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bookViews>
    <workbookView xWindow="630" yWindow="555" windowWidth="27495" windowHeight="11445"/>
  </bookViews>
  <sheets>
    <sheet name="Ordine" sheetId="2" r:id="rId1"/>
    <sheet name="Non Cancellare" sheetId="1" r:id="rId2"/>
  </sheets>
  <definedNames>
    <definedName name="_xlnm._FilterDatabase" localSheetId="1" hidden="1">'Non Cancellare'!$A$1:$G$4355</definedName>
    <definedName name="_xlnm.Print_Titles" localSheetId="1">'Non Cancellare'!$1:$1</definedName>
  </definedNames>
  <calcPr calcId="152511"/>
</workbook>
</file>

<file path=xl/calcChain.xml><?xml version="1.0" encoding="utf-8"?>
<calcChain xmlns="http://schemas.openxmlformats.org/spreadsheetml/2006/main">
  <c r="H36" i="2" l="1"/>
  <c r="C40" i="2" l="1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C103" i="2"/>
  <c r="D103" i="2"/>
  <c r="E103" i="2"/>
  <c r="F103" i="2"/>
  <c r="G103" i="2"/>
  <c r="C104" i="2"/>
  <c r="D104" i="2"/>
  <c r="E104" i="2"/>
  <c r="F104" i="2"/>
  <c r="G104" i="2"/>
  <c r="C105" i="2"/>
  <c r="D105" i="2"/>
  <c r="E105" i="2"/>
  <c r="F105" i="2"/>
  <c r="G105" i="2"/>
  <c r="C106" i="2"/>
  <c r="D106" i="2"/>
  <c r="E106" i="2"/>
  <c r="F106" i="2"/>
  <c r="G106" i="2"/>
  <c r="C107" i="2"/>
  <c r="D107" i="2"/>
  <c r="E107" i="2"/>
  <c r="F107" i="2"/>
  <c r="G107" i="2"/>
  <c r="C108" i="2"/>
  <c r="D108" i="2"/>
  <c r="E108" i="2"/>
  <c r="F108" i="2"/>
  <c r="G108" i="2"/>
  <c r="C109" i="2"/>
  <c r="D109" i="2"/>
  <c r="E109" i="2"/>
  <c r="F109" i="2"/>
  <c r="G109" i="2"/>
  <c r="C110" i="2"/>
  <c r="D110" i="2"/>
  <c r="E110" i="2"/>
  <c r="F110" i="2"/>
  <c r="G110" i="2"/>
  <c r="C111" i="2"/>
  <c r="D111" i="2"/>
  <c r="E111" i="2"/>
  <c r="F111" i="2"/>
  <c r="G111" i="2"/>
  <c r="C112" i="2"/>
  <c r="D112" i="2"/>
  <c r="E112" i="2"/>
  <c r="F112" i="2"/>
  <c r="G112" i="2"/>
  <c r="C113" i="2"/>
  <c r="D113" i="2"/>
  <c r="E113" i="2"/>
  <c r="F113" i="2"/>
  <c r="G113" i="2"/>
  <c r="C114" i="2"/>
  <c r="D114" i="2"/>
  <c r="E114" i="2"/>
  <c r="F114" i="2"/>
  <c r="G114" i="2"/>
  <c r="C115" i="2"/>
  <c r="D115" i="2"/>
  <c r="E115" i="2"/>
  <c r="F115" i="2"/>
  <c r="G115" i="2"/>
  <c r="C116" i="2"/>
  <c r="D116" i="2"/>
  <c r="E116" i="2"/>
  <c r="F116" i="2"/>
  <c r="G116" i="2"/>
  <c r="C117" i="2"/>
  <c r="D117" i="2"/>
  <c r="E117" i="2"/>
  <c r="F117" i="2"/>
  <c r="G117" i="2"/>
  <c r="C118" i="2"/>
  <c r="D118" i="2"/>
  <c r="E118" i="2"/>
  <c r="F118" i="2"/>
  <c r="G118" i="2"/>
  <c r="C119" i="2"/>
  <c r="D119" i="2"/>
  <c r="E119" i="2"/>
  <c r="F119" i="2"/>
  <c r="G119" i="2"/>
  <c r="C120" i="2"/>
  <c r="D120" i="2"/>
  <c r="E120" i="2"/>
  <c r="F120" i="2"/>
  <c r="G120" i="2"/>
  <c r="C121" i="2"/>
  <c r="D121" i="2"/>
  <c r="E121" i="2"/>
  <c r="F121" i="2"/>
  <c r="G121" i="2"/>
  <c r="C122" i="2"/>
  <c r="D122" i="2"/>
  <c r="E122" i="2"/>
  <c r="F122" i="2"/>
  <c r="G122" i="2"/>
  <c r="C123" i="2"/>
  <c r="D123" i="2"/>
  <c r="E123" i="2"/>
  <c r="F123" i="2"/>
  <c r="G123" i="2"/>
  <c r="C124" i="2"/>
  <c r="D124" i="2"/>
  <c r="E124" i="2"/>
  <c r="F124" i="2"/>
  <c r="G124" i="2"/>
  <c r="C125" i="2"/>
  <c r="D125" i="2"/>
  <c r="E125" i="2"/>
  <c r="F125" i="2"/>
  <c r="G125" i="2"/>
  <c r="C126" i="2"/>
  <c r="D126" i="2"/>
  <c r="E126" i="2"/>
  <c r="F126" i="2"/>
  <c r="G126" i="2"/>
  <c r="C127" i="2"/>
  <c r="D127" i="2"/>
  <c r="E127" i="2"/>
  <c r="F127" i="2"/>
  <c r="G127" i="2"/>
  <c r="C128" i="2"/>
  <c r="D128" i="2"/>
  <c r="E128" i="2"/>
  <c r="F128" i="2"/>
  <c r="G128" i="2"/>
  <c r="C129" i="2"/>
  <c r="D129" i="2"/>
  <c r="E129" i="2"/>
  <c r="F129" i="2"/>
  <c r="G129" i="2"/>
  <c r="C130" i="2"/>
  <c r="D130" i="2"/>
  <c r="E130" i="2"/>
  <c r="F130" i="2"/>
  <c r="G130" i="2"/>
  <c r="C131" i="2"/>
  <c r="D131" i="2"/>
  <c r="E131" i="2"/>
  <c r="F131" i="2"/>
  <c r="G131" i="2"/>
  <c r="C132" i="2"/>
  <c r="D132" i="2"/>
  <c r="E132" i="2"/>
  <c r="F132" i="2"/>
  <c r="G132" i="2"/>
  <c r="C133" i="2"/>
  <c r="D133" i="2"/>
  <c r="E133" i="2"/>
  <c r="F133" i="2"/>
  <c r="G133" i="2"/>
  <c r="C134" i="2"/>
  <c r="D134" i="2"/>
  <c r="E134" i="2"/>
  <c r="F134" i="2"/>
  <c r="G134" i="2"/>
  <c r="C135" i="2"/>
  <c r="D135" i="2"/>
  <c r="E135" i="2"/>
  <c r="F135" i="2"/>
  <c r="G135" i="2"/>
  <c r="C136" i="2"/>
  <c r="D136" i="2"/>
  <c r="E136" i="2"/>
  <c r="F136" i="2"/>
  <c r="G136" i="2"/>
  <c r="C137" i="2"/>
  <c r="D137" i="2"/>
  <c r="E137" i="2"/>
  <c r="F137" i="2"/>
  <c r="G137" i="2"/>
  <c r="C138" i="2"/>
  <c r="D138" i="2"/>
  <c r="E138" i="2"/>
  <c r="F138" i="2"/>
  <c r="G138" i="2"/>
  <c r="C139" i="2"/>
  <c r="D139" i="2"/>
  <c r="E139" i="2"/>
  <c r="F139" i="2"/>
  <c r="G139" i="2"/>
  <c r="C140" i="2"/>
  <c r="D140" i="2"/>
  <c r="E140" i="2"/>
  <c r="F140" i="2"/>
  <c r="G140" i="2"/>
  <c r="C141" i="2"/>
  <c r="D141" i="2"/>
  <c r="E141" i="2"/>
  <c r="F141" i="2"/>
  <c r="G141" i="2"/>
  <c r="C142" i="2"/>
  <c r="D142" i="2"/>
  <c r="E142" i="2"/>
  <c r="F142" i="2"/>
  <c r="G142" i="2"/>
  <c r="C143" i="2"/>
  <c r="D143" i="2"/>
  <c r="E143" i="2"/>
  <c r="F143" i="2"/>
  <c r="G143" i="2"/>
  <c r="C144" i="2"/>
  <c r="D144" i="2"/>
  <c r="E144" i="2"/>
  <c r="F144" i="2"/>
  <c r="G144" i="2"/>
  <c r="C145" i="2"/>
  <c r="D145" i="2"/>
  <c r="E145" i="2"/>
  <c r="F145" i="2"/>
  <c r="G145" i="2"/>
  <c r="C146" i="2"/>
  <c r="D146" i="2"/>
  <c r="E146" i="2"/>
  <c r="F146" i="2"/>
  <c r="G146" i="2"/>
  <c r="C147" i="2"/>
  <c r="D147" i="2"/>
  <c r="E147" i="2"/>
  <c r="F147" i="2"/>
  <c r="G147" i="2"/>
  <c r="C148" i="2"/>
  <c r="D148" i="2"/>
  <c r="E148" i="2"/>
  <c r="F148" i="2"/>
  <c r="G148" i="2"/>
  <c r="C149" i="2"/>
  <c r="D149" i="2"/>
  <c r="E149" i="2"/>
  <c r="F149" i="2"/>
  <c r="G149" i="2"/>
  <c r="C150" i="2"/>
  <c r="D150" i="2"/>
  <c r="E150" i="2"/>
  <c r="F150" i="2"/>
  <c r="G150" i="2"/>
  <c r="C151" i="2"/>
  <c r="D151" i="2"/>
  <c r="E151" i="2"/>
  <c r="F151" i="2"/>
  <c r="G151" i="2"/>
  <c r="C152" i="2"/>
  <c r="D152" i="2"/>
  <c r="E152" i="2"/>
  <c r="F152" i="2"/>
  <c r="G152" i="2"/>
  <c r="C153" i="2"/>
  <c r="D153" i="2"/>
  <c r="E153" i="2"/>
  <c r="F153" i="2"/>
  <c r="G153" i="2"/>
  <c r="C154" i="2"/>
  <c r="D154" i="2"/>
  <c r="E154" i="2"/>
  <c r="F154" i="2"/>
  <c r="G154" i="2"/>
  <c r="C155" i="2"/>
  <c r="D155" i="2"/>
  <c r="E155" i="2"/>
  <c r="F155" i="2"/>
  <c r="G155" i="2"/>
  <c r="C156" i="2"/>
  <c r="D156" i="2"/>
  <c r="E156" i="2"/>
  <c r="F156" i="2"/>
  <c r="G156" i="2"/>
  <c r="C157" i="2"/>
  <c r="D157" i="2"/>
  <c r="E157" i="2"/>
  <c r="F157" i="2"/>
  <c r="G157" i="2"/>
  <c r="C158" i="2"/>
  <c r="D158" i="2"/>
  <c r="E158" i="2"/>
  <c r="F158" i="2"/>
  <c r="G158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264" i="2"/>
  <c r="D264" i="2"/>
  <c r="E264" i="2"/>
  <c r="F264" i="2"/>
  <c r="G264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C366" i="2"/>
  <c r="D366" i="2"/>
  <c r="E366" i="2"/>
  <c r="F366" i="2"/>
  <c r="G366" i="2"/>
  <c r="C367" i="2"/>
  <c r="D367" i="2"/>
  <c r="E367" i="2"/>
  <c r="F367" i="2"/>
  <c r="G367" i="2"/>
  <c r="C368" i="2"/>
  <c r="D368" i="2"/>
  <c r="E368" i="2"/>
  <c r="F368" i="2"/>
  <c r="G368" i="2"/>
  <c r="C369" i="2"/>
  <c r="D369" i="2"/>
  <c r="E369" i="2"/>
  <c r="F369" i="2"/>
  <c r="G369" i="2"/>
  <c r="C370" i="2"/>
  <c r="D370" i="2"/>
  <c r="E370" i="2"/>
  <c r="F370" i="2"/>
  <c r="G370" i="2"/>
  <c r="C371" i="2"/>
  <c r="D371" i="2"/>
  <c r="E371" i="2"/>
  <c r="F371" i="2"/>
  <c r="G371" i="2"/>
  <c r="C372" i="2"/>
  <c r="D372" i="2"/>
  <c r="E372" i="2"/>
  <c r="F372" i="2"/>
  <c r="G372" i="2"/>
  <c r="C373" i="2"/>
  <c r="D373" i="2"/>
  <c r="E373" i="2"/>
  <c r="F373" i="2"/>
  <c r="G373" i="2"/>
  <c r="C374" i="2"/>
  <c r="D374" i="2"/>
  <c r="E374" i="2"/>
  <c r="F374" i="2"/>
  <c r="G374" i="2"/>
  <c r="C375" i="2"/>
  <c r="D375" i="2"/>
  <c r="E375" i="2"/>
  <c r="F375" i="2"/>
  <c r="G375" i="2"/>
  <c r="C376" i="2"/>
  <c r="D376" i="2"/>
  <c r="E376" i="2"/>
  <c r="F376" i="2"/>
  <c r="G376" i="2"/>
  <c r="C377" i="2"/>
  <c r="D377" i="2"/>
  <c r="E377" i="2"/>
  <c r="F377" i="2"/>
  <c r="G377" i="2"/>
  <c r="C378" i="2"/>
  <c r="D378" i="2"/>
  <c r="E378" i="2"/>
  <c r="F378" i="2"/>
  <c r="G378" i="2"/>
  <c r="C379" i="2"/>
  <c r="D379" i="2"/>
  <c r="E379" i="2"/>
  <c r="F379" i="2"/>
  <c r="G379" i="2"/>
  <c r="C380" i="2"/>
  <c r="D380" i="2"/>
  <c r="E380" i="2"/>
  <c r="F380" i="2"/>
  <c r="G380" i="2"/>
  <c r="C381" i="2"/>
  <c r="D381" i="2"/>
  <c r="E381" i="2"/>
  <c r="F381" i="2"/>
  <c r="G381" i="2"/>
  <c r="C382" i="2"/>
  <c r="D382" i="2"/>
  <c r="E382" i="2"/>
  <c r="F382" i="2"/>
  <c r="G382" i="2"/>
  <c r="C383" i="2"/>
  <c r="D383" i="2"/>
  <c r="E383" i="2"/>
  <c r="F383" i="2"/>
  <c r="G383" i="2"/>
  <c r="C384" i="2"/>
  <c r="D384" i="2"/>
  <c r="E384" i="2"/>
  <c r="F384" i="2"/>
  <c r="G384" i="2"/>
  <c r="C385" i="2"/>
  <c r="D385" i="2"/>
  <c r="E385" i="2"/>
  <c r="F385" i="2"/>
  <c r="G385" i="2"/>
  <c r="C386" i="2"/>
  <c r="D386" i="2"/>
  <c r="E386" i="2"/>
  <c r="F386" i="2"/>
  <c r="G386" i="2"/>
  <c r="C387" i="2"/>
  <c r="D387" i="2"/>
  <c r="E387" i="2"/>
  <c r="F387" i="2"/>
  <c r="G387" i="2"/>
  <c r="C388" i="2"/>
  <c r="D388" i="2"/>
  <c r="E388" i="2"/>
  <c r="F388" i="2"/>
  <c r="G388" i="2"/>
  <c r="C389" i="2"/>
  <c r="D389" i="2"/>
  <c r="E389" i="2"/>
  <c r="F389" i="2"/>
  <c r="G389" i="2"/>
  <c r="C390" i="2"/>
  <c r="D390" i="2"/>
  <c r="E390" i="2"/>
  <c r="F390" i="2"/>
  <c r="G390" i="2"/>
  <c r="C391" i="2"/>
  <c r="D391" i="2"/>
  <c r="E391" i="2"/>
  <c r="F391" i="2"/>
  <c r="G391" i="2"/>
  <c r="C392" i="2"/>
  <c r="D392" i="2"/>
  <c r="E392" i="2"/>
  <c r="F392" i="2"/>
  <c r="G392" i="2"/>
  <c r="C393" i="2"/>
  <c r="D393" i="2"/>
  <c r="E393" i="2"/>
  <c r="F393" i="2"/>
  <c r="G393" i="2"/>
  <c r="C394" i="2"/>
  <c r="D394" i="2"/>
  <c r="E394" i="2"/>
  <c r="F394" i="2"/>
  <c r="G394" i="2"/>
  <c r="C395" i="2"/>
  <c r="D395" i="2"/>
  <c r="E395" i="2"/>
  <c r="F395" i="2"/>
  <c r="G395" i="2"/>
  <c r="C396" i="2"/>
  <c r="D396" i="2"/>
  <c r="E396" i="2"/>
  <c r="F396" i="2"/>
  <c r="G396" i="2"/>
  <c r="C397" i="2"/>
  <c r="D397" i="2"/>
  <c r="E397" i="2"/>
  <c r="F397" i="2"/>
  <c r="G397" i="2"/>
  <c r="C398" i="2"/>
  <c r="D398" i="2"/>
  <c r="E398" i="2"/>
  <c r="F398" i="2"/>
  <c r="G398" i="2"/>
  <c r="C399" i="2"/>
  <c r="D399" i="2"/>
  <c r="E399" i="2"/>
  <c r="F399" i="2"/>
  <c r="G399" i="2"/>
  <c r="C400" i="2"/>
  <c r="D400" i="2"/>
  <c r="E400" i="2"/>
  <c r="F400" i="2"/>
  <c r="G400" i="2"/>
  <c r="C401" i="2"/>
  <c r="D401" i="2"/>
  <c r="E401" i="2"/>
  <c r="F401" i="2"/>
  <c r="G401" i="2"/>
  <c r="C402" i="2"/>
  <c r="D402" i="2"/>
  <c r="E402" i="2"/>
  <c r="F402" i="2"/>
  <c r="G402" i="2"/>
  <c r="C403" i="2"/>
  <c r="D403" i="2"/>
  <c r="E403" i="2"/>
  <c r="F403" i="2"/>
  <c r="G403" i="2"/>
  <c r="C404" i="2"/>
  <c r="D404" i="2"/>
  <c r="E404" i="2"/>
  <c r="F404" i="2"/>
  <c r="G404" i="2"/>
  <c r="C405" i="2"/>
  <c r="D405" i="2"/>
  <c r="E405" i="2"/>
  <c r="F405" i="2"/>
  <c r="G405" i="2"/>
  <c r="C406" i="2"/>
  <c r="D406" i="2"/>
  <c r="E406" i="2"/>
  <c r="F406" i="2"/>
  <c r="G406" i="2"/>
  <c r="C407" i="2"/>
  <c r="D407" i="2"/>
  <c r="E407" i="2"/>
  <c r="F407" i="2"/>
  <c r="G407" i="2"/>
  <c r="C408" i="2"/>
  <c r="D408" i="2"/>
  <c r="E408" i="2"/>
  <c r="F408" i="2"/>
  <c r="G408" i="2"/>
  <c r="C409" i="2"/>
  <c r="D409" i="2"/>
  <c r="E409" i="2"/>
  <c r="F409" i="2"/>
  <c r="G409" i="2"/>
  <c r="C410" i="2"/>
  <c r="D410" i="2"/>
  <c r="E410" i="2"/>
  <c r="F410" i="2"/>
  <c r="G410" i="2"/>
  <c r="C411" i="2"/>
  <c r="D411" i="2"/>
  <c r="E411" i="2"/>
  <c r="F411" i="2"/>
  <c r="G411" i="2"/>
  <c r="C412" i="2"/>
  <c r="D412" i="2"/>
  <c r="E412" i="2"/>
  <c r="F412" i="2"/>
  <c r="G412" i="2"/>
  <c r="C413" i="2"/>
  <c r="D413" i="2"/>
  <c r="E413" i="2"/>
  <c r="F413" i="2"/>
  <c r="G413" i="2"/>
  <c r="C414" i="2"/>
  <c r="D414" i="2"/>
  <c r="E414" i="2"/>
  <c r="F414" i="2"/>
  <c r="G414" i="2"/>
  <c r="C415" i="2"/>
  <c r="D415" i="2"/>
  <c r="E415" i="2"/>
  <c r="F415" i="2"/>
  <c r="G415" i="2"/>
  <c r="C416" i="2"/>
  <c r="D416" i="2"/>
  <c r="E416" i="2"/>
  <c r="F416" i="2"/>
  <c r="G416" i="2"/>
  <c r="C417" i="2"/>
  <c r="D417" i="2"/>
  <c r="E417" i="2"/>
  <c r="F417" i="2"/>
  <c r="G417" i="2"/>
  <c r="C418" i="2"/>
  <c r="D418" i="2"/>
  <c r="E418" i="2"/>
  <c r="F418" i="2"/>
  <c r="G418" i="2"/>
  <c r="C419" i="2"/>
  <c r="D419" i="2"/>
  <c r="E419" i="2"/>
  <c r="F419" i="2"/>
  <c r="G419" i="2"/>
  <c r="C420" i="2"/>
  <c r="D420" i="2"/>
  <c r="E420" i="2"/>
  <c r="F420" i="2"/>
  <c r="G420" i="2"/>
  <c r="C421" i="2"/>
  <c r="D421" i="2"/>
  <c r="E421" i="2"/>
  <c r="F421" i="2"/>
  <c r="G421" i="2"/>
  <c r="C422" i="2"/>
  <c r="D422" i="2"/>
  <c r="E422" i="2"/>
  <c r="F422" i="2"/>
  <c r="G422" i="2"/>
  <c r="C423" i="2"/>
  <c r="D423" i="2"/>
  <c r="E423" i="2"/>
  <c r="F423" i="2"/>
  <c r="G423" i="2"/>
  <c r="C424" i="2"/>
  <c r="D424" i="2"/>
  <c r="E424" i="2"/>
  <c r="F424" i="2"/>
  <c r="G424" i="2"/>
  <c r="C425" i="2"/>
  <c r="D425" i="2"/>
  <c r="E425" i="2"/>
  <c r="F425" i="2"/>
  <c r="G425" i="2"/>
  <c r="C426" i="2"/>
  <c r="D426" i="2"/>
  <c r="E426" i="2"/>
  <c r="F426" i="2"/>
  <c r="G426" i="2"/>
  <c r="C427" i="2"/>
  <c r="D427" i="2"/>
  <c r="E427" i="2"/>
  <c r="F427" i="2"/>
  <c r="G427" i="2"/>
  <c r="C428" i="2"/>
  <c r="D428" i="2"/>
  <c r="E428" i="2"/>
  <c r="F428" i="2"/>
  <c r="G428" i="2"/>
  <c r="C429" i="2"/>
  <c r="D429" i="2"/>
  <c r="E429" i="2"/>
  <c r="F429" i="2"/>
  <c r="G429" i="2"/>
  <c r="C430" i="2"/>
  <c r="D430" i="2"/>
  <c r="E430" i="2"/>
  <c r="F430" i="2"/>
  <c r="G430" i="2"/>
  <c r="C431" i="2"/>
  <c r="D431" i="2"/>
  <c r="E431" i="2"/>
  <c r="F431" i="2"/>
  <c r="G431" i="2"/>
  <c r="C432" i="2"/>
  <c r="D432" i="2"/>
  <c r="E432" i="2"/>
  <c r="F432" i="2"/>
  <c r="G432" i="2"/>
  <c r="C433" i="2"/>
  <c r="D433" i="2"/>
  <c r="E433" i="2"/>
  <c r="F433" i="2"/>
  <c r="G433" i="2"/>
  <c r="C434" i="2"/>
  <c r="D434" i="2"/>
  <c r="E434" i="2"/>
  <c r="F434" i="2"/>
  <c r="G434" i="2"/>
  <c r="C435" i="2"/>
  <c r="D435" i="2"/>
  <c r="E435" i="2"/>
  <c r="F435" i="2"/>
  <c r="G435" i="2"/>
  <c r="C436" i="2"/>
  <c r="D436" i="2"/>
  <c r="E436" i="2"/>
  <c r="F436" i="2"/>
  <c r="G436" i="2"/>
  <c r="C437" i="2"/>
  <c r="D437" i="2"/>
  <c r="E437" i="2"/>
  <c r="F437" i="2"/>
  <c r="G437" i="2"/>
  <c r="C438" i="2"/>
  <c r="D438" i="2"/>
  <c r="E438" i="2"/>
  <c r="F438" i="2"/>
  <c r="G438" i="2"/>
  <c r="C439" i="2"/>
  <c r="D439" i="2"/>
  <c r="E439" i="2"/>
  <c r="F439" i="2"/>
  <c r="G439" i="2"/>
  <c r="C440" i="2"/>
  <c r="D440" i="2"/>
  <c r="E440" i="2"/>
  <c r="F440" i="2"/>
  <c r="G440" i="2"/>
  <c r="C441" i="2"/>
  <c r="D441" i="2"/>
  <c r="E441" i="2"/>
  <c r="F441" i="2"/>
  <c r="G441" i="2"/>
  <c r="C442" i="2"/>
  <c r="D442" i="2"/>
  <c r="E442" i="2"/>
  <c r="F442" i="2"/>
  <c r="G442" i="2"/>
  <c r="C443" i="2"/>
  <c r="D443" i="2"/>
  <c r="E443" i="2"/>
  <c r="F443" i="2"/>
  <c r="G443" i="2"/>
  <c r="C444" i="2"/>
  <c r="D444" i="2"/>
  <c r="E444" i="2"/>
  <c r="F444" i="2"/>
  <c r="G444" i="2"/>
  <c r="C445" i="2"/>
  <c r="D445" i="2"/>
  <c r="E445" i="2"/>
  <c r="F445" i="2"/>
  <c r="G445" i="2"/>
  <c r="C446" i="2"/>
  <c r="D446" i="2"/>
  <c r="E446" i="2"/>
  <c r="F446" i="2"/>
  <c r="G446" i="2"/>
  <c r="C447" i="2"/>
  <c r="D447" i="2"/>
  <c r="E447" i="2"/>
  <c r="F447" i="2"/>
  <c r="G447" i="2"/>
  <c r="C448" i="2"/>
  <c r="D448" i="2"/>
  <c r="E448" i="2"/>
  <c r="F448" i="2"/>
  <c r="G448" i="2"/>
  <c r="C449" i="2"/>
  <c r="D449" i="2"/>
  <c r="E449" i="2"/>
  <c r="F449" i="2"/>
  <c r="G449" i="2"/>
  <c r="C450" i="2"/>
  <c r="D450" i="2"/>
  <c r="E450" i="2"/>
  <c r="F450" i="2"/>
  <c r="G450" i="2"/>
  <c r="C451" i="2"/>
  <c r="D451" i="2"/>
  <c r="E451" i="2"/>
  <c r="F451" i="2"/>
  <c r="G451" i="2"/>
  <c r="C452" i="2"/>
  <c r="D452" i="2"/>
  <c r="E452" i="2"/>
  <c r="F452" i="2"/>
  <c r="G452" i="2"/>
  <c r="C453" i="2"/>
  <c r="D453" i="2"/>
  <c r="E453" i="2"/>
  <c r="F453" i="2"/>
  <c r="G453" i="2"/>
  <c r="C454" i="2"/>
  <c r="D454" i="2"/>
  <c r="E454" i="2"/>
  <c r="F454" i="2"/>
  <c r="G454" i="2"/>
  <c r="C455" i="2"/>
  <c r="D455" i="2"/>
  <c r="E455" i="2"/>
  <c r="F455" i="2"/>
  <c r="G455" i="2"/>
  <c r="C456" i="2"/>
  <c r="D456" i="2"/>
  <c r="E456" i="2"/>
  <c r="F456" i="2"/>
  <c r="G456" i="2"/>
  <c r="C457" i="2"/>
  <c r="D457" i="2"/>
  <c r="E457" i="2"/>
  <c r="F457" i="2"/>
  <c r="G457" i="2"/>
  <c r="C458" i="2"/>
  <c r="D458" i="2"/>
  <c r="E458" i="2"/>
  <c r="F458" i="2"/>
  <c r="G458" i="2"/>
  <c r="C459" i="2"/>
  <c r="D459" i="2"/>
  <c r="E459" i="2"/>
  <c r="F459" i="2"/>
  <c r="G459" i="2"/>
  <c r="C460" i="2"/>
  <c r="D460" i="2"/>
  <c r="E460" i="2"/>
  <c r="F460" i="2"/>
  <c r="G460" i="2"/>
  <c r="C461" i="2"/>
  <c r="D461" i="2"/>
  <c r="E461" i="2"/>
  <c r="F461" i="2"/>
  <c r="G461" i="2"/>
  <c r="C462" i="2"/>
  <c r="D462" i="2"/>
  <c r="E462" i="2"/>
  <c r="F462" i="2"/>
  <c r="G462" i="2"/>
  <c r="C463" i="2"/>
  <c r="D463" i="2"/>
  <c r="E463" i="2"/>
  <c r="F463" i="2"/>
  <c r="G463" i="2"/>
  <c r="C464" i="2"/>
  <c r="D464" i="2"/>
  <c r="E464" i="2"/>
  <c r="F464" i="2"/>
  <c r="G464" i="2"/>
  <c r="C465" i="2"/>
  <c r="D465" i="2"/>
  <c r="E465" i="2"/>
  <c r="F465" i="2"/>
  <c r="G465" i="2"/>
  <c r="C466" i="2"/>
  <c r="D466" i="2"/>
  <c r="E466" i="2"/>
  <c r="F466" i="2"/>
  <c r="G466" i="2"/>
  <c r="C467" i="2"/>
  <c r="D467" i="2"/>
  <c r="E467" i="2"/>
  <c r="F467" i="2"/>
  <c r="G467" i="2"/>
  <c r="C468" i="2"/>
  <c r="D468" i="2"/>
  <c r="E468" i="2"/>
  <c r="F468" i="2"/>
  <c r="G468" i="2"/>
  <c r="C469" i="2"/>
  <c r="D469" i="2"/>
  <c r="E469" i="2"/>
  <c r="F469" i="2"/>
  <c r="G469" i="2"/>
  <c r="C470" i="2"/>
  <c r="D470" i="2"/>
  <c r="E470" i="2"/>
  <c r="F470" i="2"/>
  <c r="G470" i="2"/>
  <c r="C471" i="2"/>
  <c r="D471" i="2"/>
  <c r="E471" i="2"/>
  <c r="F471" i="2"/>
  <c r="G471" i="2"/>
  <c r="C472" i="2"/>
  <c r="D472" i="2"/>
  <c r="E472" i="2"/>
  <c r="F472" i="2"/>
  <c r="G472" i="2"/>
  <c r="C473" i="2"/>
  <c r="D473" i="2"/>
  <c r="E473" i="2"/>
  <c r="F473" i="2"/>
  <c r="G473" i="2"/>
  <c r="C474" i="2"/>
  <c r="D474" i="2"/>
  <c r="E474" i="2"/>
  <c r="F474" i="2"/>
  <c r="G474" i="2"/>
  <c r="C475" i="2"/>
  <c r="D475" i="2"/>
  <c r="E475" i="2"/>
  <c r="F475" i="2"/>
  <c r="G475" i="2"/>
  <c r="C476" i="2"/>
  <c r="D476" i="2"/>
  <c r="E476" i="2"/>
  <c r="F476" i="2"/>
  <c r="G476" i="2"/>
  <c r="C477" i="2"/>
  <c r="D477" i="2"/>
  <c r="E477" i="2"/>
  <c r="F477" i="2"/>
  <c r="G477" i="2"/>
  <c r="C478" i="2"/>
  <c r="D478" i="2"/>
  <c r="E478" i="2"/>
  <c r="F478" i="2"/>
  <c r="G478" i="2"/>
  <c r="C479" i="2"/>
  <c r="D479" i="2"/>
  <c r="E479" i="2"/>
  <c r="F479" i="2"/>
  <c r="G479" i="2"/>
  <c r="C480" i="2"/>
  <c r="D480" i="2"/>
  <c r="E480" i="2"/>
  <c r="F480" i="2"/>
  <c r="G480" i="2"/>
  <c r="C481" i="2"/>
  <c r="D481" i="2"/>
  <c r="E481" i="2"/>
  <c r="F481" i="2"/>
  <c r="G481" i="2"/>
  <c r="C482" i="2"/>
  <c r="D482" i="2"/>
  <c r="E482" i="2"/>
  <c r="F482" i="2"/>
  <c r="G482" i="2"/>
  <c r="C483" i="2"/>
  <c r="D483" i="2"/>
  <c r="E483" i="2"/>
  <c r="F483" i="2"/>
  <c r="G483" i="2"/>
  <c r="C484" i="2"/>
  <c r="D484" i="2"/>
  <c r="E484" i="2"/>
  <c r="F484" i="2"/>
  <c r="G484" i="2"/>
  <c r="C485" i="2"/>
  <c r="D485" i="2"/>
  <c r="E485" i="2"/>
  <c r="F485" i="2"/>
  <c r="G485" i="2"/>
  <c r="C486" i="2"/>
  <c r="D486" i="2"/>
  <c r="E486" i="2"/>
  <c r="F486" i="2"/>
  <c r="G486" i="2"/>
  <c r="C487" i="2"/>
  <c r="D487" i="2"/>
  <c r="E487" i="2"/>
  <c r="F487" i="2"/>
  <c r="G487" i="2"/>
  <c r="C488" i="2"/>
  <c r="D488" i="2"/>
  <c r="E488" i="2"/>
  <c r="F488" i="2"/>
  <c r="G488" i="2"/>
  <c r="C489" i="2"/>
  <c r="D489" i="2"/>
  <c r="E489" i="2"/>
  <c r="F489" i="2"/>
  <c r="G489" i="2"/>
  <c r="C490" i="2"/>
  <c r="D490" i="2"/>
  <c r="E490" i="2"/>
  <c r="F490" i="2"/>
  <c r="G490" i="2"/>
  <c r="C491" i="2"/>
  <c r="D491" i="2"/>
  <c r="E491" i="2"/>
  <c r="F491" i="2"/>
  <c r="G491" i="2"/>
  <c r="C492" i="2"/>
  <c r="D492" i="2"/>
  <c r="E492" i="2"/>
  <c r="F492" i="2"/>
  <c r="G492" i="2"/>
  <c r="C493" i="2"/>
  <c r="D493" i="2"/>
  <c r="E493" i="2"/>
  <c r="F493" i="2"/>
  <c r="G493" i="2"/>
  <c r="C494" i="2"/>
  <c r="D494" i="2"/>
  <c r="E494" i="2"/>
  <c r="F494" i="2"/>
  <c r="G494" i="2"/>
  <c r="C495" i="2"/>
  <c r="D495" i="2"/>
  <c r="E495" i="2"/>
  <c r="F495" i="2"/>
  <c r="G495" i="2"/>
  <c r="C496" i="2"/>
  <c r="D496" i="2"/>
  <c r="E496" i="2"/>
  <c r="F496" i="2"/>
  <c r="G496" i="2"/>
  <c r="C497" i="2"/>
  <c r="D497" i="2"/>
  <c r="E497" i="2"/>
  <c r="F497" i="2"/>
  <c r="G497" i="2"/>
  <c r="C498" i="2"/>
  <c r="D498" i="2"/>
  <c r="E498" i="2"/>
  <c r="F498" i="2"/>
  <c r="G498" i="2"/>
  <c r="C499" i="2"/>
  <c r="D499" i="2"/>
  <c r="E499" i="2"/>
  <c r="F499" i="2"/>
  <c r="G499" i="2"/>
  <c r="C500" i="2"/>
  <c r="D500" i="2"/>
  <c r="E500" i="2"/>
  <c r="F500" i="2"/>
  <c r="G500" i="2"/>
  <c r="C501" i="2"/>
  <c r="D501" i="2"/>
  <c r="E501" i="2"/>
  <c r="F501" i="2"/>
  <c r="G501" i="2"/>
  <c r="C502" i="2"/>
  <c r="D502" i="2"/>
  <c r="E502" i="2"/>
  <c r="F502" i="2"/>
  <c r="G502" i="2"/>
  <c r="C503" i="2"/>
  <c r="D503" i="2"/>
  <c r="E503" i="2"/>
  <c r="F503" i="2"/>
  <c r="G503" i="2"/>
  <c r="C504" i="2"/>
  <c r="D504" i="2"/>
  <c r="E504" i="2"/>
  <c r="F504" i="2"/>
  <c r="G504" i="2"/>
  <c r="C505" i="2"/>
  <c r="D505" i="2"/>
  <c r="E505" i="2"/>
  <c r="F505" i="2"/>
  <c r="G505" i="2"/>
  <c r="C506" i="2"/>
  <c r="D506" i="2"/>
  <c r="E506" i="2"/>
  <c r="F506" i="2"/>
  <c r="G506" i="2"/>
  <c r="C507" i="2"/>
  <c r="D507" i="2"/>
  <c r="E507" i="2"/>
  <c r="F507" i="2"/>
  <c r="G507" i="2"/>
  <c r="C508" i="2"/>
  <c r="D508" i="2"/>
  <c r="E508" i="2"/>
  <c r="F508" i="2"/>
  <c r="G508" i="2"/>
  <c r="C509" i="2"/>
  <c r="D509" i="2"/>
  <c r="E509" i="2"/>
  <c r="F509" i="2"/>
  <c r="G509" i="2"/>
  <c r="C510" i="2"/>
  <c r="D510" i="2"/>
  <c r="E510" i="2"/>
  <c r="F510" i="2"/>
  <c r="G510" i="2"/>
  <c r="C511" i="2"/>
  <c r="D511" i="2"/>
  <c r="E511" i="2"/>
  <c r="F511" i="2"/>
  <c r="G511" i="2"/>
  <c r="C512" i="2"/>
  <c r="D512" i="2"/>
  <c r="E512" i="2"/>
  <c r="F512" i="2"/>
  <c r="G512" i="2"/>
  <c r="C513" i="2"/>
  <c r="D513" i="2"/>
  <c r="E513" i="2"/>
  <c r="F513" i="2"/>
  <c r="G513" i="2"/>
  <c r="C514" i="2"/>
  <c r="D514" i="2"/>
  <c r="E514" i="2"/>
  <c r="F514" i="2"/>
  <c r="G514" i="2"/>
  <c r="C515" i="2"/>
  <c r="D515" i="2"/>
  <c r="E515" i="2"/>
  <c r="F515" i="2"/>
  <c r="G515" i="2"/>
  <c r="C516" i="2"/>
  <c r="D516" i="2"/>
  <c r="E516" i="2"/>
  <c r="F516" i="2"/>
  <c r="G516" i="2"/>
  <c r="C517" i="2"/>
  <c r="D517" i="2"/>
  <c r="E517" i="2"/>
  <c r="F517" i="2"/>
  <c r="G517" i="2"/>
  <c r="C518" i="2"/>
  <c r="D518" i="2"/>
  <c r="E518" i="2"/>
  <c r="F518" i="2"/>
  <c r="G518" i="2"/>
  <c r="C519" i="2"/>
  <c r="D519" i="2"/>
  <c r="E519" i="2"/>
  <c r="F519" i="2"/>
  <c r="G519" i="2"/>
  <c r="C520" i="2"/>
  <c r="D520" i="2"/>
  <c r="E520" i="2"/>
  <c r="F520" i="2"/>
  <c r="G520" i="2"/>
  <c r="C521" i="2"/>
  <c r="D521" i="2"/>
  <c r="E521" i="2"/>
  <c r="F521" i="2"/>
  <c r="G521" i="2"/>
  <c r="C522" i="2"/>
  <c r="D522" i="2"/>
  <c r="E522" i="2"/>
  <c r="F522" i="2"/>
  <c r="G522" i="2"/>
  <c r="C523" i="2"/>
  <c r="D523" i="2"/>
  <c r="E523" i="2"/>
  <c r="F523" i="2"/>
  <c r="G523" i="2"/>
  <c r="C524" i="2"/>
  <c r="D524" i="2"/>
  <c r="E524" i="2"/>
  <c r="F524" i="2"/>
  <c r="G524" i="2"/>
  <c r="C525" i="2"/>
  <c r="D525" i="2"/>
  <c r="E525" i="2"/>
  <c r="F525" i="2"/>
  <c r="G525" i="2"/>
  <c r="C526" i="2"/>
  <c r="D526" i="2"/>
  <c r="E526" i="2"/>
  <c r="F526" i="2"/>
  <c r="G526" i="2"/>
  <c r="C527" i="2"/>
  <c r="D527" i="2"/>
  <c r="E527" i="2"/>
  <c r="F527" i="2"/>
  <c r="G527" i="2"/>
  <c r="C528" i="2"/>
  <c r="D528" i="2"/>
  <c r="E528" i="2"/>
  <c r="F528" i="2"/>
  <c r="G528" i="2"/>
  <c r="C529" i="2"/>
  <c r="D529" i="2"/>
  <c r="E529" i="2"/>
  <c r="F529" i="2"/>
  <c r="G529" i="2"/>
  <c r="C530" i="2"/>
  <c r="D530" i="2"/>
  <c r="E530" i="2"/>
  <c r="F530" i="2"/>
  <c r="G530" i="2"/>
  <c r="C531" i="2"/>
  <c r="D531" i="2"/>
  <c r="E531" i="2"/>
  <c r="F531" i="2"/>
  <c r="G531" i="2"/>
  <c r="C532" i="2"/>
  <c r="D532" i="2"/>
  <c r="E532" i="2"/>
  <c r="F532" i="2"/>
  <c r="G532" i="2"/>
  <c r="C533" i="2"/>
  <c r="D533" i="2"/>
  <c r="E533" i="2"/>
  <c r="F533" i="2"/>
  <c r="G533" i="2"/>
  <c r="C534" i="2"/>
  <c r="D534" i="2"/>
  <c r="E534" i="2"/>
  <c r="F534" i="2"/>
  <c r="G534" i="2"/>
  <c r="C535" i="2"/>
  <c r="D535" i="2"/>
  <c r="E535" i="2"/>
  <c r="F535" i="2"/>
  <c r="G535" i="2"/>
  <c r="C536" i="2"/>
  <c r="D536" i="2"/>
  <c r="E536" i="2"/>
  <c r="F536" i="2"/>
  <c r="G536" i="2"/>
  <c r="C537" i="2"/>
  <c r="D537" i="2"/>
  <c r="E537" i="2"/>
  <c r="F537" i="2"/>
  <c r="G537" i="2"/>
  <c r="C538" i="2"/>
  <c r="D538" i="2"/>
  <c r="E538" i="2"/>
  <c r="F538" i="2"/>
  <c r="G538" i="2"/>
  <c r="C539" i="2"/>
  <c r="D539" i="2"/>
  <c r="E539" i="2"/>
  <c r="F539" i="2"/>
  <c r="G539" i="2"/>
  <c r="C540" i="2"/>
  <c r="D540" i="2"/>
  <c r="E540" i="2"/>
  <c r="F540" i="2"/>
  <c r="G540" i="2"/>
  <c r="C541" i="2"/>
  <c r="D541" i="2"/>
  <c r="E541" i="2"/>
  <c r="F541" i="2"/>
  <c r="G541" i="2"/>
  <c r="C542" i="2"/>
  <c r="D542" i="2"/>
  <c r="E542" i="2"/>
  <c r="F542" i="2"/>
  <c r="G542" i="2"/>
  <c r="C543" i="2"/>
  <c r="D543" i="2"/>
  <c r="E543" i="2"/>
  <c r="F543" i="2"/>
  <c r="G543" i="2"/>
  <c r="C544" i="2"/>
  <c r="D544" i="2"/>
  <c r="E544" i="2"/>
  <c r="F544" i="2"/>
  <c r="G544" i="2"/>
  <c r="C545" i="2"/>
  <c r="D545" i="2"/>
  <c r="E545" i="2"/>
  <c r="F545" i="2"/>
  <c r="G545" i="2"/>
  <c r="C546" i="2"/>
  <c r="D546" i="2"/>
  <c r="E546" i="2"/>
  <c r="F546" i="2"/>
  <c r="G546" i="2"/>
  <c r="C547" i="2"/>
  <c r="D547" i="2"/>
  <c r="E547" i="2"/>
  <c r="F547" i="2"/>
  <c r="G547" i="2"/>
  <c r="C548" i="2"/>
  <c r="D548" i="2"/>
  <c r="E548" i="2"/>
  <c r="F548" i="2"/>
  <c r="G548" i="2"/>
  <c r="C549" i="2"/>
  <c r="D549" i="2"/>
  <c r="E549" i="2"/>
  <c r="F549" i="2"/>
  <c r="G549" i="2"/>
  <c r="C550" i="2"/>
  <c r="D550" i="2"/>
  <c r="E550" i="2"/>
  <c r="F550" i="2"/>
  <c r="G550" i="2"/>
  <c r="C551" i="2"/>
  <c r="D551" i="2"/>
  <c r="E551" i="2"/>
  <c r="F551" i="2"/>
  <c r="G551" i="2"/>
  <c r="C552" i="2"/>
  <c r="D552" i="2"/>
  <c r="E552" i="2"/>
  <c r="F552" i="2"/>
  <c r="G552" i="2"/>
  <c r="C553" i="2"/>
  <c r="D553" i="2"/>
  <c r="E553" i="2"/>
  <c r="F553" i="2"/>
  <c r="G553" i="2"/>
  <c r="C554" i="2"/>
  <c r="D554" i="2"/>
  <c r="E554" i="2"/>
  <c r="F554" i="2"/>
  <c r="G554" i="2"/>
  <c r="C555" i="2"/>
  <c r="D555" i="2"/>
  <c r="E555" i="2"/>
  <c r="F555" i="2"/>
  <c r="G555" i="2"/>
  <c r="C556" i="2"/>
  <c r="D556" i="2"/>
  <c r="E556" i="2"/>
  <c r="F556" i="2"/>
  <c r="G556" i="2"/>
  <c r="C557" i="2"/>
  <c r="D557" i="2"/>
  <c r="E557" i="2"/>
  <c r="F557" i="2"/>
  <c r="G557" i="2"/>
  <c r="C558" i="2"/>
  <c r="D558" i="2"/>
  <c r="E558" i="2"/>
  <c r="F558" i="2"/>
  <c r="G558" i="2"/>
  <c r="C559" i="2"/>
  <c r="D559" i="2"/>
  <c r="E559" i="2"/>
  <c r="F559" i="2"/>
  <c r="G559" i="2"/>
  <c r="C560" i="2"/>
  <c r="D560" i="2"/>
  <c r="E560" i="2"/>
  <c r="F560" i="2"/>
  <c r="G560" i="2"/>
  <c r="C561" i="2"/>
  <c r="D561" i="2"/>
  <c r="E561" i="2"/>
  <c r="F561" i="2"/>
  <c r="G561" i="2"/>
  <c r="C562" i="2"/>
  <c r="D562" i="2"/>
  <c r="E562" i="2"/>
  <c r="F562" i="2"/>
  <c r="G562" i="2"/>
  <c r="C563" i="2"/>
  <c r="D563" i="2"/>
  <c r="E563" i="2"/>
  <c r="F563" i="2"/>
  <c r="G563" i="2"/>
  <c r="C564" i="2"/>
  <c r="D564" i="2"/>
  <c r="E564" i="2"/>
  <c r="F564" i="2"/>
  <c r="G564" i="2"/>
  <c r="C565" i="2"/>
  <c r="D565" i="2"/>
  <c r="E565" i="2"/>
  <c r="F565" i="2"/>
  <c r="G565" i="2"/>
  <c r="C566" i="2"/>
  <c r="D566" i="2"/>
  <c r="E566" i="2"/>
  <c r="F566" i="2"/>
  <c r="G566" i="2"/>
  <c r="C567" i="2"/>
  <c r="D567" i="2"/>
  <c r="E567" i="2"/>
  <c r="F567" i="2"/>
  <c r="G567" i="2"/>
  <c r="C568" i="2"/>
  <c r="D568" i="2"/>
  <c r="E568" i="2"/>
  <c r="F568" i="2"/>
  <c r="G568" i="2"/>
  <c r="C569" i="2"/>
  <c r="D569" i="2"/>
  <c r="E569" i="2"/>
  <c r="F569" i="2"/>
  <c r="G569" i="2"/>
  <c r="C570" i="2"/>
  <c r="D570" i="2"/>
  <c r="E570" i="2"/>
  <c r="F570" i="2"/>
  <c r="G570" i="2"/>
  <c r="C571" i="2"/>
  <c r="D571" i="2"/>
  <c r="E571" i="2"/>
  <c r="F571" i="2"/>
  <c r="G571" i="2"/>
  <c r="C572" i="2"/>
  <c r="D572" i="2"/>
  <c r="E572" i="2"/>
  <c r="F572" i="2"/>
  <c r="G572" i="2"/>
  <c r="C573" i="2"/>
  <c r="D573" i="2"/>
  <c r="E573" i="2"/>
  <c r="F573" i="2"/>
  <c r="G573" i="2"/>
  <c r="C574" i="2"/>
  <c r="D574" i="2"/>
  <c r="E574" i="2"/>
  <c r="F574" i="2"/>
  <c r="G574" i="2"/>
  <c r="C575" i="2"/>
  <c r="D575" i="2"/>
  <c r="E575" i="2"/>
  <c r="F575" i="2"/>
  <c r="G575" i="2"/>
  <c r="C576" i="2"/>
  <c r="D576" i="2"/>
  <c r="E576" i="2"/>
  <c r="F576" i="2"/>
  <c r="G576" i="2"/>
  <c r="C577" i="2"/>
  <c r="D577" i="2"/>
  <c r="E577" i="2"/>
  <c r="F577" i="2"/>
  <c r="G577" i="2"/>
  <c r="C578" i="2"/>
  <c r="D578" i="2"/>
  <c r="E578" i="2"/>
  <c r="F578" i="2"/>
  <c r="G578" i="2"/>
  <c r="C579" i="2"/>
  <c r="D579" i="2"/>
  <c r="E579" i="2"/>
  <c r="F579" i="2"/>
  <c r="G579" i="2"/>
  <c r="C580" i="2"/>
  <c r="D580" i="2"/>
  <c r="E580" i="2"/>
  <c r="F580" i="2"/>
  <c r="G580" i="2"/>
  <c r="C581" i="2"/>
  <c r="D581" i="2"/>
  <c r="E581" i="2"/>
  <c r="F581" i="2"/>
  <c r="G581" i="2"/>
  <c r="C582" i="2"/>
  <c r="D582" i="2"/>
  <c r="E582" i="2"/>
  <c r="F582" i="2"/>
  <c r="G582" i="2"/>
  <c r="C583" i="2"/>
  <c r="D583" i="2"/>
  <c r="E583" i="2"/>
  <c r="F583" i="2"/>
  <c r="G583" i="2"/>
  <c r="C584" i="2"/>
  <c r="D584" i="2"/>
  <c r="E584" i="2"/>
  <c r="F584" i="2"/>
  <c r="G584" i="2"/>
  <c r="C585" i="2"/>
  <c r="D585" i="2"/>
  <c r="E585" i="2"/>
  <c r="F585" i="2"/>
  <c r="G585" i="2"/>
  <c r="C586" i="2"/>
  <c r="D586" i="2"/>
  <c r="E586" i="2"/>
  <c r="F586" i="2"/>
  <c r="G586" i="2"/>
  <c r="C587" i="2"/>
  <c r="D587" i="2"/>
  <c r="E587" i="2"/>
  <c r="F587" i="2"/>
  <c r="G587" i="2"/>
  <c r="C588" i="2"/>
  <c r="D588" i="2"/>
  <c r="E588" i="2"/>
  <c r="F588" i="2"/>
  <c r="G588" i="2"/>
  <c r="C589" i="2"/>
  <c r="D589" i="2"/>
  <c r="E589" i="2"/>
  <c r="F589" i="2"/>
  <c r="G589" i="2"/>
  <c r="C590" i="2"/>
  <c r="D590" i="2"/>
  <c r="E590" i="2"/>
  <c r="F590" i="2"/>
  <c r="G590" i="2"/>
  <c r="C591" i="2"/>
  <c r="D591" i="2"/>
  <c r="E591" i="2"/>
  <c r="F591" i="2"/>
  <c r="G591" i="2"/>
  <c r="C592" i="2"/>
  <c r="D592" i="2"/>
  <c r="E592" i="2"/>
  <c r="F592" i="2"/>
  <c r="G592" i="2"/>
  <c r="C593" i="2"/>
  <c r="D593" i="2"/>
  <c r="E593" i="2"/>
  <c r="F593" i="2"/>
  <c r="G593" i="2"/>
  <c r="C594" i="2"/>
  <c r="D594" i="2"/>
  <c r="E594" i="2"/>
  <c r="F594" i="2"/>
  <c r="G594" i="2"/>
  <c r="C595" i="2"/>
  <c r="D595" i="2"/>
  <c r="E595" i="2"/>
  <c r="F595" i="2"/>
  <c r="G595" i="2"/>
  <c r="C596" i="2"/>
  <c r="D596" i="2"/>
  <c r="E596" i="2"/>
  <c r="F596" i="2"/>
  <c r="G596" i="2"/>
  <c r="C597" i="2"/>
  <c r="D597" i="2"/>
  <c r="E597" i="2"/>
  <c r="F597" i="2"/>
  <c r="G597" i="2"/>
  <c r="C598" i="2"/>
  <c r="D598" i="2"/>
  <c r="E598" i="2"/>
  <c r="F598" i="2"/>
  <c r="G598" i="2"/>
  <c r="C599" i="2"/>
  <c r="D599" i="2"/>
  <c r="E599" i="2"/>
  <c r="F599" i="2"/>
  <c r="G599" i="2"/>
  <c r="C600" i="2"/>
  <c r="D600" i="2"/>
  <c r="E600" i="2"/>
  <c r="F600" i="2"/>
  <c r="G600" i="2"/>
  <c r="C601" i="2"/>
  <c r="D601" i="2"/>
  <c r="E601" i="2"/>
  <c r="F601" i="2"/>
  <c r="G601" i="2"/>
  <c r="C602" i="2"/>
  <c r="D602" i="2"/>
  <c r="E602" i="2"/>
  <c r="F602" i="2"/>
  <c r="G602" i="2"/>
  <c r="C603" i="2"/>
  <c r="D603" i="2"/>
  <c r="E603" i="2"/>
  <c r="F603" i="2"/>
  <c r="G603" i="2"/>
  <c r="C604" i="2"/>
  <c r="D604" i="2"/>
  <c r="E604" i="2"/>
  <c r="F604" i="2"/>
  <c r="G604" i="2"/>
  <c r="C605" i="2"/>
  <c r="D605" i="2"/>
  <c r="E605" i="2"/>
  <c r="F605" i="2"/>
  <c r="G605" i="2"/>
  <c r="C606" i="2"/>
  <c r="D606" i="2"/>
  <c r="E606" i="2"/>
  <c r="F606" i="2"/>
  <c r="G606" i="2"/>
  <c r="C607" i="2"/>
  <c r="D607" i="2"/>
  <c r="E607" i="2"/>
  <c r="F607" i="2"/>
  <c r="G607" i="2"/>
  <c r="C608" i="2"/>
  <c r="D608" i="2"/>
  <c r="E608" i="2"/>
  <c r="F608" i="2"/>
  <c r="G608" i="2"/>
  <c r="C609" i="2"/>
  <c r="D609" i="2"/>
  <c r="E609" i="2"/>
  <c r="F609" i="2"/>
  <c r="G609" i="2"/>
  <c r="C610" i="2"/>
  <c r="D610" i="2"/>
  <c r="E610" i="2"/>
  <c r="F610" i="2"/>
  <c r="G610" i="2"/>
  <c r="C611" i="2"/>
  <c r="D611" i="2"/>
  <c r="E611" i="2"/>
  <c r="F611" i="2"/>
  <c r="G611" i="2"/>
  <c r="C612" i="2"/>
  <c r="D612" i="2"/>
  <c r="E612" i="2"/>
  <c r="F612" i="2"/>
  <c r="G612" i="2"/>
  <c r="C613" i="2"/>
  <c r="D613" i="2"/>
  <c r="E613" i="2"/>
  <c r="F613" i="2"/>
  <c r="G613" i="2"/>
  <c r="C614" i="2"/>
  <c r="D614" i="2"/>
  <c r="E614" i="2"/>
  <c r="F614" i="2"/>
  <c r="G614" i="2"/>
  <c r="C615" i="2"/>
  <c r="D615" i="2"/>
  <c r="E615" i="2"/>
  <c r="F615" i="2"/>
  <c r="G615" i="2"/>
  <c r="C616" i="2"/>
  <c r="D616" i="2"/>
  <c r="E616" i="2"/>
  <c r="F616" i="2"/>
  <c r="G616" i="2"/>
  <c r="C617" i="2"/>
  <c r="D617" i="2"/>
  <c r="E617" i="2"/>
  <c r="F617" i="2"/>
  <c r="G617" i="2"/>
  <c r="C618" i="2"/>
  <c r="D618" i="2"/>
  <c r="E618" i="2"/>
  <c r="F618" i="2"/>
  <c r="G618" i="2"/>
  <c r="C619" i="2"/>
  <c r="D619" i="2"/>
  <c r="E619" i="2"/>
  <c r="F619" i="2"/>
  <c r="G619" i="2"/>
  <c r="C620" i="2"/>
  <c r="D620" i="2"/>
  <c r="E620" i="2"/>
  <c r="F620" i="2"/>
  <c r="G620" i="2"/>
  <c r="C621" i="2"/>
  <c r="D621" i="2"/>
  <c r="E621" i="2"/>
  <c r="F621" i="2"/>
  <c r="G621" i="2"/>
  <c r="C622" i="2"/>
  <c r="D622" i="2"/>
  <c r="E622" i="2"/>
  <c r="F622" i="2"/>
  <c r="G622" i="2"/>
  <c r="C623" i="2"/>
  <c r="D623" i="2"/>
  <c r="E623" i="2"/>
  <c r="F623" i="2"/>
  <c r="G623" i="2"/>
  <c r="C624" i="2"/>
  <c r="D624" i="2"/>
  <c r="E624" i="2"/>
  <c r="F624" i="2"/>
  <c r="G624" i="2"/>
  <c r="C625" i="2"/>
  <c r="D625" i="2"/>
  <c r="E625" i="2"/>
  <c r="F625" i="2"/>
  <c r="G625" i="2"/>
  <c r="C626" i="2"/>
  <c r="D626" i="2"/>
  <c r="E626" i="2"/>
  <c r="F626" i="2"/>
  <c r="G626" i="2"/>
  <c r="C627" i="2"/>
  <c r="D627" i="2"/>
  <c r="E627" i="2"/>
  <c r="F627" i="2"/>
  <c r="G627" i="2"/>
  <c r="C628" i="2"/>
  <c r="D628" i="2"/>
  <c r="E628" i="2"/>
  <c r="F628" i="2"/>
  <c r="G628" i="2"/>
  <c r="C629" i="2"/>
  <c r="D629" i="2"/>
  <c r="E629" i="2"/>
  <c r="F629" i="2"/>
  <c r="G629" i="2"/>
  <c r="C630" i="2"/>
  <c r="D630" i="2"/>
  <c r="E630" i="2"/>
  <c r="F630" i="2"/>
  <c r="G630" i="2"/>
  <c r="C631" i="2"/>
  <c r="D631" i="2"/>
  <c r="E631" i="2"/>
  <c r="F631" i="2"/>
  <c r="G631" i="2"/>
  <c r="C632" i="2"/>
  <c r="D632" i="2"/>
  <c r="E632" i="2"/>
  <c r="F632" i="2"/>
  <c r="G632" i="2"/>
  <c r="C633" i="2"/>
  <c r="D633" i="2"/>
  <c r="E633" i="2"/>
  <c r="F633" i="2"/>
  <c r="G633" i="2"/>
  <c r="C634" i="2"/>
  <c r="D634" i="2"/>
  <c r="E634" i="2"/>
  <c r="F634" i="2"/>
  <c r="G634" i="2"/>
  <c r="C635" i="2"/>
  <c r="D635" i="2"/>
  <c r="E635" i="2"/>
  <c r="F635" i="2"/>
  <c r="G635" i="2"/>
  <c r="C636" i="2"/>
  <c r="D636" i="2"/>
  <c r="E636" i="2"/>
  <c r="F636" i="2"/>
  <c r="G636" i="2"/>
  <c r="C637" i="2"/>
  <c r="D637" i="2"/>
  <c r="E637" i="2"/>
  <c r="F637" i="2"/>
  <c r="G637" i="2"/>
  <c r="C638" i="2"/>
  <c r="D638" i="2"/>
  <c r="E638" i="2"/>
  <c r="F638" i="2"/>
  <c r="G638" i="2"/>
  <c r="C639" i="2"/>
  <c r="D639" i="2"/>
  <c r="E639" i="2"/>
  <c r="F639" i="2"/>
  <c r="G639" i="2"/>
  <c r="C640" i="2"/>
  <c r="D640" i="2"/>
  <c r="E640" i="2"/>
  <c r="F640" i="2"/>
  <c r="G640" i="2"/>
  <c r="C641" i="2"/>
  <c r="D641" i="2"/>
  <c r="E641" i="2"/>
  <c r="F641" i="2"/>
  <c r="G641" i="2"/>
  <c r="C642" i="2"/>
  <c r="D642" i="2"/>
  <c r="E642" i="2"/>
  <c r="F642" i="2"/>
  <c r="G642" i="2"/>
  <c r="C643" i="2"/>
  <c r="D643" i="2"/>
  <c r="E643" i="2"/>
  <c r="F643" i="2"/>
  <c r="G643" i="2"/>
  <c r="C644" i="2"/>
  <c r="D644" i="2"/>
  <c r="E644" i="2"/>
  <c r="F644" i="2"/>
  <c r="G644" i="2"/>
  <c r="C645" i="2"/>
  <c r="D645" i="2"/>
  <c r="E645" i="2"/>
  <c r="F645" i="2"/>
  <c r="G645" i="2"/>
  <c r="C646" i="2"/>
  <c r="D646" i="2"/>
  <c r="E646" i="2"/>
  <c r="F646" i="2"/>
  <c r="G646" i="2"/>
  <c r="C647" i="2"/>
  <c r="D647" i="2"/>
  <c r="E647" i="2"/>
  <c r="F647" i="2"/>
  <c r="G647" i="2"/>
  <c r="C648" i="2"/>
  <c r="D648" i="2"/>
  <c r="E648" i="2"/>
  <c r="F648" i="2"/>
  <c r="G648" i="2"/>
  <c r="C649" i="2"/>
  <c r="D649" i="2"/>
  <c r="E649" i="2"/>
  <c r="F649" i="2"/>
  <c r="G649" i="2"/>
  <c r="C650" i="2"/>
  <c r="D650" i="2"/>
  <c r="E650" i="2"/>
  <c r="F650" i="2"/>
  <c r="G650" i="2"/>
  <c r="C651" i="2"/>
  <c r="D651" i="2"/>
  <c r="E651" i="2"/>
  <c r="F651" i="2"/>
  <c r="G651" i="2"/>
  <c r="C652" i="2"/>
  <c r="D652" i="2"/>
  <c r="E652" i="2"/>
  <c r="F652" i="2"/>
  <c r="G652" i="2"/>
  <c r="C653" i="2"/>
  <c r="D653" i="2"/>
  <c r="E653" i="2"/>
  <c r="F653" i="2"/>
  <c r="G653" i="2"/>
  <c r="C654" i="2"/>
  <c r="D654" i="2"/>
  <c r="E654" i="2"/>
  <c r="F654" i="2"/>
  <c r="G654" i="2"/>
  <c r="C655" i="2"/>
  <c r="D655" i="2"/>
  <c r="E655" i="2"/>
  <c r="F655" i="2"/>
  <c r="G655" i="2"/>
  <c r="C656" i="2"/>
  <c r="D656" i="2"/>
  <c r="E656" i="2"/>
  <c r="F656" i="2"/>
  <c r="G656" i="2"/>
  <c r="C657" i="2"/>
  <c r="D657" i="2"/>
  <c r="E657" i="2"/>
  <c r="F657" i="2"/>
  <c r="G657" i="2"/>
  <c r="C658" i="2"/>
  <c r="D658" i="2"/>
  <c r="E658" i="2"/>
  <c r="F658" i="2"/>
  <c r="G658" i="2"/>
  <c r="C659" i="2"/>
  <c r="D659" i="2"/>
  <c r="E659" i="2"/>
  <c r="F659" i="2"/>
  <c r="G659" i="2"/>
  <c r="C660" i="2"/>
  <c r="D660" i="2"/>
  <c r="E660" i="2"/>
  <c r="F660" i="2"/>
  <c r="G660" i="2"/>
  <c r="C661" i="2"/>
  <c r="D661" i="2"/>
  <c r="E661" i="2"/>
  <c r="F661" i="2"/>
  <c r="G661" i="2"/>
  <c r="C662" i="2"/>
  <c r="D662" i="2"/>
  <c r="E662" i="2"/>
  <c r="F662" i="2"/>
  <c r="G662" i="2"/>
  <c r="C663" i="2"/>
  <c r="D663" i="2"/>
  <c r="E663" i="2"/>
  <c r="F663" i="2"/>
  <c r="G663" i="2"/>
  <c r="C664" i="2"/>
  <c r="D664" i="2"/>
  <c r="E664" i="2"/>
  <c r="F664" i="2"/>
  <c r="G664" i="2"/>
  <c r="C665" i="2"/>
  <c r="D665" i="2"/>
  <c r="E665" i="2"/>
  <c r="F665" i="2"/>
  <c r="G665" i="2"/>
  <c r="C666" i="2"/>
  <c r="D666" i="2"/>
  <c r="E666" i="2"/>
  <c r="F666" i="2"/>
  <c r="G666" i="2"/>
  <c r="C667" i="2"/>
  <c r="D667" i="2"/>
  <c r="E667" i="2"/>
  <c r="F667" i="2"/>
  <c r="G667" i="2"/>
  <c r="C668" i="2"/>
  <c r="D668" i="2"/>
  <c r="E668" i="2"/>
  <c r="F668" i="2"/>
  <c r="G668" i="2"/>
  <c r="C669" i="2"/>
  <c r="D669" i="2"/>
  <c r="E669" i="2"/>
  <c r="F669" i="2"/>
  <c r="G669" i="2"/>
  <c r="C670" i="2"/>
  <c r="D670" i="2"/>
  <c r="E670" i="2"/>
  <c r="F670" i="2"/>
  <c r="G670" i="2"/>
  <c r="C671" i="2"/>
  <c r="D671" i="2"/>
  <c r="E671" i="2"/>
  <c r="F671" i="2"/>
  <c r="G671" i="2"/>
  <c r="C672" i="2"/>
  <c r="D672" i="2"/>
  <c r="E672" i="2"/>
  <c r="F672" i="2"/>
  <c r="G672" i="2"/>
  <c r="C673" i="2"/>
  <c r="D673" i="2"/>
  <c r="E673" i="2"/>
  <c r="F673" i="2"/>
  <c r="G673" i="2"/>
  <c r="C674" i="2"/>
  <c r="D674" i="2"/>
  <c r="E674" i="2"/>
  <c r="F674" i="2"/>
  <c r="G674" i="2"/>
  <c r="C675" i="2"/>
  <c r="D675" i="2"/>
  <c r="E675" i="2"/>
  <c r="F675" i="2"/>
  <c r="G675" i="2"/>
  <c r="C676" i="2"/>
  <c r="D676" i="2"/>
  <c r="E676" i="2"/>
  <c r="F676" i="2"/>
  <c r="G676" i="2"/>
  <c r="C677" i="2"/>
  <c r="D677" i="2"/>
  <c r="E677" i="2"/>
  <c r="F677" i="2"/>
  <c r="G677" i="2"/>
  <c r="C678" i="2"/>
  <c r="D678" i="2"/>
  <c r="E678" i="2"/>
  <c r="F678" i="2"/>
  <c r="G678" i="2"/>
  <c r="C679" i="2"/>
  <c r="D679" i="2"/>
  <c r="E679" i="2"/>
  <c r="F679" i="2"/>
  <c r="G679" i="2"/>
  <c r="C680" i="2"/>
  <c r="D680" i="2"/>
  <c r="E680" i="2"/>
  <c r="F680" i="2"/>
  <c r="G680" i="2"/>
  <c r="C681" i="2"/>
  <c r="D681" i="2"/>
  <c r="E681" i="2"/>
  <c r="F681" i="2"/>
  <c r="G681" i="2"/>
  <c r="C682" i="2"/>
  <c r="D682" i="2"/>
  <c r="E682" i="2"/>
  <c r="F682" i="2"/>
  <c r="G682" i="2"/>
  <c r="C683" i="2"/>
  <c r="D683" i="2"/>
  <c r="E683" i="2"/>
  <c r="F683" i="2"/>
  <c r="G683" i="2"/>
  <c r="C684" i="2"/>
  <c r="D684" i="2"/>
  <c r="E684" i="2"/>
  <c r="F684" i="2"/>
  <c r="G684" i="2"/>
  <c r="C685" i="2"/>
  <c r="D685" i="2"/>
  <c r="E685" i="2"/>
  <c r="F685" i="2"/>
  <c r="G685" i="2"/>
  <c r="C686" i="2"/>
  <c r="D686" i="2"/>
  <c r="E686" i="2"/>
  <c r="F686" i="2"/>
  <c r="G686" i="2"/>
  <c r="C687" i="2"/>
  <c r="D687" i="2"/>
  <c r="E687" i="2"/>
  <c r="F687" i="2"/>
  <c r="G687" i="2"/>
  <c r="C688" i="2"/>
  <c r="D688" i="2"/>
  <c r="E688" i="2"/>
  <c r="F688" i="2"/>
  <c r="G688" i="2"/>
  <c r="C689" i="2"/>
  <c r="D689" i="2"/>
  <c r="E689" i="2"/>
  <c r="F689" i="2"/>
  <c r="G689" i="2"/>
  <c r="C690" i="2"/>
  <c r="D690" i="2"/>
  <c r="E690" i="2"/>
  <c r="F690" i="2"/>
  <c r="G690" i="2"/>
  <c r="C691" i="2"/>
  <c r="D691" i="2"/>
  <c r="E691" i="2"/>
  <c r="F691" i="2"/>
  <c r="G691" i="2"/>
  <c r="C692" i="2"/>
  <c r="D692" i="2"/>
  <c r="E692" i="2"/>
  <c r="F692" i="2"/>
  <c r="G692" i="2"/>
  <c r="C693" i="2"/>
  <c r="D693" i="2"/>
  <c r="E693" i="2"/>
  <c r="F693" i="2"/>
  <c r="G693" i="2"/>
  <c r="C694" i="2"/>
  <c r="D694" i="2"/>
  <c r="E694" i="2"/>
  <c r="F694" i="2"/>
  <c r="G694" i="2"/>
  <c r="C695" i="2"/>
  <c r="D695" i="2"/>
  <c r="E695" i="2"/>
  <c r="F695" i="2"/>
  <c r="G695" i="2"/>
  <c r="C696" i="2"/>
  <c r="D696" i="2"/>
  <c r="E696" i="2"/>
  <c r="F696" i="2"/>
  <c r="G696" i="2"/>
  <c r="C697" i="2"/>
  <c r="D697" i="2"/>
  <c r="E697" i="2"/>
  <c r="F697" i="2"/>
  <c r="G697" i="2"/>
  <c r="C698" i="2"/>
  <c r="D698" i="2"/>
  <c r="E698" i="2"/>
  <c r="F698" i="2"/>
  <c r="G698" i="2"/>
  <c r="C699" i="2"/>
  <c r="D699" i="2"/>
  <c r="E699" i="2"/>
  <c r="F699" i="2"/>
  <c r="G699" i="2"/>
  <c r="C700" i="2"/>
  <c r="D700" i="2"/>
  <c r="E700" i="2"/>
  <c r="F700" i="2"/>
  <c r="G700" i="2"/>
  <c r="C701" i="2"/>
  <c r="D701" i="2"/>
  <c r="E701" i="2"/>
  <c r="F701" i="2"/>
  <c r="G701" i="2"/>
  <c r="C702" i="2"/>
  <c r="D702" i="2"/>
  <c r="E702" i="2"/>
  <c r="F702" i="2"/>
  <c r="G702" i="2"/>
  <c r="C703" i="2"/>
  <c r="D703" i="2"/>
  <c r="E703" i="2"/>
  <c r="F703" i="2"/>
  <c r="G703" i="2"/>
  <c r="C704" i="2"/>
  <c r="D704" i="2"/>
  <c r="E704" i="2"/>
  <c r="F704" i="2"/>
  <c r="G704" i="2"/>
  <c r="C705" i="2"/>
  <c r="D705" i="2"/>
  <c r="E705" i="2"/>
  <c r="F705" i="2"/>
  <c r="G705" i="2"/>
  <c r="C706" i="2"/>
  <c r="D706" i="2"/>
  <c r="E706" i="2"/>
  <c r="F706" i="2"/>
  <c r="G706" i="2"/>
  <c r="C707" i="2"/>
  <c r="D707" i="2"/>
  <c r="E707" i="2"/>
  <c r="F707" i="2"/>
  <c r="G707" i="2"/>
  <c r="C708" i="2"/>
  <c r="D708" i="2"/>
  <c r="E708" i="2"/>
  <c r="F708" i="2"/>
  <c r="G708" i="2"/>
  <c r="C709" i="2"/>
  <c r="D709" i="2"/>
  <c r="E709" i="2"/>
  <c r="F709" i="2"/>
  <c r="G709" i="2"/>
  <c r="C710" i="2"/>
  <c r="D710" i="2"/>
  <c r="E710" i="2"/>
  <c r="F710" i="2"/>
  <c r="G710" i="2"/>
  <c r="C711" i="2"/>
  <c r="D711" i="2"/>
  <c r="E711" i="2"/>
  <c r="F711" i="2"/>
  <c r="G711" i="2"/>
  <c r="C712" i="2"/>
  <c r="D712" i="2"/>
  <c r="E712" i="2"/>
  <c r="F712" i="2"/>
  <c r="G712" i="2"/>
  <c r="C713" i="2"/>
  <c r="D713" i="2"/>
  <c r="E713" i="2"/>
  <c r="F713" i="2"/>
  <c r="G713" i="2"/>
  <c r="C714" i="2"/>
  <c r="D714" i="2"/>
  <c r="E714" i="2"/>
  <c r="F714" i="2"/>
  <c r="G714" i="2"/>
  <c r="C715" i="2"/>
  <c r="D715" i="2"/>
  <c r="E715" i="2"/>
  <c r="F715" i="2"/>
  <c r="G715" i="2"/>
  <c r="C716" i="2"/>
  <c r="D716" i="2"/>
  <c r="E716" i="2"/>
  <c r="F716" i="2"/>
  <c r="G716" i="2"/>
  <c r="C717" i="2"/>
  <c r="D717" i="2"/>
  <c r="E717" i="2"/>
  <c r="F717" i="2"/>
  <c r="G717" i="2"/>
  <c r="C718" i="2"/>
  <c r="D718" i="2"/>
  <c r="E718" i="2"/>
  <c r="F718" i="2"/>
  <c r="G718" i="2"/>
  <c r="C719" i="2"/>
  <c r="D719" i="2"/>
  <c r="E719" i="2"/>
  <c r="F719" i="2"/>
  <c r="G719" i="2"/>
  <c r="C720" i="2"/>
  <c r="D720" i="2"/>
  <c r="E720" i="2"/>
  <c r="F720" i="2"/>
  <c r="G720" i="2"/>
  <c r="C721" i="2"/>
  <c r="D721" i="2"/>
  <c r="E721" i="2"/>
  <c r="F721" i="2"/>
  <c r="G721" i="2"/>
  <c r="C722" i="2"/>
  <c r="D722" i="2"/>
  <c r="E722" i="2"/>
  <c r="F722" i="2"/>
  <c r="G722" i="2"/>
  <c r="C723" i="2"/>
  <c r="D723" i="2"/>
  <c r="E723" i="2"/>
  <c r="F723" i="2"/>
  <c r="G723" i="2"/>
  <c r="C724" i="2"/>
  <c r="D724" i="2"/>
  <c r="E724" i="2"/>
  <c r="F724" i="2"/>
  <c r="G724" i="2"/>
  <c r="C725" i="2"/>
  <c r="D725" i="2"/>
  <c r="E725" i="2"/>
  <c r="F725" i="2"/>
  <c r="G725" i="2"/>
  <c r="C726" i="2"/>
  <c r="D726" i="2"/>
  <c r="E726" i="2"/>
  <c r="F726" i="2"/>
  <c r="G726" i="2"/>
  <c r="C727" i="2"/>
  <c r="D727" i="2"/>
  <c r="E727" i="2"/>
  <c r="F727" i="2"/>
  <c r="G727" i="2"/>
  <c r="C728" i="2"/>
  <c r="D728" i="2"/>
  <c r="E728" i="2"/>
  <c r="F728" i="2"/>
  <c r="G728" i="2"/>
  <c r="C729" i="2"/>
  <c r="D729" i="2"/>
  <c r="E729" i="2"/>
  <c r="F729" i="2"/>
  <c r="G729" i="2"/>
  <c r="C730" i="2"/>
  <c r="D730" i="2"/>
  <c r="E730" i="2"/>
  <c r="F730" i="2"/>
  <c r="G730" i="2"/>
  <c r="C731" i="2"/>
  <c r="D731" i="2"/>
  <c r="E731" i="2"/>
  <c r="F731" i="2"/>
  <c r="G731" i="2"/>
  <c r="C732" i="2"/>
  <c r="D732" i="2"/>
  <c r="E732" i="2"/>
  <c r="F732" i="2"/>
  <c r="G732" i="2"/>
  <c r="C733" i="2"/>
  <c r="D733" i="2"/>
  <c r="E733" i="2"/>
  <c r="F733" i="2"/>
  <c r="G733" i="2"/>
  <c r="C734" i="2"/>
  <c r="D734" i="2"/>
  <c r="E734" i="2"/>
  <c r="F734" i="2"/>
  <c r="G734" i="2"/>
  <c r="C735" i="2"/>
  <c r="D735" i="2"/>
  <c r="E735" i="2"/>
  <c r="F735" i="2"/>
  <c r="G735" i="2"/>
  <c r="C736" i="2"/>
  <c r="D736" i="2"/>
  <c r="E736" i="2"/>
  <c r="F736" i="2"/>
  <c r="G736" i="2"/>
  <c r="C737" i="2"/>
  <c r="D737" i="2"/>
  <c r="E737" i="2"/>
  <c r="F737" i="2"/>
  <c r="G737" i="2"/>
  <c r="C738" i="2"/>
  <c r="D738" i="2"/>
  <c r="E738" i="2"/>
  <c r="F738" i="2"/>
  <c r="G738" i="2"/>
  <c r="C739" i="2"/>
  <c r="D739" i="2"/>
  <c r="E739" i="2"/>
  <c r="F739" i="2"/>
  <c r="G739" i="2"/>
  <c r="C740" i="2"/>
  <c r="D740" i="2"/>
  <c r="E740" i="2"/>
  <c r="F740" i="2"/>
  <c r="G740" i="2"/>
  <c r="C741" i="2"/>
  <c r="D741" i="2"/>
  <c r="E741" i="2"/>
  <c r="F741" i="2"/>
  <c r="G741" i="2"/>
  <c r="C742" i="2"/>
  <c r="D742" i="2"/>
  <c r="E742" i="2"/>
  <c r="F742" i="2"/>
  <c r="G742" i="2"/>
  <c r="C743" i="2"/>
  <c r="D743" i="2"/>
  <c r="E743" i="2"/>
  <c r="F743" i="2"/>
  <c r="G743" i="2"/>
  <c r="C744" i="2"/>
  <c r="D744" i="2"/>
  <c r="E744" i="2"/>
  <c r="F744" i="2"/>
  <c r="G744" i="2"/>
  <c r="C745" i="2"/>
  <c r="D745" i="2"/>
  <c r="E745" i="2"/>
  <c r="F745" i="2"/>
  <c r="G745" i="2"/>
  <c r="C746" i="2"/>
  <c r="D746" i="2"/>
  <c r="E746" i="2"/>
  <c r="F746" i="2"/>
  <c r="G746" i="2"/>
  <c r="C747" i="2"/>
  <c r="D747" i="2"/>
  <c r="E747" i="2"/>
  <c r="F747" i="2"/>
  <c r="G747" i="2"/>
  <c r="C748" i="2"/>
  <c r="D748" i="2"/>
  <c r="E748" i="2"/>
  <c r="F748" i="2"/>
  <c r="G748" i="2"/>
  <c r="C749" i="2"/>
  <c r="D749" i="2"/>
  <c r="E749" i="2"/>
  <c r="F749" i="2"/>
  <c r="G749" i="2"/>
  <c r="C750" i="2"/>
  <c r="D750" i="2"/>
  <c r="E750" i="2"/>
  <c r="F750" i="2"/>
  <c r="G750" i="2"/>
  <c r="C751" i="2"/>
  <c r="D751" i="2"/>
  <c r="E751" i="2"/>
  <c r="F751" i="2"/>
  <c r="G751" i="2"/>
  <c r="C752" i="2"/>
  <c r="D752" i="2"/>
  <c r="E752" i="2"/>
  <c r="F752" i="2"/>
  <c r="G752" i="2"/>
  <c r="C753" i="2"/>
  <c r="D753" i="2"/>
  <c r="E753" i="2"/>
  <c r="F753" i="2"/>
  <c r="G753" i="2"/>
  <c r="C754" i="2"/>
  <c r="D754" i="2"/>
  <c r="E754" i="2"/>
  <c r="F754" i="2"/>
  <c r="G754" i="2"/>
  <c r="C755" i="2"/>
  <c r="D755" i="2"/>
  <c r="E755" i="2"/>
  <c r="F755" i="2"/>
  <c r="G755" i="2"/>
  <c r="C756" i="2"/>
  <c r="D756" i="2"/>
  <c r="E756" i="2"/>
  <c r="F756" i="2"/>
  <c r="G756" i="2"/>
  <c r="C757" i="2"/>
  <c r="D757" i="2"/>
  <c r="E757" i="2"/>
  <c r="F757" i="2"/>
  <c r="G757" i="2"/>
  <c r="C758" i="2"/>
  <c r="D758" i="2"/>
  <c r="E758" i="2"/>
  <c r="F758" i="2"/>
  <c r="G758" i="2"/>
  <c r="C759" i="2"/>
  <c r="D759" i="2"/>
  <c r="E759" i="2"/>
  <c r="F759" i="2"/>
  <c r="G759" i="2"/>
  <c r="C760" i="2"/>
  <c r="D760" i="2"/>
  <c r="E760" i="2"/>
  <c r="F760" i="2"/>
  <c r="G760" i="2"/>
  <c r="C761" i="2"/>
  <c r="D761" i="2"/>
  <c r="E761" i="2"/>
  <c r="F761" i="2"/>
  <c r="G761" i="2"/>
  <c r="C762" i="2"/>
  <c r="D762" i="2"/>
  <c r="E762" i="2"/>
  <c r="F762" i="2"/>
  <c r="G762" i="2"/>
  <c r="C763" i="2"/>
  <c r="D763" i="2"/>
  <c r="E763" i="2"/>
  <c r="F763" i="2"/>
  <c r="G763" i="2"/>
  <c r="C764" i="2"/>
  <c r="D764" i="2"/>
  <c r="E764" i="2"/>
  <c r="F764" i="2"/>
  <c r="G764" i="2"/>
  <c r="C765" i="2"/>
  <c r="D765" i="2"/>
  <c r="E765" i="2"/>
  <c r="F765" i="2"/>
  <c r="G765" i="2"/>
  <c r="C766" i="2"/>
  <c r="D766" i="2"/>
  <c r="E766" i="2"/>
  <c r="F766" i="2"/>
  <c r="G766" i="2"/>
  <c r="C767" i="2"/>
  <c r="D767" i="2"/>
  <c r="E767" i="2"/>
  <c r="F767" i="2"/>
  <c r="G767" i="2"/>
  <c r="C768" i="2"/>
  <c r="D768" i="2"/>
  <c r="E768" i="2"/>
  <c r="F768" i="2"/>
  <c r="G768" i="2"/>
  <c r="C769" i="2"/>
  <c r="D769" i="2"/>
  <c r="E769" i="2"/>
  <c r="F769" i="2"/>
  <c r="G769" i="2"/>
  <c r="C770" i="2"/>
  <c r="D770" i="2"/>
  <c r="E770" i="2"/>
  <c r="F770" i="2"/>
  <c r="G770" i="2"/>
  <c r="C771" i="2"/>
  <c r="D771" i="2"/>
  <c r="E771" i="2"/>
  <c r="F771" i="2"/>
  <c r="G771" i="2"/>
  <c r="C772" i="2"/>
  <c r="D772" i="2"/>
  <c r="E772" i="2"/>
  <c r="F772" i="2"/>
  <c r="G772" i="2"/>
  <c r="C773" i="2"/>
  <c r="D773" i="2"/>
  <c r="E773" i="2"/>
  <c r="F773" i="2"/>
  <c r="G773" i="2"/>
  <c r="C774" i="2"/>
  <c r="D774" i="2"/>
  <c r="E774" i="2"/>
  <c r="F774" i="2"/>
  <c r="G774" i="2"/>
  <c r="C775" i="2"/>
  <c r="D775" i="2"/>
  <c r="E775" i="2"/>
  <c r="F775" i="2"/>
  <c r="G775" i="2"/>
  <c r="C776" i="2"/>
  <c r="D776" i="2"/>
  <c r="E776" i="2"/>
  <c r="F776" i="2"/>
  <c r="G776" i="2"/>
  <c r="C777" i="2"/>
  <c r="D777" i="2"/>
  <c r="E777" i="2"/>
  <c r="F777" i="2"/>
  <c r="G777" i="2"/>
  <c r="C778" i="2"/>
  <c r="D778" i="2"/>
  <c r="E778" i="2"/>
  <c r="F778" i="2"/>
  <c r="G778" i="2"/>
  <c r="C779" i="2"/>
  <c r="D779" i="2"/>
  <c r="E779" i="2"/>
  <c r="F779" i="2"/>
  <c r="G779" i="2"/>
  <c r="C780" i="2"/>
  <c r="D780" i="2"/>
  <c r="E780" i="2"/>
  <c r="F780" i="2"/>
  <c r="G780" i="2"/>
  <c r="C781" i="2"/>
  <c r="D781" i="2"/>
  <c r="E781" i="2"/>
  <c r="F781" i="2"/>
  <c r="G781" i="2"/>
  <c r="C782" i="2"/>
  <c r="D782" i="2"/>
  <c r="E782" i="2"/>
  <c r="F782" i="2"/>
  <c r="G782" i="2"/>
  <c r="C783" i="2"/>
  <c r="D783" i="2"/>
  <c r="E783" i="2"/>
  <c r="F783" i="2"/>
  <c r="G783" i="2"/>
  <c r="C784" i="2"/>
  <c r="D784" i="2"/>
  <c r="E784" i="2"/>
  <c r="F784" i="2"/>
  <c r="G784" i="2"/>
  <c r="C785" i="2"/>
  <c r="D785" i="2"/>
  <c r="E785" i="2"/>
  <c r="F785" i="2"/>
  <c r="G785" i="2"/>
  <c r="C786" i="2"/>
  <c r="D786" i="2"/>
  <c r="E786" i="2"/>
  <c r="F786" i="2"/>
  <c r="G786" i="2"/>
  <c r="C787" i="2"/>
  <c r="D787" i="2"/>
  <c r="E787" i="2"/>
  <c r="F787" i="2"/>
  <c r="G787" i="2"/>
  <c r="C788" i="2"/>
  <c r="D788" i="2"/>
  <c r="E788" i="2"/>
  <c r="F788" i="2"/>
  <c r="G788" i="2"/>
  <c r="C789" i="2"/>
  <c r="D789" i="2"/>
  <c r="E789" i="2"/>
  <c r="F789" i="2"/>
  <c r="G789" i="2"/>
  <c r="C790" i="2"/>
  <c r="D790" i="2"/>
  <c r="E790" i="2"/>
  <c r="F790" i="2"/>
  <c r="G790" i="2"/>
  <c r="C791" i="2"/>
  <c r="D791" i="2"/>
  <c r="E791" i="2"/>
  <c r="F791" i="2"/>
  <c r="G791" i="2"/>
  <c r="C792" i="2"/>
  <c r="D792" i="2"/>
  <c r="E792" i="2"/>
  <c r="F792" i="2"/>
  <c r="G792" i="2"/>
  <c r="C793" i="2"/>
  <c r="D793" i="2"/>
  <c r="E793" i="2"/>
  <c r="F793" i="2"/>
  <c r="G793" i="2"/>
  <c r="C794" i="2"/>
  <c r="D794" i="2"/>
  <c r="E794" i="2"/>
  <c r="F794" i="2"/>
  <c r="G794" i="2"/>
  <c r="C795" i="2"/>
  <c r="D795" i="2"/>
  <c r="E795" i="2"/>
  <c r="F795" i="2"/>
  <c r="G795" i="2"/>
  <c r="C796" i="2"/>
  <c r="D796" i="2"/>
  <c r="E796" i="2"/>
  <c r="F796" i="2"/>
  <c r="G796" i="2"/>
  <c r="C797" i="2"/>
  <c r="D797" i="2"/>
  <c r="E797" i="2"/>
  <c r="F797" i="2"/>
  <c r="G797" i="2"/>
  <c r="C798" i="2"/>
  <c r="D798" i="2"/>
  <c r="E798" i="2"/>
  <c r="F798" i="2"/>
  <c r="G798" i="2"/>
  <c r="C799" i="2"/>
  <c r="D799" i="2"/>
  <c r="E799" i="2"/>
  <c r="F799" i="2"/>
  <c r="G799" i="2"/>
  <c r="C800" i="2"/>
  <c r="D800" i="2"/>
  <c r="E800" i="2"/>
  <c r="F800" i="2"/>
  <c r="G800" i="2"/>
  <c r="C801" i="2"/>
  <c r="D801" i="2"/>
  <c r="E801" i="2"/>
  <c r="F801" i="2"/>
  <c r="G801" i="2"/>
  <c r="C802" i="2"/>
  <c r="D802" i="2"/>
  <c r="E802" i="2"/>
  <c r="F802" i="2"/>
  <c r="G802" i="2"/>
  <c r="C803" i="2"/>
  <c r="D803" i="2"/>
  <c r="E803" i="2"/>
  <c r="F803" i="2"/>
  <c r="G803" i="2"/>
  <c r="C804" i="2"/>
  <c r="D804" i="2"/>
  <c r="E804" i="2"/>
  <c r="F804" i="2"/>
  <c r="G804" i="2"/>
  <c r="C805" i="2"/>
  <c r="D805" i="2"/>
  <c r="E805" i="2"/>
  <c r="F805" i="2"/>
  <c r="G805" i="2"/>
  <c r="C806" i="2"/>
  <c r="D806" i="2"/>
  <c r="E806" i="2"/>
  <c r="F806" i="2"/>
  <c r="G806" i="2"/>
  <c r="C807" i="2"/>
  <c r="D807" i="2"/>
  <c r="E807" i="2"/>
  <c r="F807" i="2"/>
  <c r="G807" i="2"/>
  <c r="C808" i="2"/>
  <c r="D808" i="2"/>
  <c r="E808" i="2"/>
  <c r="F808" i="2"/>
  <c r="G808" i="2"/>
  <c r="C809" i="2"/>
  <c r="D809" i="2"/>
  <c r="E809" i="2"/>
  <c r="F809" i="2"/>
  <c r="G809" i="2"/>
  <c r="C810" i="2"/>
  <c r="D810" i="2"/>
  <c r="E810" i="2"/>
  <c r="F810" i="2"/>
  <c r="G810" i="2"/>
  <c r="C811" i="2"/>
  <c r="D811" i="2"/>
  <c r="E811" i="2"/>
  <c r="F811" i="2"/>
  <c r="G811" i="2"/>
  <c r="C812" i="2"/>
  <c r="D812" i="2"/>
  <c r="E812" i="2"/>
  <c r="F812" i="2"/>
  <c r="G812" i="2"/>
  <c r="C813" i="2"/>
  <c r="D813" i="2"/>
  <c r="E813" i="2"/>
  <c r="F813" i="2"/>
  <c r="G813" i="2"/>
  <c r="C814" i="2"/>
  <c r="D814" i="2"/>
  <c r="E814" i="2"/>
  <c r="F814" i="2"/>
  <c r="G814" i="2"/>
  <c r="C815" i="2"/>
  <c r="D815" i="2"/>
  <c r="E815" i="2"/>
  <c r="F815" i="2"/>
  <c r="G815" i="2"/>
  <c r="C816" i="2"/>
  <c r="D816" i="2"/>
  <c r="E816" i="2"/>
  <c r="F816" i="2"/>
  <c r="G816" i="2"/>
  <c r="C817" i="2"/>
  <c r="D817" i="2"/>
  <c r="E817" i="2"/>
  <c r="F817" i="2"/>
  <c r="G817" i="2"/>
  <c r="C818" i="2"/>
  <c r="D818" i="2"/>
  <c r="E818" i="2"/>
  <c r="F818" i="2"/>
  <c r="G818" i="2"/>
  <c r="C819" i="2"/>
  <c r="D819" i="2"/>
  <c r="E819" i="2"/>
  <c r="F819" i="2"/>
  <c r="G819" i="2"/>
  <c r="C820" i="2"/>
  <c r="D820" i="2"/>
  <c r="E820" i="2"/>
  <c r="F820" i="2"/>
  <c r="G820" i="2"/>
  <c r="C821" i="2"/>
  <c r="D821" i="2"/>
  <c r="E821" i="2"/>
  <c r="F821" i="2"/>
  <c r="G821" i="2"/>
  <c r="C822" i="2"/>
  <c r="D822" i="2"/>
  <c r="E822" i="2"/>
  <c r="F822" i="2"/>
  <c r="G822" i="2"/>
  <c r="C823" i="2"/>
  <c r="D823" i="2"/>
  <c r="E823" i="2"/>
  <c r="F823" i="2"/>
  <c r="G823" i="2"/>
  <c r="C824" i="2"/>
  <c r="D824" i="2"/>
  <c r="E824" i="2"/>
  <c r="F824" i="2"/>
  <c r="G824" i="2"/>
  <c r="C825" i="2"/>
  <c r="D825" i="2"/>
  <c r="E825" i="2"/>
  <c r="F825" i="2"/>
  <c r="G825" i="2"/>
  <c r="C826" i="2"/>
  <c r="D826" i="2"/>
  <c r="E826" i="2"/>
  <c r="F826" i="2"/>
  <c r="G826" i="2"/>
  <c r="C827" i="2"/>
  <c r="D827" i="2"/>
  <c r="E827" i="2"/>
  <c r="F827" i="2"/>
  <c r="G827" i="2"/>
  <c r="C828" i="2"/>
  <c r="D828" i="2"/>
  <c r="E828" i="2"/>
  <c r="F828" i="2"/>
  <c r="G828" i="2"/>
  <c r="C829" i="2"/>
  <c r="D829" i="2"/>
  <c r="E829" i="2"/>
  <c r="F829" i="2"/>
  <c r="G829" i="2"/>
  <c r="C830" i="2"/>
  <c r="D830" i="2"/>
  <c r="E830" i="2"/>
  <c r="F830" i="2"/>
  <c r="G830" i="2"/>
  <c r="C831" i="2"/>
  <c r="D831" i="2"/>
  <c r="E831" i="2"/>
  <c r="F831" i="2"/>
  <c r="G831" i="2"/>
  <c r="C832" i="2"/>
  <c r="D832" i="2"/>
  <c r="E832" i="2"/>
  <c r="F832" i="2"/>
  <c r="G832" i="2"/>
  <c r="C833" i="2"/>
  <c r="D833" i="2"/>
  <c r="E833" i="2"/>
  <c r="F833" i="2"/>
  <c r="G833" i="2"/>
  <c r="C834" i="2"/>
  <c r="D834" i="2"/>
  <c r="E834" i="2"/>
  <c r="F834" i="2"/>
  <c r="G834" i="2"/>
  <c r="C835" i="2"/>
  <c r="D835" i="2"/>
  <c r="E835" i="2"/>
  <c r="F835" i="2"/>
  <c r="G835" i="2"/>
  <c r="C836" i="2"/>
  <c r="D836" i="2"/>
  <c r="E836" i="2"/>
  <c r="F836" i="2"/>
  <c r="G836" i="2"/>
  <c r="C837" i="2"/>
  <c r="D837" i="2"/>
  <c r="E837" i="2"/>
  <c r="F837" i="2"/>
  <c r="G837" i="2"/>
  <c r="C838" i="2"/>
  <c r="D838" i="2"/>
  <c r="E838" i="2"/>
  <c r="F838" i="2"/>
  <c r="G838" i="2"/>
  <c r="C839" i="2"/>
  <c r="D839" i="2"/>
  <c r="E839" i="2"/>
  <c r="F839" i="2"/>
  <c r="G839" i="2"/>
  <c r="C840" i="2"/>
  <c r="D840" i="2"/>
  <c r="E840" i="2"/>
  <c r="F840" i="2"/>
  <c r="G840" i="2"/>
  <c r="C841" i="2"/>
  <c r="D841" i="2"/>
  <c r="E841" i="2"/>
  <c r="F841" i="2"/>
  <c r="G841" i="2"/>
  <c r="C842" i="2"/>
  <c r="D842" i="2"/>
  <c r="E842" i="2"/>
  <c r="F842" i="2"/>
  <c r="G842" i="2"/>
  <c r="C843" i="2"/>
  <c r="D843" i="2"/>
  <c r="E843" i="2"/>
  <c r="F843" i="2"/>
  <c r="G843" i="2"/>
  <c r="C844" i="2"/>
  <c r="D844" i="2"/>
  <c r="E844" i="2"/>
  <c r="F844" i="2"/>
  <c r="G844" i="2"/>
  <c r="C845" i="2"/>
  <c r="D845" i="2"/>
  <c r="E845" i="2"/>
  <c r="F845" i="2"/>
  <c r="G845" i="2"/>
  <c r="C846" i="2"/>
  <c r="D846" i="2"/>
  <c r="E846" i="2"/>
  <c r="F846" i="2"/>
  <c r="G846" i="2"/>
  <c r="C847" i="2"/>
  <c r="D847" i="2"/>
  <c r="E847" i="2"/>
  <c r="F847" i="2"/>
  <c r="G847" i="2"/>
  <c r="C848" i="2"/>
  <c r="D848" i="2"/>
  <c r="E848" i="2"/>
  <c r="F848" i="2"/>
  <c r="G848" i="2"/>
  <c r="C849" i="2"/>
  <c r="D849" i="2"/>
  <c r="E849" i="2"/>
  <c r="F849" i="2"/>
  <c r="G849" i="2"/>
  <c r="C850" i="2"/>
  <c r="D850" i="2"/>
  <c r="E850" i="2"/>
  <c r="F850" i="2"/>
  <c r="G850" i="2"/>
  <c r="C851" i="2"/>
  <c r="D851" i="2"/>
  <c r="E851" i="2"/>
  <c r="F851" i="2"/>
  <c r="G851" i="2"/>
  <c r="C852" i="2"/>
  <c r="D852" i="2"/>
  <c r="E852" i="2"/>
  <c r="F852" i="2"/>
  <c r="G852" i="2"/>
  <c r="C853" i="2"/>
  <c r="D853" i="2"/>
  <c r="E853" i="2"/>
  <c r="F853" i="2"/>
  <c r="G853" i="2"/>
  <c r="C854" i="2"/>
  <c r="D854" i="2"/>
  <c r="E854" i="2"/>
  <c r="F854" i="2"/>
  <c r="G854" i="2"/>
  <c r="C855" i="2"/>
  <c r="D855" i="2"/>
  <c r="E855" i="2"/>
  <c r="F855" i="2"/>
  <c r="G855" i="2"/>
  <c r="C856" i="2"/>
  <c r="D856" i="2"/>
  <c r="E856" i="2"/>
  <c r="F856" i="2"/>
  <c r="G856" i="2"/>
  <c r="C857" i="2"/>
  <c r="D857" i="2"/>
  <c r="E857" i="2"/>
  <c r="F857" i="2"/>
  <c r="G857" i="2"/>
  <c r="C858" i="2"/>
  <c r="D858" i="2"/>
  <c r="E858" i="2"/>
  <c r="F858" i="2"/>
  <c r="G858" i="2"/>
  <c r="C859" i="2"/>
  <c r="D859" i="2"/>
  <c r="E859" i="2"/>
  <c r="F859" i="2"/>
  <c r="G859" i="2"/>
  <c r="C860" i="2"/>
  <c r="D860" i="2"/>
  <c r="E860" i="2"/>
  <c r="F860" i="2"/>
  <c r="G860" i="2"/>
  <c r="C861" i="2"/>
  <c r="D861" i="2"/>
  <c r="E861" i="2"/>
  <c r="F861" i="2"/>
  <c r="G861" i="2"/>
  <c r="C862" i="2"/>
  <c r="D862" i="2"/>
  <c r="E862" i="2"/>
  <c r="F862" i="2"/>
  <c r="G862" i="2"/>
  <c r="C863" i="2"/>
  <c r="D863" i="2"/>
  <c r="E863" i="2"/>
  <c r="F863" i="2"/>
  <c r="G863" i="2"/>
  <c r="C864" i="2"/>
  <c r="D864" i="2"/>
  <c r="E864" i="2"/>
  <c r="F864" i="2"/>
  <c r="G864" i="2"/>
  <c r="C865" i="2"/>
  <c r="D865" i="2"/>
  <c r="E865" i="2"/>
  <c r="F865" i="2"/>
  <c r="G865" i="2"/>
  <c r="C866" i="2"/>
  <c r="D866" i="2"/>
  <c r="E866" i="2"/>
  <c r="F866" i="2"/>
  <c r="G866" i="2"/>
  <c r="C867" i="2"/>
  <c r="D867" i="2"/>
  <c r="E867" i="2"/>
  <c r="F867" i="2"/>
  <c r="G867" i="2"/>
  <c r="C868" i="2"/>
  <c r="D868" i="2"/>
  <c r="E868" i="2"/>
  <c r="F868" i="2"/>
  <c r="G868" i="2"/>
  <c r="C869" i="2"/>
  <c r="D869" i="2"/>
  <c r="E869" i="2"/>
  <c r="F869" i="2"/>
  <c r="G869" i="2"/>
  <c r="C870" i="2"/>
  <c r="D870" i="2"/>
  <c r="E870" i="2"/>
  <c r="F870" i="2"/>
  <c r="G870" i="2"/>
  <c r="C871" i="2"/>
  <c r="D871" i="2"/>
  <c r="E871" i="2"/>
  <c r="F871" i="2"/>
  <c r="G871" i="2"/>
  <c r="C872" i="2"/>
  <c r="D872" i="2"/>
  <c r="E872" i="2"/>
  <c r="F872" i="2"/>
  <c r="G872" i="2"/>
  <c r="C873" i="2"/>
  <c r="D873" i="2"/>
  <c r="E873" i="2"/>
  <c r="F873" i="2"/>
  <c r="G873" i="2"/>
  <c r="C874" i="2"/>
  <c r="D874" i="2"/>
  <c r="E874" i="2"/>
  <c r="F874" i="2"/>
  <c r="G874" i="2"/>
  <c r="C875" i="2"/>
  <c r="D875" i="2"/>
  <c r="E875" i="2"/>
  <c r="F875" i="2"/>
  <c r="G875" i="2"/>
  <c r="C876" i="2"/>
  <c r="D876" i="2"/>
  <c r="E876" i="2"/>
  <c r="F876" i="2"/>
  <c r="G876" i="2"/>
  <c r="C877" i="2"/>
  <c r="D877" i="2"/>
  <c r="E877" i="2"/>
  <c r="F877" i="2"/>
  <c r="G877" i="2"/>
  <c r="C878" i="2"/>
  <c r="D878" i="2"/>
  <c r="E878" i="2"/>
  <c r="F878" i="2"/>
  <c r="G878" i="2"/>
  <c r="C879" i="2"/>
  <c r="D879" i="2"/>
  <c r="E879" i="2"/>
  <c r="F879" i="2"/>
  <c r="G879" i="2"/>
  <c r="C880" i="2"/>
  <c r="D880" i="2"/>
  <c r="E880" i="2"/>
  <c r="F880" i="2"/>
  <c r="G880" i="2"/>
  <c r="C881" i="2"/>
  <c r="D881" i="2"/>
  <c r="E881" i="2"/>
  <c r="F881" i="2"/>
  <c r="G881" i="2"/>
  <c r="C882" i="2"/>
  <c r="D882" i="2"/>
  <c r="E882" i="2"/>
  <c r="F882" i="2"/>
  <c r="G882" i="2"/>
  <c r="C883" i="2"/>
  <c r="D883" i="2"/>
  <c r="E883" i="2"/>
  <c r="F883" i="2"/>
  <c r="G883" i="2"/>
  <c r="C884" i="2"/>
  <c r="D884" i="2"/>
  <c r="E884" i="2"/>
  <c r="F884" i="2"/>
  <c r="G884" i="2"/>
  <c r="C885" i="2"/>
  <c r="D885" i="2"/>
  <c r="E885" i="2"/>
  <c r="F885" i="2"/>
  <c r="G885" i="2"/>
  <c r="C886" i="2"/>
  <c r="D886" i="2"/>
  <c r="E886" i="2"/>
  <c r="F886" i="2"/>
  <c r="G886" i="2"/>
  <c r="C887" i="2"/>
  <c r="D887" i="2"/>
  <c r="E887" i="2"/>
  <c r="F887" i="2"/>
  <c r="G887" i="2"/>
  <c r="C888" i="2"/>
  <c r="D888" i="2"/>
  <c r="E888" i="2"/>
  <c r="F888" i="2"/>
  <c r="G888" i="2"/>
  <c r="C889" i="2"/>
  <c r="D889" i="2"/>
  <c r="E889" i="2"/>
  <c r="F889" i="2"/>
  <c r="G889" i="2"/>
  <c r="C890" i="2"/>
  <c r="D890" i="2"/>
  <c r="E890" i="2"/>
  <c r="F890" i="2"/>
  <c r="G890" i="2"/>
  <c r="C891" i="2"/>
  <c r="D891" i="2"/>
  <c r="E891" i="2"/>
  <c r="F891" i="2"/>
  <c r="G891" i="2"/>
  <c r="C892" i="2"/>
  <c r="D892" i="2"/>
  <c r="E892" i="2"/>
  <c r="F892" i="2"/>
  <c r="G892" i="2"/>
  <c r="C893" i="2"/>
  <c r="D893" i="2"/>
  <c r="E893" i="2"/>
  <c r="F893" i="2"/>
  <c r="G893" i="2"/>
  <c r="C894" i="2"/>
  <c r="D894" i="2"/>
  <c r="E894" i="2"/>
  <c r="F894" i="2"/>
  <c r="G894" i="2"/>
  <c r="C895" i="2"/>
  <c r="D895" i="2"/>
  <c r="E895" i="2"/>
  <c r="F895" i="2"/>
  <c r="G895" i="2"/>
  <c r="C896" i="2"/>
  <c r="D896" i="2"/>
  <c r="E896" i="2"/>
  <c r="F896" i="2"/>
  <c r="G896" i="2"/>
  <c r="C897" i="2"/>
  <c r="D897" i="2"/>
  <c r="E897" i="2"/>
  <c r="F897" i="2"/>
  <c r="G897" i="2"/>
  <c r="C898" i="2"/>
  <c r="D898" i="2"/>
  <c r="E898" i="2"/>
  <c r="F898" i="2"/>
  <c r="G898" i="2"/>
  <c r="C899" i="2"/>
  <c r="D899" i="2"/>
  <c r="E899" i="2"/>
  <c r="F899" i="2"/>
  <c r="G899" i="2"/>
  <c r="C900" i="2"/>
  <c r="D900" i="2"/>
  <c r="E900" i="2"/>
  <c r="F900" i="2"/>
  <c r="G900" i="2"/>
  <c r="C901" i="2"/>
  <c r="D901" i="2"/>
  <c r="E901" i="2"/>
  <c r="F901" i="2"/>
  <c r="G901" i="2"/>
  <c r="C902" i="2"/>
  <c r="D902" i="2"/>
  <c r="E902" i="2"/>
  <c r="F902" i="2"/>
  <c r="G902" i="2"/>
  <c r="C903" i="2"/>
  <c r="D903" i="2"/>
  <c r="E903" i="2"/>
  <c r="F903" i="2"/>
  <c r="G903" i="2"/>
  <c r="C904" i="2"/>
  <c r="D904" i="2"/>
  <c r="E904" i="2"/>
  <c r="F904" i="2"/>
  <c r="G904" i="2"/>
  <c r="C905" i="2"/>
  <c r="D905" i="2"/>
  <c r="E905" i="2"/>
  <c r="F905" i="2"/>
  <c r="G905" i="2"/>
  <c r="C906" i="2"/>
  <c r="D906" i="2"/>
  <c r="E906" i="2"/>
  <c r="F906" i="2"/>
  <c r="G906" i="2"/>
  <c r="C907" i="2"/>
  <c r="D907" i="2"/>
  <c r="E907" i="2"/>
  <c r="F907" i="2"/>
  <c r="G907" i="2"/>
  <c r="C908" i="2"/>
  <c r="D908" i="2"/>
  <c r="E908" i="2"/>
  <c r="F908" i="2"/>
  <c r="G908" i="2"/>
  <c r="C909" i="2"/>
  <c r="D909" i="2"/>
  <c r="E909" i="2"/>
  <c r="F909" i="2"/>
  <c r="G909" i="2"/>
  <c r="C910" i="2"/>
  <c r="D910" i="2"/>
  <c r="E910" i="2"/>
  <c r="F910" i="2"/>
  <c r="G910" i="2"/>
  <c r="C911" i="2"/>
  <c r="D911" i="2"/>
  <c r="E911" i="2"/>
  <c r="F911" i="2"/>
  <c r="G911" i="2"/>
  <c r="C912" i="2"/>
  <c r="D912" i="2"/>
  <c r="E912" i="2"/>
  <c r="F912" i="2"/>
  <c r="G912" i="2"/>
  <c r="C913" i="2"/>
  <c r="D913" i="2"/>
  <c r="E913" i="2"/>
  <c r="F913" i="2"/>
  <c r="G913" i="2"/>
  <c r="C914" i="2"/>
  <c r="D914" i="2"/>
  <c r="E914" i="2"/>
  <c r="F914" i="2"/>
  <c r="G914" i="2"/>
  <c r="C915" i="2"/>
  <c r="D915" i="2"/>
  <c r="E915" i="2"/>
  <c r="F915" i="2"/>
  <c r="G915" i="2"/>
  <c r="C916" i="2"/>
  <c r="D916" i="2"/>
  <c r="E916" i="2"/>
  <c r="F916" i="2"/>
  <c r="G916" i="2"/>
  <c r="C917" i="2"/>
  <c r="D917" i="2"/>
  <c r="E917" i="2"/>
  <c r="F917" i="2"/>
  <c r="G917" i="2"/>
  <c r="C918" i="2"/>
  <c r="D918" i="2"/>
  <c r="E918" i="2"/>
  <c r="F918" i="2"/>
  <c r="G918" i="2"/>
  <c r="C919" i="2"/>
  <c r="D919" i="2"/>
  <c r="E919" i="2"/>
  <c r="F919" i="2"/>
  <c r="G919" i="2"/>
  <c r="C920" i="2"/>
  <c r="D920" i="2"/>
  <c r="E920" i="2"/>
  <c r="F920" i="2"/>
  <c r="G920" i="2"/>
  <c r="C921" i="2"/>
  <c r="D921" i="2"/>
  <c r="E921" i="2"/>
  <c r="F921" i="2"/>
  <c r="G921" i="2"/>
  <c r="C922" i="2"/>
  <c r="D922" i="2"/>
  <c r="E922" i="2"/>
  <c r="F922" i="2"/>
  <c r="G922" i="2"/>
  <c r="C923" i="2"/>
  <c r="D923" i="2"/>
  <c r="E923" i="2"/>
  <c r="F923" i="2"/>
  <c r="G923" i="2"/>
  <c r="C924" i="2"/>
  <c r="D924" i="2"/>
  <c r="E924" i="2"/>
  <c r="F924" i="2"/>
  <c r="G924" i="2"/>
  <c r="C925" i="2"/>
  <c r="D925" i="2"/>
  <c r="E925" i="2"/>
  <c r="F925" i="2"/>
  <c r="G925" i="2"/>
  <c r="C926" i="2"/>
  <c r="D926" i="2"/>
  <c r="E926" i="2"/>
  <c r="F926" i="2"/>
  <c r="G926" i="2"/>
  <c r="C927" i="2"/>
  <c r="D927" i="2"/>
  <c r="E927" i="2"/>
  <c r="F927" i="2"/>
  <c r="G927" i="2"/>
  <c r="C928" i="2"/>
  <c r="D928" i="2"/>
  <c r="E928" i="2"/>
  <c r="F928" i="2"/>
  <c r="G928" i="2"/>
  <c r="C929" i="2"/>
  <c r="D929" i="2"/>
  <c r="E929" i="2"/>
  <c r="F929" i="2"/>
  <c r="G929" i="2"/>
  <c r="C930" i="2"/>
  <c r="D930" i="2"/>
  <c r="E930" i="2"/>
  <c r="F930" i="2"/>
  <c r="G930" i="2"/>
  <c r="C931" i="2"/>
  <c r="D931" i="2"/>
  <c r="E931" i="2"/>
  <c r="F931" i="2"/>
  <c r="G931" i="2"/>
  <c r="C932" i="2"/>
  <c r="D932" i="2"/>
  <c r="E932" i="2"/>
  <c r="F932" i="2"/>
  <c r="G932" i="2"/>
  <c r="C933" i="2"/>
  <c r="D933" i="2"/>
  <c r="E933" i="2"/>
  <c r="F933" i="2"/>
  <c r="G933" i="2"/>
  <c r="C934" i="2"/>
  <c r="D934" i="2"/>
  <c r="E934" i="2"/>
  <c r="F934" i="2"/>
  <c r="G934" i="2"/>
  <c r="C935" i="2"/>
  <c r="D935" i="2"/>
  <c r="E935" i="2"/>
  <c r="F935" i="2"/>
  <c r="G935" i="2"/>
  <c r="C936" i="2"/>
  <c r="D936" i="2"/>
  <c r="E936" i="2"/>
  <c r="F936" i="2"/>
  <c r="G936" i="2"/>
  <c r="C937" i="2"/>
  <c r="D937" i="2"/>
  <c r="E937" i="2"/>
  <c r="F937" i="2"/>
  <c r="G937" i="2"/>
  <c r="C938" i="2"/>
  <c r="D938" i="2"/>
  <c r="E938" i="2"/>
  <c r="F938" i="2"/>
  <c r="G938" i="2"/>
  <c r="C939" i="2"/>
  <c r="D939" i="2"/>
  <c r="E939" i="2"/>
  <c r="F939" i="2"/>
  <c r="G939" i="2"/>
  <c r="C940" i="2"/>
  <c r="D940" i="2"/>
  <c r="E940" i="2"/>
  <c r="F940" i="2"/>
  <c r="G940" i="2"/>
  <c r="C941" i="2"/>
  <c r="D941" i="2"/>
  <c r="E941" i="2"/>
  <c r="F941" i="2"/>
  <c r="G941" i="2"/>
  <c r="C942" i="2"/>
  <c r="D942" i="2"/>
  <c r="E942" i="2"/>
  <c r="F942" i="2"/>
  <c r="G942" i="2"/>
  <c r="C943" i="2"/>
  <c r="D943" i="2"/>
  <c r="E943" i="2"/>
  <c r="F943" i="2"/>
  <c r="G943" i="2"/>
  <c r="C944" i="2"/>
  <c r="D944" i="2"/>
  <c r="E944" i="2"/>
  <c r="F944" i="2"/>
  <c r="G944" i="2"/>
  <c r="C945" i="2"/>
  <c r="D945" i="2"/>
  <c r="E945" i="2"/>
  <c r="F945" i="2"/>
  <c r="G945" i="2"/>
  <c r="C946" i="2"/>
  <c r="D946" i="2"/>
  <c r="E946" i="2"/>
  <c r="F946" i="2"/>
  <c r="G946" i="2"/>
  <c r="C947" i="2"/>
  <c r="D947" i="2"/>
  <c r="E947" i="2"/>
  <c r="F947" i="2"/>
  <c r="G947" i="2"/>
  <c r="C948" i="2"/>
  <c r="D948" i="2"/>
  <c r="E948" i="2"/>
  <c r="F948" i="2"/>
  <c r="G948" i="2"/>
  <c r="C949" i="2"/>
  <c r="D949" i="2"/>
  <c r="E949" i="2"/>
  <c r="F949" i="2"/>
  <c r="G949" i="2"/>
  <c r="C950" i="2"/>
  <c r="D950" i="2"/>
  <c r="E950" i="2"/>
  <c r="F950" i="2"/>
  <c r="G950" i="2"/>
  <c r="C951" i="2"/>
  <c r="D951" i="2"/>
  <c r="E951" i="2"/>
  <c r="F951" i="2"/>
  <c r="G951" i="2"/>
  <c r="C952" i="2"/>
  <c r="D952" i="2"/>
  <c r="E952" i="2"/>
  <c r="F952" i="2"/>
  <c r="G952" i="2"/>
  <c r="C953" i="2"/>
  <c r="D953" i="2"/>
  <c r="E953" i="2"/>
  <c r="F953" i="2"/>
  <c r="G953" i="2"/>
  <c r="C954" i="2"/>
  <c r="D954" i="2"/>
  <c r="E954" i="2"/>
  <c r="F954" i="2"/>
  <c r="G954" i="2"/>
  <c r="C955" i="2"/>
  <c r="D955" i="2"/>
  <c r="E955" i="2"/>
  <c r="F955" i="2"/>
  <c r="G955" i="2"/>
  <c r="C956" i="2"/>
  <c r="D956" i="2"/>
  <c r="E956" i="2"/>
  <c r="F956" i="2"/>
  <c r="G956" i="2"/>
  <c r="C957" i="2"/>
  <c r="D957" i="2"/>
  <c r="E957" i="2"/>
  <c r="F957" i="2"/>
  <c r="G957" i="2"/>
  <c r="C958" i="2"/>
  <c r="D958" i="2"/>
  <c r="E958" i="2"/>
  <c r="F958" i="2"/>
  <c r="G958" i="2"/>
  <c r="C959" i="2"/>
  <c r="D959" i="2"/>
  <c r="E959" i="2"/>
  <c r="F959" i="2"/>
  <c r="G959" i="2"/>
  <c r="C960" i="2"/>
  <c r="D960" i="2"/>
  <c r="E960" i="2"/>
  <c r="F960" i="2"/>
  <c r="G960" i="2"/>
  <c r="C961" i="2"/>
  <c r="D961" i="2"/>
  <c r="E961" i="2"/>
  <c r="F961" i="2"/>
  <c r="G961" i="2"/>
  <c r="C962" i="2"/>
  <c r="D962" i="2"/>
  <c r="E962" i="2"/>
  <c r="F962" i="2"/>
  <c r="G962" i="2"/>
  <c r="C963" i="2"/>
  <c r="D963" i="2"/>
  <c r="E963" i="2"/>
  <c r="F963" i="2"/>
  <c r="G963" i="2"/>
  <c r="C964" i="2"/>
  <c r="D964" i="2"/>
  <c r="E964" i="2"/>
  <c r="F964" i="2"/>
  <c r="G964" i="2"/>
  <c r="C965" i="2"/>
  <c r="D965" i="2"/>
  <c r="E965" i="2"/>
  <c r="F965" i="2"/>
  <c r="G965" i="2"/>
  <c r="C966" i="2"/>
  <c r="D966" i="2"/>
  <c r="E966" i="2"/>
  <c r="F966" i="2"/>
  <c r="G966" i="2"/>
  <c r="C967" i="2"/>
  <c r="D967" i="2"/>
  <c r="E967" i="2"/>
  <c r="F967" i="2"/>
  <c r="G967" i="2"/>
  <c r="C968" i="2"/>
  <c r="D968" i="2"/>
  <c r="E968" i="2"/>
  <c r="F968" i="2"/>
  <c r="G968" i="2"/>
  <c r="C969" i="2"/>
  <c r="D969" i="2"/>
  <c r="E969" i="2"/>
  <c r="F969" i="2"/>
  <c r="G969" i="2"/>
  <c r="C970" i="2"/>
  <c r="D970" i="2"/>
  <c r="E970" i="2"/>
  <c r="F970" i="2"/>
  <c r="G970" i="2"/>
  <c r="C971" i="2"/>
  <c r="D971" i="2"/>
  <c r="E971" i="2"/>
  <c r="F971" i="2"/>
  <c r="G971" i="2"/>
  <c r="C972" i="2"/>
  <c r="D972" i="2"/>
  <c r="E972" i="2"/>
  <c r="F972" i="2"/>
  <c r="G972" i="2"/>
  <c r="C973" i="2"/>
  <c r="D973" i="2"/>
  <c r="E973" i="2"/>
  <c r="F973" i="2"/>
  <c r="G973" i="2"/>
  <c r="C974" i="2"/>
  <c r="D974" i="2"/>
  <c r="E974" i="2"/>
  <c r="F974" i="2"/>
  <c r="G974" i="2"/>
  <c r="C975" i="2"/>
  <c r="D975" i="2"/>
  <c r="E975" i="2"/>
  <c r="F975" i="2"/>
  <c r="G975" i="2"/>
  <c r="C976" i="2"/>
  <c r="D976" i="2"/>
  <c r="E976" i="2"/>
  <c r="F976" i="2"/>
  <c r="G976" i="2"/>
  <c r="C977" i="2"/>
  <c r="D977" i="2"/>
  <c r="E977" i="2"/>
  <c r="F977" i="2"/>
  <c r="G977" i="2"/>
  <c r="C978" i="2"/>
  <c r="D978" i="2"/>
  <c r="E978" i="2"/>
  <c r="F978" i="2"/>
  <c r="G978" i="2"/>
  <c r="C979" i="2"/>
  <c r="D979" i="2"/>
  <c r="E979" i="2"/>
  <c r="F979" i="2"/>
  <c r="G979" i="2"/>
  <c r="C980" i="2"/>
  <c r="D980" i="2"/>
  <c r="E980" i="2"/>
  <c r="F980" i="2"/>
  <c r="G980" i="2"/>
  <c r="C981" i="2"/>
  <c r="D981" i="2"/>
  <c r="E981" i="2"/>
  <c r="F981" i="2"/>
  <c r="G981" i="2"/>
  <c r="C982" i="2"/>
  <c r="D982" i="2"/>
  <c r="E982" i="2"/>
  <c r="F982" i="2"/>
  <c r="G982" i="2"/>
  <c r="C983" i="2"/>
  <c r="D983" i="2"/>
  <c r="E983" i="2"/>
  <c r="F983" i="2"/>
  <c r="G983" i="2"/>
  <c r="C984" i="2"/>
  <c r="D984" i="2"/>
  <c r="E984" i="2"/>
  <c r="F984" i="2"/>
  <c r="G984" i="2"/>
  <c r="C985" i="2"/>
  <c r="D985" i="2"/>
  <c r="E985" i="2"/>
  <c r="F985" i="2"/>
  <c r="G985" i="2"/>
  <c r="C986" i="2"/>
  <c r="D986" i="2"/>
  <c r="E986" i="2"/>
  <c r="F986" i="2"/>
  <c r="G986" i="2"/>
  <c r="C987" i="2"/>
  <c r="D987" i="2"/>
  <c r="E987" i="2"/>
  <c r="F987" i="2"/>
  <c r="G987" i="2"/>
  <c r="C988" i="2"/>
  <c r="D988" i="2"/>
  <c r="E988" i="2"/>
  <c r="F988" i="2"/>
  <c r="G988" i="2"/>
  <c r="C989" i="2"/>
  <c r="D989" i="2"/>
  <c r="E989" i="2"/>
  <c r="F989" i="2"/>
  <c r="G989" i="2"/>
  <c r="C990" i="2"/>
  <c r="D990" i="2"/>
  <c r="E990" i="2"/>
  <c r="F990" i="2"/>
  <c r="G990" i="2"/>
  <c r="C991" i="2"/>
  <c r="D991" i="2"/>
  <c r="E991" i="2"/>
  <c r="F991" i="2"/>
  <c r="G991" i="2"/>
  <c r="C992" i="2"/>
  <c r="D992" i="2"/>
  <c r="E992" i="2"/>
  <c r="F992" i="2"/>
  <c r="G992" i="2"/>
  <c r="C993" i="2"/>
  <c r="D993" i="2"/>
  <c r="E993" i="2"/>
  <c r="F993" i="2"/>
  <c r="G993" i="2"/>
  <c r="C994" i="2"/>
  <c r="D994" i="2"/>
  <c r="E994" i="2"/>
  <c r="F994" i="2"/>
  <c r="G994" i="2"/>
  <c r="C995" i="2"/>
  <c r="D995" i="2"/>
  <c r="E995" i="2"/>
  <c r="F995" i="2"/>
  <c r="G995" i="2"/>
  <c r="C996" i="2"/>
  <c r="D996" i="2"/>
  <c r="E996" i="2"/>
  <c r="F996" i="2"/>
  <c r="G996" i="2"/>
  <c r="C997" i="2"/>
  <c r="D997" i="2"/>
  <c r="E997" i="2"/>
  <c r="F997" i="2"/>
  <c r="G997" i="2"/>
  <c r="C998" i="2"/>
  <c r="D998" i="2"/>
  <c r="E998" i="2"/>
  <c r="F998" i="2"/>
  <c r="G998" i="2"/>
  <c r="C999" i="2"/>
  <c r="D999" i="2"/>
  <c r="E999" i="2"/>
  <c r="F999" i="2"/>
  <c r="G999" i="2"/>
  <c r="C1000" i="2"/>
  <c r="D1000" i="2"/>
  <c r="E1000" i="2"/>
  <c r="F1000" i="2"/>
  <c r="G1000" i="2"/>
  <c r="C1001" i="2"/>
  <c r="D1001" i="2"/>
  <c r="E1001" i="2"/>
  <c r="F1001" i="2"/>
  <c r="G1001" i="2"/>
  <c r="C1002" i="2"/>
  <c r="D1002" i="2"/>
  <c r="E1002" i="2"/>
  <c r="F1002" i="2"/>
  <c r="G1002" i="2"/>
  <c r="C1003" i="2"/>
  <c r="D1003" i="2"/>
  <c r="E1003" i="2"/>
  <c r="F1003" i="2"/>
  <c r="G1003" i="2"/>
  <c r="C1004" i="2"/>
  <c r="D1004" i="2"/>
  <c r="E1004" i="2"/>
  <c r="F1004" i="2"/>
  <c r="G1004" i="2"/>
  <c r="C1005" i="2"/>
  <c r="D1005" i="2"/>
  <c r="E1005" i="2"/>
  <c r="F1005" i="2"/>
  <c r="G1005" i="2"/>
  <c r="C1006" i="2"/>
  <c r="D1006" i="2"/>
  <c r="E1006" i="2"/>
  <c r="F1006" i="2"/>
  <c r="G1006" i="2"/>
  <c r="C1007" i="2"/>
  <c r="D1007" i="2"/>
  <c r="E1007" i="2"/>
  <c r="F1007" i="2"/>
  <c r="G1007" i="2"/>
  <c r="C1008" i="2"/>
  <c r="D1008" i="2"/>
  <c r="E1008" i="2"/>
  <c r="F1008" i="2"/>
  <c r="G1008" i="2"/>
  <c r="C1009" i="2"/>
  <c r="D1009" i="2"/>
  <c r="E1009" i="2"/>
  <c r="F1009" i="2"/>
  <c r="G1009" i="2"/>
  <c r="C1010" i="2"/>
  <c r="D1010" i="2"/>
  <c r="E1010" i="2"/>
  <c r="F1010" i="2"/>
  <c r="G1010" i="2"/>
  <c r="C1011" i="2"/>
  <c r="D1011" i="2"/>
  <c r="E1011" i="2"/>
  <c r="F1011" i="2"/>
  <c r="G1011" i="2"/>
  <c r="C1012" i="2"/>
  <c r="D1012" i="2"/>
  <c r="E1012" i="2"/>
  <c r="F1012" i="2"/>
  <c r="G1012" i="2"/>
  <c r="C1013" i="2"/>
  <c r="D1013" i="2"/>
  <c r="E1013" i="2"/>
  <c r="F1013" i="2"/>
  <c r="G1013" i="2"/>
  <c r="C1014" i="2"/>
  <c r="D1014" i="2"/>
  <c r="E1014" i="2"/>
  <c r="F1014" i="2"/>
  <c r="G1014" i="2"/>
  <c r="C1015" i="2"/>
  <c r="D1015" i="2"/>
  <c r="E1015" i="2"/>
  <c r="F1015" i="2"/>
  <c r="G1015" i="2"/>
  <c r="C1016" i="2"/>
  <c r="D1016" i="2"/>
  <c r="E1016" i="2"/>
  <c r="F1016" i="2"/>
  <c r="G1016" i="2"/>
  <c r="C1017" i="2"/>
  <c r="D1017" i="2"/>
  <c r="E1017" i="2"/>
  <c r="F1017" i="2"/>
  <c r="G1017" i="2"/>
  <c r="C1018" i="2"/>
  <c r="D1018" i="2"/>
  <c r="E1018" i="2"/>
  <c r="F1018" i="2"/>
  <c r="G1018" i="2"/>
  <c r="C1019" i="2"/>
  <c r="D1019" i="2"/>
  <c r="E1019" i="2"/>
  <c r="F1019" i="2"/>
  <c r="G1019" i="2"/>
  <c r="C1020" i="2"/>
  <c r="D1020" i="2"/>
  <c r="E1020" i="2"/>
  <c r="F1020" i="2"/>
  <c r="G1020" i="2"/>
  <c r="C1021" i="2"/>
  <c r="D1021" i="2"/>
  <c r="E1021" i="2"/>
  <c r="F1021" i="2"/>
  <c r="G1021" i="2"/>
  <c r="C1022" i="2"/>
  <c r="D1022" i="2"/>
  <c r="E1022" i="2"/>
  <c r="F1022" i="2"/>
  <c r="G1022" i="2"/>
  <c r="C1023" i="2"/>
  <c r="D1023" i="2"/>
  <c r="E1023" i="2"/>
  <c r="F1023" i="2"/>
  <c r="G1023" i="2"/>
  <c r="C1024" i="2"/>
  <c r="D1024" i="2"/>
  <c r="E1024" i="2"/>
  <c r="F1024" i="2"/>
  <c r="G1024" i="2"/>
  <c r="C1025" i="2"/>
  <c r="D1025" i="2"/>
  <c r="E1025" i="2"/>
  <c r="F1025" i="2"/>
  <c r="G1025" i="2"/>
  <c r="C1026" i="2"/>
  <c r="D1026" i="2"/>
  <c r="E1026" i="2"/>
  <c r="F1026" i="2"/>
  <c r="G1026" i="2"/>
  <c r="C1027" i="2"/>
  <c r="D1027" i="2"/>
  <c r="E1027" i="2"/>
  <c r="F1027" i="2"/>
  <c r="G1027" i="2"/>
  <c r="C1028" i="2"/>
  <c r="D1028" i="2"/>
  <c r="E1028" i="2"/>
  <c r="F1028" i="2"/>
  <c r="G1028" i="2"/>
  <c r="C1029" i="2"/>
  <c r="D1029" i="2"/>
  <c r="E1029" i="2"/>
  <c r="F1029" i="2"/>
  <c r="G1029" i="2"/>
  <c r="C1030" i="2"/>
  <c r="D1030" i="2"/>
  <c r="E1030" i="2"/>
  <c r="F1030" i="2"/>
  <c r="G1030" i="2"/>
  <c r="C1031" i="2"/>
  <c r="D1031" i="2"/>
  <c r="E1031" i="2"/>
  <c r="F1031" i="2"/>
  <c r="G1031" i="2"/>
  <c r="C1032" i="2"/>
  <c r="D1032" i="2"/>
  <c r="E1032" i="2"/>
  <c r="F1032" i="2"/>
  <c r="G1032" i="2"/>
  <c r="C1033" i="2"/>
  <c r="D1033" i="2"/>
  <c r="E1033" i="2"/>
  <c r="F1033" i="2"/>
  <c r="G1033" i="2"/>
  <c r="C1034" i="2"/>
  <c r="D1034" i="2"/>
  <c r="E1034" i="2"/>
  <c r="F1034" i="2"/>
  <c r="G1034" i="2"/>
  <c r="C1035" i="2"/>
  <c r="D1035" i="2"/>
  <c r="E1035" i="2"/>
  <c r="F1035" i="2"/>
  <c r="G1035" i="2"/>
  <c r="C1036" i="2"/>
  <c r="D1036" i="2"/>
  <c r="E1036" i="2"/>
  <c r="F1036" i="2"/>
  <c r="G1036" i="2"/>
  <c r="C1037" i="2"/>
  <c r="D1037" i="2"/>
  <c r="E1037" i="2"/>
  <c r="F1037" i="2"/>
  <c r="G1037" i="2"/>
  <c r="C1038" i="2"/>
  <c r="D1038" i="2"/>
  <c r="E1038" i="2"/>
  <c r="F1038" i="2"/>
  <c r="G1038" i="2"/>
  <c r="C1039" i="2"/>
  <c r="D1039" i="2"/>
  <c r="E1039" i="2"/>
  <c r="F1039" i="2"/>
  <c r="G1039" i="2"/>
  <c r="C1040" i="2"/>
  <c r="D1040" i="2"/>
  <c r="E1040" i="2"/>
  <c r="F1040" i="2"/>
  <c r="G1040" i="2"/>
  <c r="C1041" i="2"/>
  <c r="D1041" i="2"/>
  <c r="E1041" i="2"/>
  <c r="F1041" i="2"/>
  <c r="G1041" i="2"/>
  <c r="C1042" i="2"/>
  <c r="D1042" i="2"/>
  <c r="E1042" i="2"/>
  <c r="F1042" i="2"/>
  <c r="G1042" i="2"/>
  <c r="C1043" i="2"/>
  <c r="D1043" i="2"/>
  <c r="E1043" i="2"/>
  <c r="F1043" i="2"/>
  <c r="G1043" i="2"/>
  <c r="C1044" i="2"/>
  <c r="D1044" i="2"/>
  <c r="E1044" i="2"/>
  <c r="F1044" i="2"/>
  <c r="G1044" i="2"/>
  <c r="C1045" i="2"/>
  <c r="D1045" i="2"/>
  <c r="E1045" i="2"/>
  <c r="F1045" i="2"/>
  <c r="G1045" i="2"/>
  <c r="C1046" i="2"/>
  <c r="D1046" i="2"/>
  <c r="E1046" i="2"/>
  <c r="F1046" i="2"/>
  <c r="G1046" i="2"/>
  <c r="C1047" i="2"/>
  <c r="D1047" i="2"/>
  <c r="E1047" i="2"/>
  <c r="F1047" i="2"/>
  <c r="G1047" i="2"/>
  <c r="C1048" i="2"/>
  <c r="D1048" i="2"/>
  <c r="E1048" i="2"/>
  <c r="F1048" i="2"/>
  <c r="G1048" i="2"/>
  <c r="C1049" i="2"/>
  <c r="D1049" i="2"/>
  <c r="E1049" i="2"/>
  <c r="F1049" i="2"/>
  <c r="G1049" i="2"/>
  <c r="C1050" i="2"/>
  <c r="D1050" i="2"/>
  <c r="E1050" i="2"/>
  <c r="F1050" i="2"/>
  <c r="G1050" i="2"/>
  <c r="C1051" i="2"/>
  <c r="D1051" i="2"/>
  <c r="E1051" i="2"/>
  <c r="F1051" i="2"/>
  <c r="G1051" i="2"/>
  <c r="C1052" i="2"/>
  <c r="D1052" i="2"/>
  <c r="E1052" i="2"/>
  <c r="F1052" i="2"/>
  <c r="G1052" i="2"/>
  <c r="C1053" i="2"/>
  <c r="D1053" i="2"/>
  <c r="E1053" i="2"/>
  <c r="F1053" i="2"/>
  <c r="G1053" i="2"/>
  <c r="C1054" i="2"/>
  <c r="D1054" i="2"/>
  <c r="E1054" i="2"/>
  <c r="F1054" i="2"/>
  <c r="G1054" i="2"/>
  <c r="C1055" i="2"/>
  <c r="D1055" i="2"/>
  <c r="E1055" i="2"/>
  <c r="F1055" i="2"/>
  <c r="G1055" i="2"/>
  <c r="C1056" i="2"/>
  <c r="D1056" i="2"/>
  <c r="E1056" i="2"/>
  <c r="F1056" i="2"/>
  <c r="G1056" i="2"/>
  <c r="C1057" i="2"/>
  <c r="D1057" i="2"/>
  <c r="E1057" i="2"/>
  <c r="F1057" i="2"/>
  <c r="G1057" i="2"/>
  <c r="C1058" i="2"/>
  <c r="D1058" i="2"/>
  <c r="E1058" i="2"/>
  <c r="F1058" i="2"/>
  <c r="G1058" i="2"/>
  <c r="C1059" i="2"/>
  <c r="D1059" i="2"/>
  <c r="E1059" i="2"/>
  <c r="F1059" i="2"/>
  <c r="G1059" i="2"/>
  <c r="C1060" i="2"/>
  <c r="D1060" i="2"/>
  <c r="E1060" i="2"/>
  <c r="F1060" i="2"/>
  <c r="G1060" i="2"/>
  <c r="C1061" i="2"/>
  <c r="D1061" i="2"/>
  <c r="E1061" i="2"/>
  <c r="F1061" i="2"/>
  <c r="G1061" i="2"/>
  <c r="C1062" i="2"/>
  <c r="D1062" i="2"/>
  <c r="E1062" i="2"/>
  <c r="F1062" i="2"/>
  <c r="G1062" i="2"/>
  <c r="C1063" i="2"/>
  <c r="D1063" i="2"/>
  <c r="E1063" i="2"/>
  <c r="F1063" i="2"/>
  <c r="G1063" i="2"/>
  <c r="C1064" i="2"/>
  <c r="D1064" i="2"/>
  <c r="E1064" i="2"/>
  <c r="F1064" i="2"/>
  <c r="G1064" i="2"/>
  <c r="C1065" i="2"/>
  <c r="D1065" i="2"/>
  <c r="E1065" i="2"/>
  <c r="F1065" i="2"/>
  <c r="G1065" i="2"/>
  <c r="C1066" i="2"/>
  <c r="D1066" i="2"/>
  <c r="E1066" i="2"/>
  <c r="F1066" i="2"/>
  <c r="G1066" i="2"/>
  <c r="C1067" i="2"/>
  <c r="D1067" i="2"/>
  <c r="E1067" i="2"/>
  <c r="F1067" i="2"/>
  <c r="G1067" i="2"/>
  <c r="C1068" i="2"/>
  <c r="D1068" i="2"/>
  <c r="E1068" i="2"/>
  <c r="F1068" i="2"/>
  <c r="G1068" i="2"/>
  <c r="C1069" i="2"/>
  <c r="D1069" i="2"/>
  <c r="E1069" i="2"/>
  <c r="F1069" i="2"/>
  <c r="G1069" i="2"/>
  <c r="C1070" i="2"/>
  <c r="D1070" i="2"/>
  <c r="E1070" i="2"/>
  <c r="F1070" i="2"/>
  <c r="G1070" i="2"/>
  <c r="C1071" i="2"/>
  <c r="D1071" i="2"/>
  <c r="E1071" i="2"/>
  <c r="F1071" i="2"/>
  <c r="G1071" i="2"/>
  <c r="C1072" i="2"/>
  <c r="D1072" i="2"/>
  <c r="E1072" i="2"/>
  <c r="F1072" i="2"/>
  <c r="G1072" i="2"/>
  <c r="C1073" i="2"/>
  <c r="D1073" i="2"/>
  <c r="E1073" i="2"/>
  <c r="F1073" i="2"/>
  <c r="G1073" i="2"/>
  <c r="C1074" i="2"/>
  <c r="D1074" i="2"/>
  <c r="E1074" i="2"/>
  <c r="F1074" i="2"/>
  <c r="G1074" i="2"/>
  <c r="C1075" i="2"/>
  <c r="D1075" i="2"/>
  <c r="E1075" i="2"/>
  <c r="F1075" i="2"/>
  <c r="G1075" i="2"/>
  <c r="C1076" i="2"/>
  <c r="D1076" i="2"/>
  <c r="E1076" i="2"/>
  <c r="F1076" i="2"/>
  <c r="G1076" i="2"/>
  <c r="C1077" i="2"/>
  <c r="D1077" i="2"/>
  <c r="E1077" i="2"/>
  <c r="F1077" i="2"/>
  <c r="G1077" i="2"/>
  <c r="C1078" i="2"/>
  <c r="D1078" i="2"/>
  <c r="E1078" i="2"/>
  <c r="F1078" i="2"/>
  <c r="G1078" i="2"/>
  <c r="C1079" i="2"/>
  <c r="D1079" i="2"/>
  <c r="E1079" i="2"/>
  <c r="F1079" i="2"/>
  <c r="G1079" i="2"/>
  <c r="C1080" i="2"/>
  <c r="D1080" i="2"/>
  <c r="E1080" i="2"/>
  <c r="F1080" i="2"/>
  <c r="G1080" i="2"/>
  <c r="C1081" i="2"/>
  <c r="D1081" i="2"/>
  <c r="E1081" i="2"/>
  <c r="F1081" i="2"/>
  <c r="G1081" i="2"/>
  <c r="C1082" i="2"/>
  <c r="D1082" i="2"/>
  <c r="E1082" i="2"/>
  <c r="F1082" i="2"/>
  <c r="G1082" i="2"/>
  <c r="C1083" i="2"/>
  <c r="D1083" i="2"/>
  <c r="E1083" i="2"/>
  <c r="F1083" i="2"/>
  <c r="G1083" i="2"/>
  <c r="C1084" i="2"/>
  <c r="D1084" i="2"/>
  <c r="E1084" i="2"/>
  <c r="F1084" i="2"/>
  <c r="G1084" i="2"/>
  <c r="C1085" i="2"/>
  <c r="D1085" i="2"/>
  <c r="E1085" i="2"/>
  <c r="F1085" i="2"/>
  <c r="G1085" i="2"/>
  <c r="C1086" i="2"/>
  <c r="D1086" i="2"/>
  <c r="E1086" i="2"/>
  <c r="F1086" i="2"/>
  <c r="G1086" i="2"/>
  <c r="C1087" i="2"/>
  <c r="D1087" i="2"/>
  <c r="E1087" i="2"/>
  <c r="F1087" i="2"/>
  <c r="G1087" i="2"/>
  <c r="C1088" i="2"/>
  <c r="D1088" i="2"/>
  <c r="E1088" i="2"/>
  <c r="F1088" i="2"/>
  <c r="G1088" i="2"/>
  <c r="C1089" i="2"/>
  <c r="D1089" i="2"/>
  <c r="E1089" i="2"/>
  <c r="F1089" i="2"/>
  <c r="G1089" i="2"/>
  <c r="C1090" i="2"/>
  <c r="D1090" i="2"/>
  <c r="E1090" i="2"/>
  <c r="F1090" i="2"/>
  <c r="G1090" i="2"/>
  <c r="C1091" i="2"/>
  <c r="D1091" i="2"/>
  <c r="E1091" i="2"/>
  <c r="F1091" i="2"/>
  <c r="G1091" i="2"/>
  <c r="C1092" i="2"/>
  <c r="D1092" i="2"/>
  <c r="E1092" i="2"/>
  <c r="F1092" i="2"/>
  <c r="G1092" i="2"/>
  <c r="C1093" i="2"/>
  <c r="D1093" i="2"/>
  <c r="E1093" i="2"/>
  <c r="F1093" i="2"/>
  <c r="G1093" i="2"/>
  <c r="C1094" i="2"/>
  <c r="D1094" i="2"/>
  <c r="E1094" i="2"/>
  <c r="F1094" i="2"/>
  <c r="G1094" i="2"/>
  <c r="C1095" i="2"/>
  <c r="D1095" i="2"/>
  <c r="E1095" i="2"/>
  <c r="F1095" i="2"/>
  <c r="G1095" i="2"/>
  <c r="C1096" i="2"/>
  <c r="D1096" i="2"/>
  <c r="E1096" i="2"/>
  <c r="F1096" i="2"/>
  <c r="G1096" i="2"/>
  <c r="C1097" i="2"/>
  <c r="D1097" i="2"/>
  <c r="E1097" i="2"/>
  <c r="F1097" i="2"/>
  <c r="G1097" i="2"/>
  <c r="C1098" i="2"/>
  <c r="D1098" i="2"/>
  <c r="E1098" i="2"/>
  <c r="F1098" i="2"/>
  <c r="G1098" i="2"/>
  <c r="C1099" i="2"/>
  <c r="D1099" i="2"/>
  <c r="E1099" i="2"/>
  <c r="F1099" i="2"/>
  <c r="G1099" i="2"/>
  <c r="C1100" i="2"/>
  <c r="D1100" i="2"/>
  <c r="E1100" i="2"/>
  <c r="F1100" i="2"/>
  <c r="G1100" i="2"/>
  <c r="C1101" i="2"/>
  <c r="D1101" i="2"/>
  <c r="E1101" i="2"/>
  <c r="F1101" i="2"/>
  <c r="G1101" i="2"/>
  <c r="C1102" i="2"/>
  <c r="D1102" i="2"/>
  <c r="E1102" i="2"/>
  <c r="F1102" i="2"/>
  <c r="G1102" i="2"/>
  <c r="C1103" i="2"/>
  <c r="D1103" i="2"/>
  <c r="E1103" i="2"/>
  <c r="F1103" i="2"/>
  <c r="G1103" i="2"/>
  <c r="C1104" i="2"/>
  <c r="D1104" i="2"/>
  <c r="E1104" i="2"/>
  <c r="F1104" i="2"/>
  <c r="G1104" i="2"/>
  <c r="C1105" i="2"/>
  <c r="D1105" i="2"/>
  <c r="E1105" i="2"/>
  <c r="F1105" i="2"/>
  <c r="G1105" i="2"/>
  <c r="C1106" i="2"/>
  <c r="D1106" i="2"/>
  <c r="E1106" i="2"/>
  <c r="F1106" i="2"/>
  <c r="G1106" i="2"/>
  <c r="C1107" i="2"/>
  <c r="D1107" i="2"/>
  <c r="E1107" i="2"/>
  <c r="F1107" i="2"/>
  <c r="G1107" i="2"/>
  <c r="C1108" i="2"/>
  <c r="D1108" i="2"/>
  <c r="E1108" i="2"/>
  <c r="F1108" i="2"/>
  <c r="G1108" i="2"/>
  <c r="C1109" i="2"/>
  <c r="D1109" i="2"/>
  <c r="E1109" i="2"/>
  <c r="F1109" i="2"/>
  <c r="G1109" i="2"/>
  <c r="C1110" i="2"/>
  <c r="D1110" i="2"/>
  <c r="E1110" i="2"/>
  <c r="F1110" i="2"/>
  <c r="G1110" i="2"/>
  <c r="C1111" i="2"/>
  <c r="D1111" i="2"/>
  <c r="E1111" i="2"/>
  <c r="F1111" i="2"/>
  <c r="G1111" i="2"/>
  <c r="C1112" i="2"/>
  <c r="D1112" i="2"/>
  <c r="E1112" i="2"/>
  <c r="F1112" i="2"/>
  <c r="G1112" i="2"/>
  <c r="C1113" i="2"/>
  <c r="D1113" i="2"/>
  <c r="E1113" i="2"/>
  <c r="F1113" i="2"/>
  <c r="G1113" i="2"/>
  <c r="C1114" i="2"/>
  <c r="D1114" i="2"/>
  <c r="E1114" i="2"/>
  <c r="F1114" i="2"/>
  <c r="G1114" i="2"/>
  <c r="C1115" i="2"/>
  <c r="D1115" i="2"/>
  <c r="E1115" i="2"/>
  <c r="F1115" i="2"/>
  <c r="G1115" i="2"/>
  <c r="C1116" i="2"/>
  <c r="D1116" i="2"/>
  <c r="E1116" i="2"/>
  <c r="F1116" i="2"/>
  <c r="G1116" i="2"/>
  <c r="C1117" i="2"/>
  <c r="D1117" i="2"/>
  <c r="E1117" i="2"/>
  <c r="F1117" i="2"/>
  <c r="G1117" i="2"/>
  <c r="C1118" i="2"/>
  <c r="D1118" i="2"/>
  <c r="E1118" i="2"/>
  <c r="F1118" i="2"/>
  <c r="G1118" i="2"/>
  <c r="C1119" i="2"/>
  <c r="D1119" i="2"/>
  <c r="E1119" i="2"/>
  <c r="F1119" i="2"/>
  <c r="G1119" i="2"/>
  <c r="C1120" i="2"/>
  <c r="D1120" i="2"/>
  <c r="E1120" i="2"/>
  <c r="F1120" i="2"/>
  <c r="G1120" i="2"/>
  <c r="C1121" i="2"/>
  <c r="D1121" i="2"/>
  <c r="E1121" i="2"/>
  <c r="F1121" i="2"/>
  <c r="G1121" i="2"/>
  <c r="C1122" i="2"/>
  <c r="D1122" i="2"/>
  <c r="E1122" i="2"/>
  <c r="F1122" i="2"/>
  <c r="G1122" i="2"/>
  <c r="C1123" i="2"/>
  <c r="D1123" i="2"/>
  <c r="E1123" i="2"/>
  <c r="F1123" i="2"/>
  <c r="G1123" i="2"/>
  <c r="C1124" i="2"/>
  <c r="D1124" i="2"/>
  <c r="E1124" i="2"/>
  <c r="F1124" i="2"/>
  <c r="G1124" i="2"/>
  <c r="C1125" i="2"/>
  <c r="D1125" i="2"/>
  <c r="E1125" i="2"/>
  <c r="F1125" i="2"/>
  <c r="G1125" i="2"/>
  <c r="C1126" i="2"/>
  <c r="D1126" i="2"/>
  <c r="E1126" i="2"/>
  <c r="F1126" i="2"/>
  <c r="G1126" i="2"/>
  <c r="C1127" i="2"/>
  <c r="D1127" i="2"/>
  <c r="E1127" i="2"/>
  <c r="F1127" i="2"/>
  <c r="G1127" i="2"/>
  <c r="C1128" i="2"/>
  <c r="D1128" i="2"/>
  <c r="E1128" i="2"/>
  <c r="F1128" i="2"/>
  <c r="G1128" i="2"/>
  <c r="C1129" i="2"/>
  <c r="D1129" i="2"/>
  <c r="E1129" i="2"/>
  <c r="F1129" i="2"/>
  <c r="G1129" i="2"/>
  <c r="C1130" i="2"/>
  <c r="D1130" i="2"/>
  <c r="E1130" i="2"/>
  <c r="F1130" i="2"/>
  <c r="G1130" i="2"/>
  <c r="C1131" i="2"/>
  <c r="D1131" i="2"/>
  <c r="E1131" i="2"/>
  <c r="F1131" i="2"/>
  <c r="G1131" i="2"/>
  <c r="C1132" i="2"/>
  <c r="D1132" i="2"/>
  <c r="E1132" i="2"/>
  <c r="F1132" i="2"/>
  <c r="G1132" i="2"/>
  <c r="C1133" i="2"/>
  <c r="D1133" i="2"/>
  <c r="E1133" i="2"/>
  <c r="F1133" i="2"/>
  <c r="G1133" i="2"/>
  <c r="C1134" i="2"/>
  <c r="D1134" i="2"/>
  <c r="E1134" i="2"/>
  <c r="F1134" i="2"/>
  <c r="G1134" i="2"/>
  <c r="C1135" i="2"/>
  <c r="D1135" i="2"/>
  <c r="E1135" i="2"/>
  <c r="F1135" i="2"/>
  <c r="G1135" i="2"/>
  <c r="C1136" i="2"/>
  <c r="D1136" i="2"/>
  <c r="E1136" i="2"/>
  <c r="F1136" i="2"/>
  <c r="G1136" i="2"/>
  <c r="C1137" i="2"/>
  <c r="D1137" i="2"/>
  <c r="E1137" i="2"/>
  <c r="F1137" i="2"/>
  <c r="G1137" i="2"/>
  <c r="C1138" i="2"/>
  <c r="D1138" i="2"/>
  <c r="E1138" i="2"/>
  <c r="F1138" i="2"/>
  <c r="G1138" i="2"/>
  <c r="C1139" i="2"/>
  <c r="D1139" i="2"/>
  <c r="E1139" i="2"/>
  <c r="F1139" i="2"/>
  <c r="G1139" i="2"/>
  <c r="C1140" i="2"/>
  <c r="D1140" i="2"/>
  <c r="E1140" i="2"/>
  <c r="F1140" i="2"/>
  <c r="G1140" i="2"/>
  <c r="C1141" i="2"/>
  <c r="D1141" i="2"/>
  <c r="E1141" i="2"/>
  <c r="F1141" i="2"/>
  <c r="G1141" i="2"/>
  <c r="C1142" i="2"/>
  <c r="D1142" i="2"/>
  <c r="E1142" i="2"/>
  <c r="F1142" i="2"/>
  <c r="G1142" i="2"/>
  <c r="C1143" i="2"/>
  <c r="D1143" i="2"/>
  <c r="E1143" i="2"/>
  <c r="F1143" i="2"/>
  <c r="G1143" i="2"/>
  <c r="C1144" i="2"/>
  <c r="D1144" i="2"/>
  <c r="E1144" i="2"/>
  <c r="F1144" i="2"/>
  <c r="G1144" i="2"/>
  <c r="C1145" i="2"/>
  <c r="D1145" i="2"/>
  <c r="E1145" i="2"/>
  <c r="F1145" i="2"/>
  <c r="G1145" i="2"/>
  <c r="C1146" i="2"/>
  <c r="D1146" i="2"/>
  <c r="E1146" i="2"/>
  <c r="F1146" i="2"/>
  <c r="G1146" i="2"/>
  <c r="C1147" i="2"/>
  <c r="D1147" i="2"/>
  <c r="E1147" i="2"/>
  <c r="F1147" i="2"/>
  <c r="G1147" i="2"/>
  <c r="C1148" i="2"/>
  <c r="D1148" i="2"/>
  <c r="E1148" i="2"/>
  <c r="F1148" i="2"/>
  <c r="G1148" i="2"/>
  <c r="C1149" i="2"/>
  <c r="D1149" i="2"/>
  <c r="E1149" i="2"/>
  <c r="F1149" i="2"/>
  <c r="G1149" i="2"/>
  <c r="C1150" i="2"/>
  <c r="D1150" i="2"/>
  <c r="E1150" i="2"/>
  <c r="F1150" i="2"/>
  <c r="G1150" i="2"/>
  <c r="C1151" i="2"/>
  <c r="D1151" i="2"/>
  <c r="E1151" i="2"/>
  <c r="F1151" i="2"/>
  <c r="G1151" i="2"/>
  <c r="C1152" i="2"/>
  <c r="D1152" i="2"/>
  <c r="E1152" i="2"/>
  <c r="F1152" i="2"/>
  <c r="G1152" i="2"/>
  <c r="C1153" i="2"/>
  <c r="D1153" i="2"/>
  <c r="E1153" i="2"/>
  <c r="F1153" i="2"/>
  <c r="G1153" i="2"/>
  <c r="C1154" i="2"/>
  <c r="D1154" i="2"/>
  <c r="E1154" i="2"/>
  <c r="F1154" i="2"/>
  <c r="G1154" i="2"/>
  <c r="C1155" i="2"/>
  <c r="D1155" i="2"/>
  <c r="E1155" i="2"/>
  <c r="F1155" i="2"/>
  <c r="G1155" i="2"/>
  <c r="C1156" i="2"/>
  <c r="D1156" i="2"/>
  <c r="E1156" i="2"/>
  <c r="F1156" i="2"/>
  <c r="G1156" i="2"/>
  <c r="C1157" i="2"/>
  <c r="D1157" i="2"/>
  <c r="E1157" i="2"/>
  <c r="F1157" i="2"/>
  <c r="G1157" i="2"/>
  <c r="C1158" i="2"/>
  <c r="D1158" i="2"/>
  <c r="E1158" i="2"/>
  <c r="F1158" i="2"/>
  <c r="G1158" i="2"/>
  <c r="C1159" i="2"/>
  <c r="D1159" i="2"/>
  <c r="E1159" i="2"/>
  <c r="F1159" i="2"/>
  <c r="G1159" i="2"/>
  <c r="C1160" i="2"/>
  <c r="D1160" i="2"/>
  <c r="E1160" i="2"/>
  <c r="F1160" i="2"/>
  <c r="G1160" i="2"/>
  <c r="C1161" i="2"/>
  <c r="D1161" i="2"/>
  <c r="E1161" i="2"/>
  <c r="F1161" i="2"/>
  <c r="G1161" i="2"/>
  <c r="C1162" i="2"/>
  <c r="D1162" i="2"/>
  <c r="E1162" i="2"/>
  <c r="F1162" i="2"/>
  <c r="G1162" i="2"/>
  <c r="C1163" i="2"/>
  <c r="D1163" i="2"/>
  <c r="E1163" i="2"/>
  <c r="F1163" i="2"/>
  <c r="G1163" i="2"/>
  <c r="C1164" i="2"/>
  <c r="D1164" i="2"/>
  <c r="E1164" i="2"/>
  <c r="F1164" i="2"/>
  <c r="G1164" i="2"/>
  <c r="C1165" i="2"/>
  <c r="D1165" i="2"/>
  <c r="E1165" i="2"/>
  <c r="F1165" i="2"/>
  <c r="G1165" i="2"/>
  <c r="C1166" i="2"/>
  <c r="D1166" i="2"/>
  <c r="E1166" i="2"/>
  <c r="F1166" i="2"/>
  <c r="G1166" i="2"/>
  <c r="C1167" i="2"/>
  <c r="D1167" i="2"/>
  <c r="E1167" i="2"/>
  <c r="F1167" i="2"/>
  <c r="G1167" i="2"/>
  <c r="C1168" i="2"/>
  <c r="D1168" i="2"/>
  <c r="E1168" i="2"/>
  <c r="F1168" i="2"/>
  <c r="G1168" i="2"/>
  <c r="C1169" i="2"/>
  <c r="D1169" i="2"/>
  <c r="E1169" i="2"/>
  <c r="F1169" i="2"/>
  <c r="G1169" i="2"/>
  <c r="C1170" i="2"/>
  <c r="D1170" i="2"/>
  <c r="E1170" i="2"/>
  <c r="F1170" i="2"/>
  <c r="G1170" i="2"/>
  <c r="C1171" i="2"/>
  <c r="D1171" i="2"/>
  <c r="E1171" i="2"/>
  <c r="F1171" i="2"/>
  <c r="G1171" i="2"/>
  <c r="C1172" i="2"/>
  <c r="D1172" i="2"/>
  <c r="E1172" i="2"/>
  <c r="F1172" i="2"/>
  <c r="G1172" i="2"/>
  <c r="C1173" i="2"/>
  <c r="D1173" i="2"/>
  <c r="E1173" i="2"/>
  <c r="F1173" i="2"/>
  <c r="G1173" i="2"/>
  <c r="C1174" i="2"/>
  <c r="D1174" i="2"/>
  <c r="E1174" i="2"/>
  <c r="F1174" i="2"/>
  <c r="G1174" i="2"/>
  <c r="C1175" i="2"/>
  <c r="D1175" i="2"/>
  <c r="E1175" i="2"/>
  <c r="F1175" i="2"/>
  <c r="G1175" i="2"/>
  <c r="C1176" i="2"/>
  <c r="D1176" i="2"/>
  <c r="E1176" i="2"/>
  <c r="F1176" i="2"/>
  <c r="G1176" i="2"/>
  <c r="C1177" i="2"/>
  <c r="D1177" i="2"/>
  <c r="E1177" i="2"/>
  <c r="F1177" i="2"/>
  <c r="G1177" i="2"/>
  <c r="C1178" i="2"/>
  <c r="D1178" i="2"/>
  <c r="E1178" i="2"/>
  <c r="F1178" i="2"/>
  <c r="G1178" i="2"/>
  <c r="C1179" i="2"/>
  <c r="D1179" i="2"/>
  <c r="E1179" i="2"/>
  <c r="F1179" i="2"/>
  <c r="G1179" i="2"/>
  <c r="C1180" i="2"/>
  <c r="D1180" i="2"/>
  <c r="E1180" i="2"/>
  <c r="F1180" i="2"/>
  <c r="G1180" i="2"/>
  <c r="C1181" i="2"/>
  <c r="D1181" i="2"/>
  <c r="E1181" i="2"/>
  <c r="F1181" i="2"/>
  <c r="G1181" i="2"/>
  <c r="C1182" i="2"/>
  <c r="D1182" i="2"/>
  <c r="E1182" i="2"/>
  <c r="F1182" i="2"/>
  <c r="G1182" i="2"/>
  <c r="C1183" i="2"/>
  <c r="D1183" i="2"/>
  <c r="E1183" i="2"/>
  <c r="F1183" i="2"/>
  <c r="G1183" i="2"/>
  <c r="C1184" i="2"/>
  <c r="D1184" i="2"/>
  <c r="E1184" i="2"/>
  <c r="F1184" i="2"/>
  <c r="G1184" i="2"/>
  <c r="C1185" i="2"/>
  <c r="D1185" i="2"/>
  <c r="E1185" i="2"/>
  <c r="F1185" i="2"/>
  <c r="G1185" i="2"/>
  <c r="C1186" i="2"/>
  <c r="D1186" i="2"/>
  <c r="E1186" i="2"/>
  <c r="F1186" i="2"/>
  <c r="G1186" i="2"/>
  <c r="C1187" i="2"/>
  <c r="D1187" i="2"/>
  <c r="E1187" i="2"/>
  <c r="F1187" i="2"/>
  <c r="G1187" i="2"/>
  <c r="C1188" i="2"/>
  <c r="D1188" i="2"/>
  <c r="E1188" i="2"/>
  <c r="F1188" i="2"/>
  <c r="G1188" i="2"/>
  <c r="C1189" i="2"/>
  <c r="D1189" i="2"/>
  <c r="E1189" i="2"/>
  <c r="F1189" i="2"/>
  <c r="G1189" i="2"/>
  <c r="C1190" i="2"/>
  <c r="D1190" i="2"/>
  <c r="E1190" i="2"/>
  <c r="F1190" i="2"/>
  <c r="G1190" i="2"/>
  <c r="C1191" i="2"/>
  <c r="D1191" i="2"/>
  <c r="E1191" i="2"/>
  <c r="F1191" i="2"/>
  <c r="G1191" i="2"/>
  <c r="C1192" i="2"/>
  <c r="D1192" i="2"/>
  <c r="E1192" i="2"/>
  <c r="F1192" i="2"/>
  <c r="G1192" i="2"/>
  <c r="C1193" i="2"/>
  <c r="D1193" i="2"/>
  <c r="E1193" i="2"/>
  <c r="F1193" i="2"/>
  <c r="G1193" i="2"/>
  <c r="C1194" i="2"/>
  <c r="D1194" i="2"/>
  <c r="E1194" i="2"/>
  <c r="F1194" i="2"/>
  <c r="G1194" i="2"/>
  <c r="C1195" i="2"/>
  <c r="D1195" i="2"/>
  <c r="E1195" i="2"/>
  <c r="F1195" i="2"/>
  <c r="G1195" i="2"/>
  <c r="C1196" i="2"/>
  <c r="D1196" i="2"/>
  <c r="E1196" i="2"/>
  <c r="F1196" i="2"/>
  <c r="G1196" i="2"/>
  <c r="C1197" i="2"/>
  <c r="D1197" i="2"/>
  <c r="E1197" i="2"/>
  <c r="F1197" i="2"/>
  <c r="G1197" i="2"/>
  <c r="C1198" i="2"/>
  <c r="D1198" i="2"/>
  <c r="E1198" i="2"/>
  <c r="F1198" i="2"/>
  <c r="G1198" i="2"/>
  <c r="C1199" i="2"/>
  <c r="D1199" i="2"/>
  <c r="E1199" i="2"/>
  <c r="F1199" i="2"/>
  <c r="G1199" i="2"/>
  <c r="C1200" i="2"/>
  <c r="D1200" i="2"/>
  <c r="E1200" i="2"/>
  <c r="F1200" i="2"/>
  <c r="G1200" i="2"/>
  <c r="C1201" i="2"/>
  <c r="D1201" i="2"/>
  <c r="E1201" i="2"/>
  <c r="F1201" i="2"/>
  <c r="G1201" i="2"/>
  <c r="C1202" i="2"/>
  <c r="D1202" i="2"/>
  <c r="E1202" i="2"/>
  <c r="F1202" i="2"/>
  <c r="G1202" i="2"/>
  <c r="C1203" i="2"/>
  <c r="D1203" i="2"/>
  <c r="E1203" i="2"/>
  <c r="F1203" i="2"/>
  <c r="G1203" i="2"/>
  <c r="C1204" i="2"/>
  <c r="D1204" i="2"/>
  <c r="E1204" i="2"/>
  <c r="F1204" i="2"/>
  <c r="G1204" i="2"/>
  <c r="C1205" i="2"/>
  <c r="D1205" i="2"/>
  <c r="E1205" i="2"/>
  <c r="F1205" i="2"/>
  <c r="G1205" i="2"/>
  <c r="C1206" i="2"/>
  <c r="D1206" i="2"/>
  <c r="E1206" i="2"/>
  <c r="F1206" i="2"/>
  <c r="G1206" i="2"/>
  <c r="C1207" i="2"/>
  <c r="D1207" i="2"/>
  <c r="E1207" i="2"/>
  <c r="F1207" i="2"/>
  <c r="G1207" i="2"/>
  <c r="C1208" i="2"/>
  <c r="D1208" i="2"/>
  <c r="E1208" i="2"/>
  <c r="F1208" i="2"/>
  <c r="G1208" i="2"/>
  <c r="C1209" i="2"/>
  <c r="D1209" i="2"/>
  <c r="E1209" i="2"/>
  <c r="F1209" i="2"/>
  <c r="G1209" i="2"/>
  <c r="C1210" i="2"/>
  <c r="D1210" i="2"/>
  <c r="E1210" i="2"/>
  <c r="F1210" i="2"/>
  <c r="G1210" i="2"/>
  <c r="C1211" i="2"/>
  <c r="D1211" i="2"/>
  <c r="E1211" i="2"/>
  <c r="F1211" i="2"/>
  <c r="G1211" i="2"/>
  <c r="C1212" i="2"/>
  <c r="D1212" i="2"/>
  <c r="E1212" i="2"/>
  <c r="F1212" i="2"/>
  <c r="G1212" i="2"/>
  <c r="C1213" i="2"/>
  <c r="D1213" i="2"/>
  <c r="E1213" i="2"/>
  <c r="F1213" i="2"/>
  <c r="G1213" i="2"/>
  <c r="C1214" i="2"/>
  <c r="D1214" i="2"/>
  <c r="E1214" i="2"/>
  <c r="F1214" i="2"/>
  <c r="G1214" i="2"/>
  <c r="C1215" i="2"/>
  <c r="D1215" i="2"/>
  <c r="E1215" i="2"/>
  <c r="F1215" i="2"/>
  <c r="G1215" i="2"/>
  <c r="C1216" i="2"/>
  <c r="D1216" i="2"/>
  <c r="E1216" i="2"/>
  <c r="F1216" i="2"/>
  <c r="G1216" i="2"/>
  <c r="C1217" i="2"/>
  <c r="D1217" i="2"/>
  <c r="E1217" i="2"/>
  <c r="F1217" i="2"/>
  <c r="G1217" i="2"/>
  <c r="C1218" i="2"/>
  <c r="D1218" i="2"/>
  <c r="E1218" i="2"/>
  <c r="F1218" i="2"/>
  <c r="G1218" i="2"/>
  <c r="C1219" i="2"/>
  <c r="D1219" i="2"/>
  <c r="E1219" i="2"/>
  <c r="F1219" i="2"/>
  <c r="G1219" i="2"/>
  <c r="C1220" i="2"/>
  <c r="D1220" i="2"/>
  <c r="E1220" i="2"/>
  <c r="F1220" i="2"/>
  <c r="G1220" i="2"/>
  <c r="C1221" i="2"/>
  <c r="D1221" i="2"/>
  <c r="E1221" i="2"/>
  <c r="F1221" i="2"/>
  <c r="G1221" i="2"/>
  <c r="C1222" i="2"/>
  <c r="D1222" i="2"/>
  <c r="E1222" i="2"/>
  <c r="F1222" i="2"/>
  <c r="G1222" i="2"/>
  <c r="C1223" i="2"/>
  <c r="D1223" i="2"/>
  <c r="E1223" i="2"/>
  <c r="F1223" i="2"/>
  <c r="G1223" i="2"/>
  <c r="C1224" i="2"/>
  <c r="D1224" i="2"/>
  <c r="E1224" i="2"/>
  <c r="F1224" i="2"/>
  <c r="G1224" i="2"/>
  <c r="C1225" i="2"/>
  <c r="D1225" i="2"/>
  <c r="E1225" i="2"/>
  <c r="F1225" i="2"/>
  <c r="G1225" i="2"/>
  <c r="C1226" i="2"/>
  <c r="D1226" i="2"/>
  <c r="E1226" i="2"/>
  <c r="F1226" i="2"/>
  <c r="G1226" i="2"/>
  <c r="C1227" i="2"/>
  <c r="D1227" i="2"/>
  <c r="E1227" i="2"/>
  <c r="F1227" i="2"/>
  <c r="G1227" i="2"/>
  <c r="C1228" i="2"/>
  <c r="D1228" i="2"/>
  <c r="E1228" i="2"/>
  <c r="F1228" i="2"/>
  <c r="G1228" i="2"/>
  <c r="C1229" i="2"/>
  <c r="D1229" i="2"/>
  <c r="E1229" i="2"/>
  <c r="F1229" i="2"/>
  <c r="G1229" i="2"/>
  <c r="C1230" i="2"/>
  <c r="D1230" i="2"/>
  <c r="E1230" i="2"/>
  <c r="F1230" i="2"/>
  <c r="G1230" i="2"/>
  <c r="C1231" i="2"/>
  <c r="D1231" i="2"/>
  <c r="E1231" i="2"/>
  <c r="F1231" i="2"/>
  <c r="G1231" i="2"/>
  <c r="C1232" i="2"/>
  <c r="D1232" i="2"/>
  <c r="E1232" i="2"/>
  <c r="F1232" i="2"/>
  <c r="G1232" i="2"/>
  <c r="C1233" i="2"/>
  <c r="D1233" i="2"/>
  <c r="E1233" i="2"/>
  <c r="F1233" i="2"/>
  <c r="G1233" i="2"/>
  <c r="C1234" i="2"/>
  <c r="D1234" i="2"/>
  <c r="E1234" i="2"/>
  <c r="F1234" i="2"/>
  <c r="G1234" i="2"/>
  <c r="C1235" i="2"/>
  <c r="D1235" i="2"/>
  <c r="E1235" i="2"/>
  <c r="F1235" i="2"/>
  <c r="G1235" i="2"/>
  <c r="C1236" i="2"/>
  <c r="D1236" i="2"/>
  <c r="E1236" i="2"/>
  <c r="F1236" i="2"/>
  <c r="G1236" i="2"/>
  <c r="C1237" i="2"/>
  <c r="D1237" i="2"/>
  <c r="E1237" i="2"/>
  <c r="F1237" i="2"/>
  <c r="G1237" i="2"/>
  <c r="C1238" i="2"/>
  <c r="D1238" i="2"/>
  <c r="E1238" i="2"/>
  <c r="F1238" i="2"/>
  <c r="G1238" i="2"/>
  <c r="C1239" i="2"/>
  <c r="D1239" i="2"/>
  <c r="E1239" i="2"/>
  <c r="F1239" i="2"/>
  <c r="G1239" i="2"/>
  <c r="C1240" i="2"/>
  <c r="D1240" i="2"/>
  <c r="E1240" i="2"/>
  <c r="F1240" i="2"/>
  <c r="G1240" i="2"/>
  <c r="C1241" i="2"/>
  <c r="D1241" i="2"/>
  <c r="E1241" i="2"/>
  <c r="F1241" i="2"/>
  <c r="G1241" i="2"/>
  <c r="C1242" i="2"/>
  <c r="D1242" i="2"/>
  <c r="E1242" i="2"/>
  <c r="F1242" i="2"/>
  <c r="G1242" i="2"/>
  <c r="C1243" i="2"/>
  <c r="D1243" i="2"/>
  <c r="E1243" i="2"/>
  <c r="F1243" i="2"/>
  <c r="G1243" i="2"/>
  <c r="C1244" i="2"/>
  <c r="D1244" i="2"/>
  <c r="E1244" i="2"/>
  <c r="F1244" i="2"/>
  <c r="G1244" i="2"/>
  <c r="C1245" i="2"/>
  <c r="D1245" i="2"/>
  <c r="E1245" i="2"/>
  <c r="F1245" i="2"/>
  <c r="G1245" i="2"/>
  <c r="C1246" i="2"/>
  <c r="D1246" i="2"/>
  <c r="E1246" i="2"/>
  <c r="F1246" i="2"/>
  <c r="G1246" i="2"/>
  <c r="C1247" i="2"/>
  <c r="D1247" i="2"/>
  <c r="E1247" i="2"/>
  <c r="F1247" i="2"/>
  <c r="G1247" i="2"/>
  <c r="C1248" i="2"/>
  <c r="D1248" i="2"/>
  <c r="E1248" i="2"/>
  <c r="F1248" i="2"/>
  <c r="G1248" i="2"/>
  <c r="C1249" i="2"/>
  <c r="D1249" i="2"/>
  <c r="E1249" i="2"/>
  <c r="F1249" i="2"/>
  <c r="G1249" i="2"/>
  <c r="C1250" i="2"/>
  <c r="D1250" i="2"/>
  <c r="E1250" i="2"/>
  <c r="F1250" i="2"/>
  <c r="G1250" i="2"/>
  <c r="C1251" i="2"/>
  <c r="D1251" i="2"/>
  <c r="E1251" i="2"/>
  <c r="F1251" i="2"/>
  <c r="G1251" i="2"/>
  <c r="C1252" i="2"/>
  <c r="D1252" i="2"/>
  <c r="E1252" i="2"/>
  <c r="F1252" i="2"/>
  <c r="G1252" i="2"/>
  <c r="C1253" i="2"/>
  <c r="D1253" i="2"/>
  <c r="E1253" i="2"/>
  <c r="F1253" i="2"/>
  <c r="G1253" i="2"/>
  <c r="C1254" i="2"/>
  <c r="D1254" i="2"/>
  <c r="E1254" i="2"/>
  <c r="F1254" i="2"/>
  <c r="G1254" i="2"/>
  <c r="C1255" i="2"/>
  <c r="D1255" i="2"/>
  <c r="E1255" i="2"/>
  <c r="F1255" i="2"/>
  <c r="G1255" i="2"/>
  <c r="C1256" i="2"/>
  <c r="D1256" i="2"/>
  <c r="E1256" i="2"/>
  <c r="F1256" i="2"/>
  <c r="G1256" i="2"/>
  <c r="C1257" i="2"/>
  <c r="D1257" i="2"/>
  <c r="E1257" i="2"/>
  <c r="F1257" i="2"/>
  <c r="G1257" i="2"/>
  <c r="C1258" i="2"/>
  <c r="D1258" i="2"/>
  <c r="E1258" i="2"/>
  <c r="F1258" i="2"/>
  <c r="G1258" i="2"/>
  <c r="C1259" i="2"/>
  <c r="D1259" i="2"/>
  <c r="E1259" i="2"/>
  <c r="F1259" i="2"/>
  <c r="G1259" i="2"/>
  <c r="C1260" i="2"/>
  <c r="D1260" i="2"/>
  <c r="E1260" i="2"/>
  <c r="F1260" i="2"/>
  <c r="G1260" i="2"/>
  <c r="C1261" i="2"/>
  <c r="D1261" i="2"/>
  <c r="E1261" i="2"/>
  <c r="F1261" i="2"/>
  <c r="G1261" i="2"/>
  <c r="C1262" i="2"/>
  <c r="D1262" i="2"/>
  <c r="E1262" i="2"/>
  <c r="F1262" i="2"/>
  <c r="G1262" i="2"/>
  <c r="C1263" i="2"/>
  <c r="D1263" i="2"/>
  <c r="E1263" i="2"/>
  <c r="F1263" i="2"/>
  <c r="G1263" i="2"/>
  <c r="C1264" i="2"/>
  <c r="D1264" i="2"/>
  <c r="E1264" i="2"/>
  <c r="F1264" i="2"/>
  <c r="G1264" i="2"/>
  <c r="C1265" i="2"/>
  <c r="D1265" i="2"/>
  <c r="E1265" i="2"/>
  <c r="F1265" i="2"/>
  <c r="G1265" i="2"/>
  <c r="C1266" i="2"/>
  <c r="D1266" i="2"/>
  <c r="E1266" i="2"/>
  <c r="F1266" i="2"/>
  <c r="G1266" i="2"/>
  <c r="C1267" i="2"/>
  <c r="D1267" i="2"/>
  <c r="E1267" i="2"/>
  <c r="F1267" i="2"/>
  <c r="G1267" i="2"/>
  <c r="C1268" i="2"/>
  <c r="D1268" i="2"/>
  <c r="E1268" i="2"/>
  <c r="F1268" i="2"/>
  <c r="G1268" i="2"/>
  <c r="C1269" i="2"/>
  <c r="D1269" i="2"/>
  <c r="E1269" i="2"/>
  <c r="F1269" i="2"/>
  <c r="G1269" i="2"/>
  <c r="C1270" i="2"/>
  <c r="D1270" i="2"/>
  <c r="E1270" i="2"/>
  <c r="F1270" i="2"/>
  <c r="G1270" i="2"/>
  <c r="C1271" i="2"/>
  <c r="D1271" i="2"/>
  <c r="E1271" i="2"/>
  <c r="F1271" i="2"/>
  <c r="G1271" i="2"/>
  <c r="C1272" i="2"/>
  <c r="D1272" i="2"/>
  <c r="E1272" i="2"/>
  <c r="F1272" i="2"/>
  <c r="G1272" i="2"/>
  <c r="C1273" i="2"/>
  <c r="D1273" i="2"/>
  <c r="E1273" i="2"/>
  <c r="F1273" i="2"/>
  <c r="G1273" i="2"/>
  <c r="C1274" i="2"/>
  <c r="D1274" i="2"/>
  <c r="E1274" i="2"/>
  <c r="F1274" i="2"/>
  <c r="G1274" i="2"/>
  <c r="C1275" i="2"/>
  <c r="D1275" i="2"/>
  <c r="E1275" i="2"/>
  <c r="F1275" i="2"/>
  <c r="G1275" i="2"/>
  <c r="C1276" i="2"/>
  <c r="D1276" i="2"/>
  <c r="E1276" i="2"/>
  <c r="F1276" i="2"/>
  <c r="G1276" i="2"/>
  <c r="C1277" i="2"/>
  <c r="D1277" i="2"/>
  <c r="E1277" i="2"/>
  <c r="F1277" i="2"/>
  <c r="G1277" i="2"/>
  <c r="C1278" i="2"/>
  <c r="D1278" i="2"/>
  <c r="E1278" i="2"/>
  <c r="F1278" i="2"/>
  <c r="G1278" i="2"/>
  <c r="C1279" i="2"/>
  <c r="D1279" i="2"/>
  <c r="E1279" i="2"/>
  <c r="F1279" i="2"/>
  <c r="G1279" i="2"/>
  <c r="C1280" i="2"/>
  <c r="D1280" i="2"/>
  <c r="E1280" i="2"/>
  <c r="F1280" i="2"/>
  <c r="G1280" i="2"/>
  <c r="C1281" i="2"/>
  <c r="D1281" i="2"/>
  <c r="E1281" i="2"/>
  <c r="F1281" i="2"/>
  <c r="G1281" i="2"/>
  <c r="C1282" i="2"/>
  <c r="D1282" i="2"/>
  <c r="E1282" i="2"/>
  <c r="F1282" i="2"/>
  <c r="G1282" i="2"/>
  <c r="C1283" i="2"/>
  <c r="D1283" i="2"/>
  <c r="E1283" i="2"/>
  <c r="F1283" i="2"/>
  <c r="G1283" i="2"/>
  <c r="C1284" i="2"/>
  <c r="D1284" i="2"/>
  <c r="E1284" i="2"/>
  <c r="F1284" i="2"/>
  <c r="G1284" i="2"/>
  <c r="C1285" i="2"/>
  <c r="D1285" i="2"/>
  <c r="E1285" i="2"/>
  <c r="F1285" i="2"/>
  <c r="G1285" i="2"/>
  <c r="C1286" i="2"/>
  <c r="D1286" i="2"/>
  <c r="E1286" i="2"/>
  <c r="F1286" i="2"/>
  <c r="G1286" i="2"/>
  <c r="C1287" i="2"/>
  <c r="D1287" i="2"/>
  <c r="E1287" i="2"/>
  <c r="F1287" i="2"/>
  <c r="G1287" i="2"/>
  <c r="C1288" i="2"/>
  <c r="D1288" i="2"/>
  <c r="E1288" i="2"/>
  <c r="F1288" i="2"/>
  <c r="G1288" i="2"/>
  <c r="C1289" i="2"/>
  <c r="D1289" i="2"/>
  <c r="E1289" i="2"/>
  <c r="F1289" i="2"/>
  <c r="G1289" i="2"/>
  <c r="C1290" i="2"/>
  <c r="D1290" i="2"/>
  <c r="E1290" i="2"/>
  <c r="F1290" i="2"/>
  <c r="G1290" i="2"/>
  <c r="C1291" i="2"/>
  <c r="D1291" i="2"/>
  <c r="E1291" i="2"/>
  <c r="F1291" i="2"/>
  <c r="G1291" i="2"/>
  <c r="C1292" i="2"/>
  <c r="D1292" i="2"/>
  <c r="E1292" i="2"/>
  <c r="F1292" i="2"/>
  <c r="G1292" i="2"/>
  <c r="C1293" i="2"/>
  <c r="D1293" i="2"/>
  <c r="E1293" i="2"/>
  <c r="F1293" i="2"/>
  <c r="G1293" i="2"/>
  <c r="C1294" i="2"/>
  <c r="D1294" i="2"/>
  <c r="E1294" i="2"/>
  <c r="F1294" i="2"/>
  <c r="G1294" i="2"/>
  <c r="C1295" i="2"/>
  <c r="D1295" i="2"/>
  <c r="E1295" i="2"/>
  <c r="F1295" i="2"/>
  <c r="G1295" i="2"/>
  <c r="C1296" i="2"/>
  <c r="D1296" i="2"/>
  <c r="E1296" i="2"/>
  <c r="F1296" i="2"/>
  <c r="G1296" i="2"/>
  <c r="C1297" i="2"/>
  <c r="D1297" i="2"/>
  <c r="E1297" i="2"/>
  <c r="F1297" i="2"/>
  <c r="G1297" i="2"/>
  <c r="C1298" i="2"/>
  <c r="D1298" i="2"/>
  <c r="E1298" i="2"/>
  <c r="F1298" i="2"/>
  <c r="G1298" i="2"/>
  <c r="C1299" i="2"/>
  <c r="D1299" i="2"/>
  <c r="E1299" i="2"/>
  <c r="F1299" i="2"/>
  <c r="G1299" i="2"/>
  <c r="C1300" i="2"/>
  <c r="D1300" i="2"/>
  <c r="E1300" i="2"/>
  <c r="F1300" i="2"/>
  <c r="G1300" i="2"/>
  <c r="C1301" i="2"/>
  <c r="D1301" i="2"/>
  <c r="E1301" i="2"/>
  <c r="F1301" i="2"/>
  <c r="G1301" i="2"/>
  <c r="C1302" i="2"/>
  <c r="D1302" i="2"/>
  <c r="E1302" i="2"/>
  <c r="F1302" i="2"/>
  <c r="G1302" i="2"/>
  <c r="C1303" i="2"/>
  <c r="D1303" i="2"/>
  <c r="E1303" i="2"/>
  <c r="F1303" i="2"/>
  <c r="G1303" i="2"/>
  <c r="C1304" i="2"/>
  <c r="D1304" i="2"/>
  <c r="E1304" i="2"/>
  <c r="F1304" i="2"/>
  <c r="G1304" i="2"/>
  <c r="C1305" i="2"/>
  <c r="D1305" i="2"/>
  <c r="E1305" i="2"/>
  <c r="F1305" i="2"/>
  <c r="G1305" i="2"/>
  <c r="C1306" i="2"/>
  <c r="D1306" i="2"/>
  <c r="E1306" i="2"/>
  <c r="F1306" i="2"/>
  <c r="G1306" i="2"/>
  <c r="C1307" i="2"/>
  <c r="D1307" i="2"/>
  <c r="E1307" i="2"/>
  <c r="F1307" i="2"/>
  <c r="G1307" i="2"/>
  <c r="C1308" i="2"/>
  <c r="D1308" i="2"/>
  <c r="E1308" i="2"/>
  <c r="F1308" i="2"/>
  <c r="G1308" i="2"/>
  <c r="C1309" i="2"/>
  <c r="D1309" i="2"/>
  <c r="E1309" i="2"/>
  <c r="F1309" i="2"/>
  <c r="G1309" i="2"/>
  <c r="C1310" i="2"/>
  <c r="D1310" i="2"/>
  <c r="E1310" i="2"/>
  <c r="F1310" i="2"/>
  <c r="G1310" i="2"/>
  <c r="C1311" i="2"/>
  <c r="D1311" i="2"/>
  <c r="E1311" i="2"/>
  <c r="F1311" i="2"/>
  <c r="G1311" i="2"/>
  <c r="C1312" i="2"/>
  <c r="D1312" i="2"/>
  <c r="E1312" i="2"/>
  <c r="F1312" i="2"/>
  <c r="G1312" i="2"/>
  <c r="C1313" i="2"/>
  <c r="D1313" i="2"/>
  <c r="E1313" i="2"/>
  <c r="F1313" i="2"/>
  <c r="G1313" i="2"/>
  <c r="C1314" i="2"/>
  <c r="D1314" i="2"/>
  <c r="E1314" i="2"/>
  <c r="F1314" i="2"/>
  <c r="G1314" i="2"/>
  <c r="C1315" i="2"/>
  <c r="D1315" i="2"/>
  <c r="E1315" i="2"/>
  <c r="F1315" i="2"/>
  <c r="G1315" i="2"/>
  <c r="C1316" i="2"/>
  <c r="D1316" i="2"/>
  <c r="E1316" i="2"/>
  <c r="F1316" i="2"/>
  <c r="G1316" i="2"/>
  <c r="C1317" i="2"/>
  <c r="D1317" i="2"/>
  <c r="E1317" i="2"/>
  <c r="F1317" i="2"/>
  <c r="G1317" i="2"/>
  <c r="C1318" i="2"/>
  <c r="D1318" i="2"/>
  <c r="E1318" i="2"/>
  <c r="F1318" i="2"/>
  <c r="G1318" i="2"/>
  <c r="C1319" i="2"/>
  <c r="D1319" i="2"/>
  <c r="E1319" i="2"/>
  <c r="F1319" i="2"/>
  <c r="G1319" i="2"/>
  <c r="C1320" i="2"/>
  <c r="D1320" i="2"/>
  <c r="E1320" i="2"/>
  <c r="F1320" i="2"/>
  <c r="G1320" i="2"/>
  <c r="C1321" i="2"/>
  <c r="D1321" i="2"/>
  <c r="E1321" i="2"/>
  <c r="F1321" i="2"/>
  <c r="G1321" i="2"/>
  <c r="C1322" i="2"/>
  <c r="D1322" i="2"/>
  <c r="E1322" i="2"/>
  <c r="F1322" i="2"/>
  <c r="G1322" i="2"/>
  <c r="C1323" i="2"/>
  <c r="D1323" i="2"/>
  <c r="E1323" i="2"/>
  <c r="F1323" i="2"/>
  <c r="G1323" i="2"/>
  <c r="C1324" i="2"/>
  <c r="D1324" i="2"/>
  <c r="E1324" i="2"/>
  <c r="F1324" i="2"/>
  <c r="G1324" i="2"/>
  <c r="C1325" i="2"/>
  <c r="D1325" i="2"/>
  <c r="E1325" i="2"/>
  <c r="F1325" i="2"/>
  <c r="G1325" i="2"/>
  <c r="C1326" i="2"/>
  <c r="D1326" i="2"/>
  <c r="E1326" i="2"/>
  <c r="F1326" i="2"/>
  <c r="G1326" i="2"/>
  <c r="C1327" i="2"/>
  <c r="D1327" i="2"/>
  <c r="E1327" i="2"/>
  <c r="F1327" i="2"/>
  <c r="G1327" i="2"/>
  <c r="C1328" i="2"/>
  <c r="D1328" i="2"/>
  <c r="E1328" i="2"/>
  <c r="F1328" i="2"/>
  <c r="G1328" i="2"/>
  <c r="C1329" i="2"/>
  <c r="D1329" i="2"/>
  <c r="E1329" i="2"/>
  <c r="F1329" i="2"/>
  <c r="G1329" i="2"/>
  <c r="C1330" i="2"/>
  <c r="D1330" i="2"/>
  <c r="E1330" i="2"/>
  <c r="F1330" i="2"/>
  <c r="G1330" i="2"/>
  <c r="C1331" i="2"/>
  <c r="D1331" i="2"/>
  <c r="E1331" i="2"/>
  <c r="F1331" i="2"/>
  <c r="G1331" i="2"/>
  <c r="C1332" i="2"/>
  <c r="D1332" i="2"/>
  <c r="E1332" i="2"/>
  <c r="F1332" i="2"/>
  <c r="G1332" i="2"/>
  <c r="C1333" i="2"/>
  <c r="D1333" i="2"/>
  <c r="E1333" i="2"/>
  <c r="F1333" i="2"/>
  <c r="G1333" i="2"/>
  <c r="C1334" i="2"/>
  <c r="D1334" i="2"/>
  <c r="E1334" i="2"/>
  <c r="F1334" i="2"/>
  <c r="G1334" i="2"/>
  <c r="C1335" i="2"/>
  <c r="D1335" i="2"/>
  <c r="E1335" i="2"/>
  <c r="F1335" i="2"/>
  <c r="G1335" i="2"/>
  <c r="C1336" i="2"/>
  <c r="D1336" i="2"/>
  <c r="E1336" i="2"/>
  <c r="F1336" i="2"/>
  <c r="G1336" i="2"/>
  <c r="C1337" i="2"/>
  <c r="D1337" i="2"/>
  <c r="E1337" i="2"/>
  <c r="F1337" i="2"/>
  <c r="G1337" i="2"/>
  <c r="C1338" i="2"/>
  <c r="D1338" i="2"/>
  <c r="E1338" i="2"/>
  <c r="F1338" i="2"/>
  <c r="G1338" i="2"/>
  <c r="C1339" i="2"/>
  <c r="D1339" i="2"/>
  <c r="E1339" i="2"/>
  <c r="F1339" i="2"/>
  <c r="G1339" i="2"/>
  <c r="C1340" i="2"/>
  <c r="D1340" i="2"/>
  <c r="E1340" i="2"/>
  <c r="F1340" i="2"/>
  <c r="G1340" i="2"/>
  <c r="C1341" i="2"/>
  <c r="D1341" i="2"/>
  <c r="E1341" i="2"/>
  <c r="F1341" i="2"/>
  <c r="G1341" i="2"/>
  <c r="C1342" i="2"/>
  <c r="D1342" i="2"/>
  <c r="E1342" i="2"/>
  <c r="F1342" i="2"/>
  <c r="G1342" i="2"/>
  <c r="C1343" i="2"/>
  <c r="D1343" i="2"/>
  <c r="E1343" i="2"/>
  <c r="F1343" i="2"/>
  <c r="G1343" i="2"/>
  <c r="C1344" i="2"/>
  <c r="D1344" i="2"/>
  <c r="E1344" i="2"/>
  <c r="F1344" i="2"/>
  <c r="G1344" i="2"/>
  <c r="C1345" i="2"/>
  <c r="D1345" i="2"/>
  <c r="E1345" i="2"/>
  <c r="F1345" i="2"/>
  <c r="G1345" i="2"/>
  <c r="C1346" i="2"/>
  <c r="D1346" i="2"/>
  <c r="E1346" i="2"/>
  <c r="F1346" i="2"/>
  <c r="G1346" i="2"/>
  <c r="C1347" i="2"/>
  <c r="D1347" i="2"/>
  <c r="E1347" i="2"/>
  <c r="F1347" i="2"/>
  <c r="G1347" i="2"/>
  <c r="C1348" i="2"/>
  <c r="D1348" i="2"/>
  <c r="E1348" i="2"/>
  <c r="F1348" i="2"/>
  <c r="G1348" i="2"/>
  <c r="C1349" i="2"/>
  <c r="D1349" i="2"/>
  <c r="E1349" i="2"/>
  <c r="F1349" i="2"/>
  <c r="G1349" i="2"/>
  <c r="C1350" i="2"/>
  <c r="D1350" i="2"/>
  <c r="E1350" i="2"/>
  <c r="F1350" i="2"/>
  <c r="G1350" i="2"/>
  <c r="C1351" i="2"/>
  <c r="D1351" i="2"/>
  <c r="E1351" i="2"/>
  <c r="F1351" i="2"/>
  <c r="G1351" i="2"/>
  <c r="C1352" i="2"/>
  <c r="D1352" i="2"/>
  <c r="E1352" i="2"/>
  <c r="F1352" i="2"/>
  <c r="G1352" i="2"/>
  <c r="C1353" i="2"/>
  <c r="D1353" i="2"/>
  <c r="E1353" i="2"/>
  <c r="F1353" i="2"/>
  <c r="G1353" i="2"/>
  <c r="C1354" i="2"/>
  <c r="D1354" i="2"/>
  <c r="E1354" i="2"/>
  <c r="F1354" i="2"/>
  <c r="G1354" i="2"/>
  <c r="C1355" i="2"/>
  <c r="D1355" i="2"/>
  <c r="E1355" i="2"/>
  <c r="F1355" i="2"/>
  <c r="G1355" i="2"/>
  <c r="C1356" i="2"/>
  <c r="D1356" i="2"/>
  <c r="E1356" i="2"/>
  <c r="F1356" i="2"/>
  <c r="G1356" i="2"/>
  <c r="C1357" i="2"/>
  <c r="D1357" i="2"/>
  <c r="E1357" i="2"/>
  <c r="F1357" i="2"/>
  <c r="G1357" i="2"/>
  <c r="C1358" i="2"/>
  <c r="D1358" i="2"/>
  <c r="E1358" i="2"/>
  <c r="F1358" i="2"/>
  <c r="G1358" i="2"/>
  <c r="C1359" i="2"/>
  <c r="D1359" i="2"/>
  <c r="E1359" i="2"/>
  <c r="F1359" i="2"/>
  <c r="G1359" i="2"/>
  <c r="C1360" i="2"/>
  <c r="D1360" i="2"/>
  <c r="E1360" i="2"/>
  <c r="F1360" i="2"/>
  <c r="G1360" i="2"/>
  <c r="C1361" i="2"/>
  <c r="D1361" i="2"/>
  <c r="E1361" i="2"/>
  <c r="F1361" i="2"/>
  <c r="G1361" i="2"/>
  <c r="C1362" i="2"/>
  <c r="D1362" i="2"/>
  <c r="E1362" i="2"/>
  <c r="F1362" i="2"/>
  <c r="G1362" i="2"/>
  <c r="C1363" i="2"/>
  <c r="D1363" i="2"/>
  <c r="E1363" i="2"/>
  <c r="F1363" i="2"/>
  <c r="G1363" i="2"/>
  <c r="C1364" i="2"/>
  <c r="D1364" i="2"/>
  <c r="E1364" i="2"/>
  <c r="F1364" i="2"/>
  <c r="G1364" i="2"/>
  <c r="C1365" i="2"/>
  <c r="D1365" i="2"/>
  <c r="E1365" i="2"/>
  <c r="F1365" i="2"/>
  <c r="G1365" i="2"/>
  <c r="C1366" i="2"/>
  <c r="D1366" i="2"/>
  <c r="E1366" i="2"/>
  <c r="F1366" i="2"/>
  <c r="G1366" i="2"/>
  <c r="C1367" i="2"/>
  <c r="D1367" i="2"/>
  <c r="E1367" i="2"/>
  <c r="F1367" i="2"/>
  <c r="G1367" i="2"/>
  <c r="C1368" i="2"/>
  <c r="D1368" i="2"/>
  <c r="E1368" i="2"/>
  <c r="F1368" i="2"/>
  <c r="G1368" i="2"/>
  <c r="C1369" i="2"/>
  <c r="D1369" i="2"/>
  <c r="E1369" i="2"/>
  <c r="F1369" i="2"/>
  <c r="G1369" i="2"/>
  <c r="C1370" i="2"/>
  <c r="D1370" i="2"/>
  <c r="E1370" i="2"/>
  <c r="F1370" i="2"/>
  <c r="G1370" i="2"/>
  <c r="C1371" i="2"/>
  <c r="D1371" i="2"/>
  <c r="E1371" i="2"/>
  <c r="F1371" i="2"/>
  <c r="G1371" i="2"/>
  <c r="C1372" i="2"/>
  <c r="D1372" i="2"/>
  <c r="E1372" i="2"/>
  <c r="F1372" i="2"/>
  <c r="G1372" i="2"/>
  <c r="C1373" i="2"/>
  <c r="D1373" i="2"/>
  <c r="E1373" i="2"/>
  <c r="F1373" i="2"/>
  <c r="G1373" i="2"/>
  <c r="C1374" i="2"/>
  <c r="D1374" i="2"/>
  <c r="E1374" i="2"/>
  <c r="F1374" i="2"/>
  <c r="G1374" i="2"/>
  <c r="C1375" i="2"/>
  <c r="D1375" i="2"/>
  <c r="E1375" i="2"/>
  <c r="F1375" i="2"/>
  <c r="G1375" i="2"/>
  <c r="C1376" i="2"/>
  <c r="D1376" i="2"/>
  <c r="E1376" i="2"/>
  <c r="F1376" i="2"/>
  <c r="G1376" i="2"/>
  <c r="C1377" i="2"/>
  <c r="D1377" i="2"/>
  <c r="E1377" i="2"/>
  <c r="F1377" i="2"/>
  <c r="G1377" i="2"/>
  <c r="C1378" i="2"/>
  <c r="D1378" i="2"/>
  <c r="E1378" i="2"/>
  <c r="F1378" i="2"/>
  <c r="G1378" i="2"/>
  <c r="C1379" i="2"/>
  <c r="D1379" i="2"/>
  <c r="E1379" i="2"/>
  <c r="F1379" i="2"/>
  <c r="G1379" i="2"/>
  <c r="C1380" i="2"/>
  <c r="D1380" i="2"/>
  <c r="E1380" i="2"/>
  <c r="F1380" i="2"/>
  <c r="G1380" i="2"/>
  <c r="C1381" i="2"/>
  <c r="D1381" i="2"/>
  <c r="E1381" i="2"/>
  <c r="F1381" i="2"/>
  <c r="G1381" i="2"/>
  <c r="C1382" i="2"/>
  <c r="D1382" i="2"/>
  <c r="E1382" i="2"/>
  <c r="F1382" i="2"/>
  <c r="G1382" i="2"/>
  <c r="C1383" i="2"/>
  <c r="D1383" i="2"/>
  <c r="E1383" i="2"/>
  <c r="F1383" i="2"/>
  <c r="G1383" i="2"/>
  <c r="C1384" i="2"/>
  <c r="D1384" i="2"/>
  <c r="E1384" i="2"/>
  <c r="F1384" i="2"/>
  <c r="G1384" i="2"/>
  <c r="C1385" i="2"/>
  <c r="D1385" i="2"/>
  <c r="E1385" i="2"/>
  <c r="F1385" i="2"/>
  <c r="G1385" i="2"/>
  <c r="C1386" i="2"/>
  <c r="D1386" i="2"/>
  <c r="E1386" i="2"/>
  <c r="F1386" i="2"/>
  <c r="G1386" i="2"/>
  <c r="C1387" i="2"/>
  <c r="D1387" i="2"/>
  <c r="E1387" i="2"/>
  <c r="F1387" i="2"/>
  <c r="G1387" i="2"/>
  <c r="C1388" i="2"/>
  <c r="D1388" i="2"/>
  <c r="E1388" i="2"/>
  <c r="F1388" i="2"/>
  <c r="G1388" i="2"/>
  <c r="C1389" i="2"/>
  <c r="D1389" i="2"/>
  <c r="E1389" i="2"/>
  <c r="F1389" i="2"/>
  <c r="G1389" i="2"/>
  <c r="C1390" i="2"/>
  <c r="D1390" i="2"/>
  <c r="E1390" i="2"/>
  <c r="F1390" i="2"/>
  <c r="G1390" i="2"/>
  <c r="C1391" i="2"/>
  <c r="D1391" i="2"/>
  <c r="E1391" i="2"/>
  <c r="F1391" i="2"/>
  <c r="G1391" i="2"/>
  <c r="C1392" i="2"/>
  <c r="D1392" i="2"/>
  <c r="E1392" i="2"/>
  <c r="F1392" i="2"/>
  <c r="G1392" i="2"/>
  <c r="C1393" i="2"/>
  <c r="D1393" i="2"/>
  <c r="E1393" i="2"/>
  <c r="F1393" i="2"/>
  <c r="G1393" i="2"/>
  <c r="C1394" i="2"/>
  <c r="D1394" i="2"/>
  <c r="E1394" i="2"/>
  <c r="F1394" i="2"/>
  <c r="G1394" i="2"/>
  <c r="C1395" i="2"/>
  <c r="D1395" i="2"/>
  <c r="E1395" i="2"/>
  <c r="F1395" i="2"/>
  <c r="G1395" i="2"/>
  <c r="C1396" i="2"/>
  <c r="D1396" i="2"/>
  <c r="E1396" i="2"/>
  <c r="F1396" i="2"/>
  <c r="G1396" i="2"/>
  <c r="C1397" i="2"/>
  <c r="D1397" i="2"/>
  <c r="E1397" i="2"/>
  <c r="F1397" i="2"/>
  <c r="G1397" i="2"/>
  <c r="C1398" i="2"/>
  <c r="D1398" i="2"/>
  <c r="E1398" i="2"/>
  <c r="F1398" i="2"/>
  <c r="G1398" i="2"/>
  <c r="C1399" i="2"/>
  <c r="D1399" i="2"/>
  <c r="E1399" i="2"/>
  <c r="F1399" i="2"/>
  <c r="G1399" i="2"/>
  <c r="C1400" i="2"/>
  <c r="D1400" i="2"/>
  <c r="E1400" i="2"/>
  <c r="F1400" i="2"/>
  <c r="G1400" i="2"/>
  <c r="C1401" i="2"/>
  <c r="D1401" i="2"/>
  <c r="E1401" i="2"/>
  <c r="F1401" i="2"/>
  <c r="G1401" i="2"/>
  <c r="C1402" i="2"/>
  <c r="D1402" i="2"/>
  <c r="E1402" i="2"/>
  <c r="F1402" i="2"/>
  <c r="G1402" i="2"/>
  <c r="C1403" i="2"/>
  <c r="D1403" i="2"/>
  <c r="E1403" i="2"/>
  <c r="F1403" i="2"/>
  <c r="G1403" i="2"/>
  <c r="C1404" i="2"/>
  <c r="D1404" i="2"/>
  <c r="E1404" i="2"/>
  <c r="F1404" i="2"/>
  <c r="G1404" i="2"/>
  <c r="C1405" i="2"/>
  <c r="D1405" i="2"/>
  <c r="E1405" i="2"/>
  <c r="F1405" i="2"/>
  <c r="G1405" i="2"/>
  <c r="C1406" i="2"/>
  <c r="D1406" i="2"/>
  <c r="E1406" i="2"/>
  <c r="F1406" i="2"/>
  <c r="G1406" i="2"/>
  <c r="C1407" i="2"/>
  <c r="D1407" i="2"/>
  <c r="E1407" i="2"/>
  <c r="F1407" i="2"/>
  <c r="G1407" i="2"/>
  <c r="C1408" i="2"/>
  <c r="D1408" i="2"/>
  <c r="E1408" i="2"/>
  <c r="F1408" i="2"/>
  <c r="G1408" i="2"/>
  <c r="C1409" i="2"/>
  <c r="D1409" i="2"/>
  <c r="E1409" i="2"/>
  <c r="F1409" i="2"/>
  <c r="G1409" i="2"/>
  <c r="C1410" i="2"/>
  <c r="D1410" i="2"/>
  <c r="E1410" i="2"/>
  <c r="F1410" i="2"/>
  <c r="G1410" i="2"/>
  <c r="C1411" i="2"/>
  <c r="D1411" i="2"/>
  <c r="E1411" i="2"/>
  <c r="F1411" i="2"/>
  <c r="G1411" i="2"/>
  <c r="C1412" i="2"/>
  <c r="D1412" i="2"/>
  <c r="E1412" i="2"/>
  <c r="F1412" i="2"/>
  <c r="G1412" i="2"/>
  <c r="C1413" i="2"/>
  <c r="D1413" i="2"/>
  <c r="E1413" i="2"/>
  <c r="F1413" i="2"/>
  <c r="G1413" i="2"/>
  <c r="C1414" i="2"/>
  <c r="D1414" i="2"/>
  <c r="E1414" i="2"/>
  <c r="F1414" i="2"/>
  <c r="G1414" i="2"/>
  <c r="C1415" i="2"/>
  <c r="D1415" i="2"/>
  <c r="E1415" i="2"/>
  <c r="F1415" i="2"/>
  <c r="G1415" i="2"/>
  <c r="C1416" i="2"/>
  <c r="D1416" i="2"/>
  <c r="E1416" i="2"/>
  <c r="F1416" i="2"/>
  <c r="G1416" i="2"/>
  <c r="C1417" i="2"/>
  <c r="D1417" i="2"/>
  <c r="E1417" i="2"/>
  <c r="F1417" i="2"/>
  <c r="G1417" i="2"/>
  <c r="C1418" i="2"/>
  <c r="D1418" i="2"/>
  <c r="E1418" i="2"/>
  <c r="F1418" i="2"/>
  <c r="G1418" i="2"/>
  <c r="C1419" i="2"/>
  <c r="D1419" i="2"/>
  <c r="E1419" i="2"/>
  <c r="F1419" i="2"/>
  <c r="G1419" i="2"/>
  <c r="C1420" i="2"/>
  <c r="D1420" i="2"/>
  <c r="E1420" i="2"/>
  <c r="F1420" i="2"/>
  <c r="G1420" i="2"/>
  <c r="C1421" i="2"/>
  <c r="D1421" i="2"/>
  <c r="E1421" i="2"/>
  <c r="F1421" i="2"/>
  <c r="G1421" i="2"/>
  <c r="C1422" i="2"/>
  <c r="D1422" i="2"/>
  <c r="E1422" i="2"/>
  <c r="F1422" i="2"/>
  <c r="G1422" i="2"/>
  <c r="C1423" i="2"/>
  <c r="D1423" i="2"/>
  <c r="E1423" i="2"/>
  <c r="F1423" i="2"/>
  <c r="G1423" i="2"/>
  <c r="C1424" i="2"/>
  <c r="D1424" i="2"/>
  <c r="E1424" i="2"/>
  <c r="F1424" i="2"/>
  <c r="G1424" i="2"/>
  <c r="C1425" i="2"/>
  <c r="D1425" i="2"/>
  <c r="E1425" i="2"/>
  <c r="F1425" i="2"/>
  <c r="G1425" i="2"/>
  <c r="C1426" i="2"/>
  <c r="D1426" i="2"/>
  <c r="E1426" i="2"/>
  <c r="F1426" i="2"/>
  <c r="G1426" i="2"/>
  <c r="C1427" i="2"/>
  <c r="D1427" i="2"/>
  <c r="E1427" i="2"/>
  <c r="F1427" i="2"/>
  <c r="G1427" i="2"/>
  <c r="C1428" i="2"/>
  <c r="D1428" i="2"/>
  <c r="E1428" i="2"/>
  <c r="F1428" i="2"/>
  <c r="G1428" i="2"/>
  <c r="C1429" i="2"/>
  <c r="D1429" i="2"/>
  <c r="E1429" i="2"/>
  <c r="F1429" i="2"/>
  <c r="G1429" i="2"/>
  <c r="C1430" i="2"/>
  <c r="D1430" i="2"/>
  <c r="E1430" i="2"/>
  <c r="F1430" i="2"/>
  <c r="G1430" i="2"/>
  <c r="C1431" i="2"/>
  <c r="D1431" i="2"/>
  <c r="E1431" i="2"/>
  <c r="F1431" i="2"/>
  <c r="G1431" i="2"/>
  <c r="C1432" i="2"/>
  <c r="D1432" i="2"/>
  <c r="E1432" i="2"/>
  <c r="F1432" i="2"/>
  <c r="G1432" i="2"/>
  <c r="C1433" i="2"/>
  <c r="D1433" i="2"/>
  <c r="E1433" i="2"/>
  <c r="F1433" i="2"/>
  <c r="G1433" i="2"/>
  <c r="C1434" i="2"/>
  <c r="D1434" i="2"/>
  <c r="E1434" i="2"/>
  <c r="F1434" i="2"/>
  <c r="G1434" i="2"/>
  <c r="C1435" i="2"/>
  <c r="D1435" i="2"/>
  <c r="E1435" i="2"/>
  <c r="F1435" i="2"/>
  <c r="G1435" i="2"/>
  <c r="C1436" i="2"/>
  <c r="D1436" i="2"/>
  <c r="E1436" i="2"/>
  <c r="F1436" i="2"/>
  <c r="G1436" i="2"/>
  <c r="C1437" i="2"/>
  <c r="D1437" i="2"/>
  <c r="E1437" i="2"/>
  <c r="F1437" i="2"/>
  <c r="G1437" i="2"/>
  <c r="C1438" i="2"/>
  <c r="D1438" i="2"/>
  <c r="E1438" i="2"/>
  <c r="F1438" i="2"/>
  <c r="G1438" i="2"/>
  <c r="C1439" i="2"/>
  <c r="D1439" i="2"/>
  <c r="E1439" i="2"/>
  <c r="F1439" i="2"/>
  <c r="G1439" i="2"/>
  <c r="C1440" i="2"/>
  <c r="D1440" i="2"/>
  <c r="E1440" i="2"/>
  <c r="F1440" i="2"/>
  <c r="G1440" i="2"/>
  <c r="C1441" i="2"/>
  <c r="D1441" i="2"/>
  <c r="E1441" i="2"/>
  <c r="F1441" i="2"/>
  <c r="G1441" i="2"/>
  <c r="C1442" i="2"/>
  <c r="D1442" i="2"/>
  <c r="E1442" i="2"/>
  <c r="F1442" i="2"/>
  <c r="G1442" i="2"/>
  <c r="C1443" i="2"/>
  <c r="D1443" i="2"/>
  <c r="E1443" i="2"/>
  <c r="F1443" i="2"/>
  <c r="G1443" i="2"/>
  <c r="C1444" i="2"/>
  <c r="D1444" i="2"/>
  <c r="E1444" i="2"/>
  <c r="F1444" i="2"/>
  <c r="G1444" i="2"/>
  <c r="C1445" i="2"/>
  <c r="D1445" i="2"/>
  <c r="E1445" i="2"/>
  <c r="F1445" i="2"/>
  <c r="G1445" i="2"/>
  <c r="C1446" i="2"/>
  <c r="D1446" i="2"/>
  <c r="E1446" i="2"/>
  <c r="F1446" i="2"/>
  <c r="G1446" i="2"/>
  <c r="C1447" i="2"/>
  <c r="D1447" i="2"/>
  <c r="E1447" i="2"/>
  <c r="F1447" i="2"/>
  <c r="G1447" i="2"/>
  <c r="C1448" i="2"/>
  <c r="D1448" i="2"/>
  <c r="E1448" i="2"/>
  <c r="F1448" i="2"/>
  <c r="G1448" i="2"/>
  <c r="C1449" i="2"/>
  <c r="D1449" i="2"/>
  <c r="E1449" i="2"/>
  <c r="F1449" i="2"/>
  <c r="G1449" i="2"/>
  <c r="C1450" i="2"/>
  <c r="D1450" i="2"/>
  <c r="E1450" i="2"/>
  <c r="F1450" i="2"/>
  <c r="G1450" i="2"/>
  <c r="C1451" i="2"/>
  <c r="D1451" i="2"/>
  <c r="E1451" i="2"/>
  <c r="F1451" i="2"/>
  <c r="G1451" i="2"/>
  <c r="C1452" i="2"/>
  <c r="D1452" i="2"/>
  <c r="E1452" i="2"/>
  <c r="F1452" i="2"/>
  <c r="G1452" i="2"/>
  <c r="C1453" i="2"/>
  <c r="D1453" i="2"/>
  <c r="E1453" i="2"/>
  <c r="F1453" i="2"/>
  <c r="G1453" i="2"/>
  <c r="C1454" i="2"/>
  <c r="D1454" i="2"/>
  <c r="E1454" i="2"/>
  <c r="F1454" i="2"/>
  <c r="G1454" i="2"/>
  <c r="C1455" i="2"/>
  <c r="D1455" i="2"/>
  <c r="E1455" i="2"/>
  <c r="F1455" i="2"/>
  <c r="G1455" i="2"/>
  <c r="C1456" i="2"/>
  <c r="D1456" i="2"/>
  <c r="E1456" i="2"/>
  <c r="F1456" i="2"/>
  <c r="G1456" i="2"/>
  <c r="C1457" i="2"/>
  <c r="D1457" i="2"/>
  <c r="E1457" i="2"/>
  <c r="F1457" i="2"/>
  <c r="G1457" i="2"/>
  <c r="C1458" i="2"/>
  <c r="D1458" i="2"/>
  <c r="E1458" i="2"/>
  <c r="F1458" i="2"/>
  <c r="G1458" i="2"/>
  <c r="C1459" i="2"/>
  <c r="D1459" i="2"/>
  <c r="E1459" i="2"/>
  <c r="F1459" i="2"/>
  <c r="G1459" i="2"/>
  <c r="C1460" i="2"/>
  <c r="D1460" i="2"/>
  <c r="E1460" i="2"/>
  <c r="F1460" i="2"/>
  <c r="G1460" i="2"/>
  <c r="C1461" i="2"/>
  <c r="D1461" i="2"/>
  <c r="E1461" i="2"/>
  <c r="F1461" i="2"/>
  <c r="G1461" i="2"/>
  <c r="C1462" i="2"/>
  <c r="D1462" i="2"/>
  <c r="E1462" i="2"/>
  <c r="F1462" i="2"/>
  <c r="G1462" i="2"/>
  <c r="C1463" i="2"/>
  <c r="D1463" i="2"/>
  <c r="E1463" i="2"/>
  <c r="F1463" i="2"/>
  <c r="G1463" i="2"/>
  <c r="C1464" i="2"/>
  <c r="D1464" i="2"/>
  <c r="E1464" i="2"/>
  <c r="F1464" i="2"/>
  <c r="G1464" i="2"/>
  <c r="C1465" i="2"/>
  <c r="D1465" i="2"/>
  <c r="E1465" i="2"/>
  <c r="F1465" i="2"/>
  <c r="G1465" i="2"/>
  <c r="C1466" i="2"/>
  <c r="D1466" i="2"/>
  <c r="E1466" i="2"/>
  <c r="F1466" i="2"/>
  <c r="G1466" i="2"/>
  <c r="C1467" i="2"/>
  <c r="D1467" i="2"/>
  <c r="E1467" i="2"/>
  <c r="F1467" i="2"/>
  <c r="G1467" i="2"/>
  <c r="C1468" i="2"/>
  <c r="D1468" i="2"/>
  <c r="E1468" i="2"/>
  <c r="F1468" i="2"/>
  <c r="G1468" i="2"/>
  <c r="C1469" i="2"/>
  <c r="D1469" i="2"/>
  <c r="E1469" i="2"/>
  <c r="F1469" i="2"/>
  <c r="G1469" i="2"/>
  <c r="C1470" i="2"/>
  <c r="D1470" i="2"/>
  <c r="E1470" i="2"/>
  <c r="F1470" i="2"/>
  <c r="G1470" i="2"/>
  <c r="C1471" i="2"/>
  <c r="D1471" i="2"/>
  <c r="E1471" i="2"/>
  <c r="F1471" i="2"/>
  <c r="G1471" i="2"/>
  <c r="C1472" i="2"/>
  <c r="D1472" i="2"/>
  <c r="E1472" i="2"/>
  <c r="F1472" i="2"/>
  <c r="G1472" i="2"/>
  <c r="C1473" i="2"/>
  <c r="D1473" i="2"/>
  <c r="E1473" i="2"/>
  <c r="F1473" i="2"/>
  <c r="G1473" i="2"/>
  <c r="C1474" i="2"/>
  <c r="D1474" i="2"/>
  <c r="E1474" i="2"/>
  <c r="F1474" i="2"/>
  <c r="G1474" i="2"/>
  <c r="C1475" i="2"/>
  <c r="D1475" i="2"/>
  <c r="E1475" i="2"/>
  <c r="F1475" i="2"/>
  <c r="G1475" i="2"/>
  <c r="C1476" i="2"/>
  <c r="D1476" i="2"/>
  <c r="E1476" i="2"/>
  <c r="F1476" i="2"/>
  <c r="G1476" i="2"/>
  <c r="C1477" i="2"/>
  <c r="D1477" i="2"/>
  <c r="E1477" i="2"/>
  <c r="F1477" i="2"/>
  <c r="G1477" i="2"/>
  <c r="C1478" i="2"/>
  <c r="D1478" i="2"/>
  <c r="E1478" i="2"/>
  <c r="F1478" i="2"/>
  <c r="G1478" i="2"/>
  <c r="C1479" i="2"/>
  <c r="D1479" i="2"/>
  <c r="E1479" i="2"/>
  <c r="F1479" i="2"/>
  <c r="G1479" i="2"/>
  <c r="C1480" i="2"/>
  <c r="D1480" i="2"/>
  <c r="E1480" i="2"/>
  <c r="F1480" i="2"/>
  <c r="G1480" i="2"/>
  <c r="C1481" i="2"/>
  <c r="D1481" i="2"/>
  <c r="E1481" i="2"/>
  <c r="F1481" i="2"/>
  <c r="G1481" i="2"/>
  <c r="C1482" i="2"/>
  <c r="D1482" i="2"/>
  <c r="E1482" i="2"/>
  <c r="F1482" i="2"/>
  <c r="G1482" i="2"/>
  <c r="C1483" i="2"/>
  <c r="D1483" i="2"/>
  <c r="E1483" i="2"/>
  <c r="F1483" i="2"/>
  <c r="G1483" i="2"/>
  <c r="C1484" i="2"/>
  <c r="D1484" i="2"/>
  <c r="E1484" i="2"/>
  <c r="F1484" i="2"/>
  <c r="G1484" i="2"/>
  <c r="C1485" i="2"/>
  <c r="D1485" i="2"/>
  <c r="E1485" i="2"/>
  <c r="F1485" i="2"/>
  <c r="G1485" i="2"/>
  <c r="C1486" i="2"/>
  <c r="D1486" i="2"/>
  <c r="E1486" i="2"/>
  <c r="F1486" i="2"/>
  <c r="G1486" i="2"/>
  <c r="C1487" i="2"/>
  <c r="D1487" i="2"/>
  <c r="E1487" i="2"/>
  <c r="F1487" i="2"/>
  <c r="G1487" i="2"/>
  <c r="C1488" i="2"/>
  <c r="D1488" i="2"/>
  <c r="E1488" i="2"/>
  <c r="F1488" i="2"/>
  <c r="G1488" i="2"/>
  <c r="C1489" i="2"/>
  <c r="D1489" i="2"/>
  <c r="E1489" i="2"/>
  <c r="F1489" i="2"/>
  <c r="G1489" i="2"/>
  <c r="C1490" i="2"/>
  <c r="D1490" i="2"/>
  <c r="E1490" i="2"/>
  <c r="F1490" i="2"/>
  <c r="G1490" i="2"/>
  <c r="C1491" i="2"/>
  <c r="D1491" i="2"/>
  <c r="E1491" i="2"/>
  <c r="F1491" i="2"/>
  <c r="G1491" i="2"/>
  <c r="C1492" i="2"/>
  <c r="D1492" i="2"/>
  <c r="E1492" i="2"/>
  <c r="F1492" i="2"/>
  <c r="G1492" i="2"/>
  <c r="C1493" i="2"/>
  <c r="D1493" i="2"/>
  <c r="E1493" i="2"/>
  <c r="F1493" i="2"/>
  <c r="G1493" i="2"/>
  <c r="C1494" i="2"/>
  <c r="D1494" i="2"/>
  <c r="E1494" i="2"/>
  <c r="F1494" i="2"/>
  <c r="G1494" i="2"/>
  <c r="C1495" i="2"/>
  <c r="D1495" i="2"/>
  <c r="E1495" i="2"/>
  <c r="F1495" i="2"/>
  <c r="G1495" i="2"/>
  <c r="C1496" i="2"/>
  <c r="D1496" i="2"/>
  <c r="E1496" i="2"/>
  <c r="F1496" i="2"/>
  <c r="G1496" i="2"/>
  <c r="C1497" i="2"/>
  <c r="D1497" i="2"/>
  <c r="E1497" i="2"/>
  <c r="F1497" i="2"/>
  <c r="G1497" i="2"/>
  <c r="C1498" i="2"/>
  <c r="D1498" i="2"/>
  <c r="E1498" i="2"/>
  <c r="F1498" i="2"/>
  <c r="G1498" i="2"/>
  <c r="C1499" i="2"/>
  <c r="D1499" i="2"/>
  <c r="E1499" i="2"/>
  <c r="F1499" i="2"/>
  <c r="G1499" i="2"/>
  <c r="C1500" i="2"/>
  <c r="D1500" i="2"/>
  <c r="E1500" i="2"/>
  <c r="F1500" i="2"/>
  <c r="G1500" i="2"/>
  <c r="C1501" i="2"/>
  <c r="D1501" i="2"/>
  <c r="E1501" i="2"/>
  <c r="F1501" i="2"/>
  <c r="G1501" i="2"/>
  <c r="C1502" i="2"/>
  <c r="D1502" i="2"/>
  <c r="E1502" i="2"/>
  <c r="F1502" i="2"/>
  <c r="G1502" i="2"/>
  <c r="C1503" i="2"/>
  <c r="D1503" i="2"/>
  <c r="E1503" i="2"/>
  <c r="F1503" i="2"/>
  <c r="G1503" i="2"/>
  <c r="C1504" i="2"/>
  <c r="D1504" i="2"/>
  <c r="E1504" i="2"/>
  <c r="F1504" i="2"/>
  <c r="G1504" i="2"/>
  <c r="C1505" i="2"/>
  <c r="D1505" i="2"/>
  <c r="E1505" i="2"/>
  <c r="F1505" i="2"/>
  <c r="G1505" i="2"/>
  <c r="C1506" i="2"/>
  <c r="D1506" i="2"/>
  <c r="E1506" i="2"/>
  <c r="F1506" i="2"/>
  <c r="G1506" i="2"/>
  <c r="C1507" i="2"/>
  <c r="D1507" i="2"/>
  <c r="E1507" i="2"/>
  <c r="F1507" i="2"/>
  <c r="G1507" i="2"/>
  <c r="C1508" i="2"/>
  <c r="D1508" i="2"/>
  <c r="E1508" i="2"/>
  <c r="F1508" i="2"/>
  <c r="G1508" i="2"/>
  <c r="C1509" i="2"/>
  <c r="D1509" i="2"/>
  <c r="E1509" i="2"/>
  <c r="F1509" i="2"/>
  <c r="G1509" i="2"/>
  <c r="C1510" i="2"/>
  <c r="D1510" i="2"/>
  <c r="E1510" i="2"/>
  <c r="F1510" i="2"/>
  <c r="G1510" i="2"/>
  <c r="C1511" i="2"/>
  <c r="D1511" i="2"/>
  <c r="E1511" i="2"/>
  <c r="F1511" i="2"/>
  <c r="G1511" i="2"/>
  <c r="C1512" i="2"/>
  <c r="D1512" i="2"/>
  <c r="E1512" i="2"/>
  <c r="F1512" i="2"/>
  <c r="G1512" i="2"/>
  <c r="C1513" i="2"/>
  <c r="D1513" i="2"/>
  <c r="E1513" i="2"/>
  <c r="F1513" i="2"/>
  <c r="G1513" i="2"/>
  <c r="C1514" i="2"/>
  <c r="D1514" i="2"/>
  <c r="E1514" i="2"/>
  <c r="F1514" i="2"/>
  <c r="G1514" i="2"/>
  <c r="C1515" i="2"/>
  <c r="D1515" i="2"/>
  <c r="E1515" i="2"/>
  <c r="F1515" i="2"/>
  <c r="G1515" i="2"/>
  <c r="C1516" i="2"/>
  <c r="D1516" i="2"/>
  <c r="E1516" i="2"/>
  <c r="F1516" i="2"/>
  <c r="G1516" i="2"/>
  <c r="C1517" i="2"/>
  <c r="D1517" i="2"/>
  <c r="E1517" i="2"/>
  <c r="F1517" i="2"/>
  <c r="G1517" i="2"/>
  <c r="C1518" i="2"/>
  <c r="D1518" i="2"/>
  <c r="E1518" i="2"/>
  <c r="F1518" i="2"/>
  <c r="G1518" i="2"/>
  <c r="C1519" i="2"/>
  <c r="D1519" i="2"/>
  <c r="E1519" i="2"/>
  <c r="F1519" i="2"/>
  <c r="G1519" i="2"/>
  <c r="C1520" i="2"/>
  <c r="D1520" i="2"/>
  <c r="E1520" i="2"/>
  <c r="F1520" i="2"/>
  <c r="G1520" i="2"/>
  <c r="C1521" i="2"/>
  <c r="D1521" i="2"/>
  <c r="E1521" i="2"/>
  <c r="F1521" i="2"/>
  <c r="G1521" i="2"/>
  <c r="C1522" i="2"/>
  <c r="D1522" i="2"/>
  <c r="E1522" i="2"/>
  <c r="F1522" i="2"/>
  <c r="G1522" i="2"/>
  <c r="C1523" i="2"/>
  <c r="D1523" i="2"/>
  <c r="E1523" i="2"/>
  <c r="F1523" i="2"/>
  <c r="G1523" i="2"/>
  <c r="C1524" i="2"/>
  <c r="D1524" i="2"/>
  <c r="E1524" i="2"/>
  <c r="F1524" i="2"/>
  <c r="G1524" i="2"/>
  <c r="C1525" i="2"/>
  <c r="D1525" i="2"/>
  <c r="E1525" i="2"/>
  <c r="F1525" i="2"/>
  <c r="G1525" i="2"/>
  <c r="C1526" i="2"/>
  <c r="D1526" i="2"/>
  <c r="E1526" i="2"/>
  <c r="F1526" i="2"/>
  <c r="G1526" i="2"/>
  <c r="C1527" i="2"/>
  <c r="D1527" i="2"/>
  <c r="E1527" i="2"/>
  <c r="F1527" i="2"/>
  <c r="G1527" i="2"/>
  <c r="C1528" i="2"/>
  <c r="D1528" i="2"/>
  <c r="E1528" i="2"/>
  <c r="F1528" i="2"/>
  <c r="G1528" i="2"/>
  <c r="C1529" i="2"/>
  <c r="D1529" i="2"/>
  <c r="E1529" i="2"/>
  <c r="F1529" i="2"/>
  <c r="G1529" i="2"/>
  <c r="C1530" i="2"/>
  <c r="D1530" i="2"/>
  <c r="E1530" i="2"/>
  <c r="F1530" i="2"/>
  <c r="G1530" i="2"/>
  <c r="C1531" i="2"/>
  <c r="D1531" i="2"/>
  <c r="E1531" i="2"/>
  <c r="F1531" i="2"/>
  <c r="G1531" i="2"/>
  <c r="C1532" i="2"/>
  <c r="D1532" i="2"/>
  <c r="E1532" i="2"/>
  <c r="F1532" i="2"/>
  <c r="G1532" i="2"/>
  <c r="C1533" i="2"/>
  <c r="D1533" i="2"/>
  <c r="E1533" i="2"/>
  <c r="F1533" i="2"/>
  <c r="G1533" i="2"/>
  <c r="C1534" i="2"/>
  <c r="D1534" i="2"/>
  <c r="E1534" i="2"/>
  <c r="F1534" i="2"/>
  <c r="G1534" i="2"/>
  <c r="C1535" i="2"/>
  <c r="D1535" i="2"/>
  <c r="E1535" i="2"/>
  <c r="F1535" i="2"/>
  <c r="G1535" i="2"/>
  <c r="C1536" i="2"/>
  <c r="D1536" i="2"/>
  <c r="E1536" i="2"/>
  <c r="F1536" i="2"/>
  <c r="G1536" i="2"/>
  <c r="C1537" i="2"/>
  <c r="D1537" i="2"/>
  <c r="E1537" i="2"/>
  <c r="F1537" i="2"/>
  <c r="G1537" i="2"/>
  <c r="C1538" i="2"/>
  <c r="D1538" i="2"/>
  <c r="E1538" i="2"/>
  <c r="F1538" i="2"/>
  <c r="G1538" i="2"/>
  <c r="C1539" i="2"/>
  <c r="D1539" i="2"/>
  <c r="E1539" i="2"/>
  <c r="F1539" i="2"/>
  <c r="G1539" i="2"/>
  <c r="C1540" i="2"/>
  <c r="D1540" i="2"/>
  <c r="E1540" i="2"/>
  <c r="F1540" i="2"/>
  <c r="G1540" i="2"/>
  <c r="C1541" i="2"/>
  <c r="D1541" i="2"/>
  <c r="E1541" i="2"/>
  <c r="F1541" i="2"/>
  <c r="G1541" i="2"/>
  <c r="C1542" i="2"/>
  <c r="D1542" i="2"/>
  <c r="E1542" i="2"/>
  <c r="F1542" i="2"/>
  <c r="G1542" i="2"/>
  <c r="C1543" i="2"/>
  <c r="D1543" i="2"/>
  <c r="E1543" i="2"/>
  <c r="F1543" i="2"/>
  <c r="G1543" i="2"/>
  <c r="C1544" i="2"/>
  <c r="D1544" i="2"/>
  <c r="E1544" i="2"/>
  <c r="F1544" i="2"/>
  <c r="G1544" i="2"/>
  <c r="C1545" i="2"/>
  <c r="D1545" i="2"/>
  <c r="E1545" i="2"/>
  <c r="F1545" i="2"/>
  <c r="G1545" i="2"/>
  <c r="C1546" i="2"/>
  <c r="D1546" i="2"/>
  <c r="E1546" i="2"/>
  <c r="F1546" i="2"/>
  <c r="G1546" i="2"/>
  <c r="C1547" i="2"/>
  <c r="D1547" i="2"/>
  <c r="E1547" i="2"/>
  <c r="F1547" i="2"/>
  <c r="G1547" i="2"/>
  <c r="C1548" i="2"/>
  <c r="D1548" i="2"/>
  <c r="E1548" i="2"/>
  <c r="F1548" i="2"/>
  <c r="G1548" i="2"/>
  <c r="C1549" i="2"/>
  <c r="D1549" i="2"/>
  <c r="E1549" i="2"/>
  <c r="F1549" i="2"/>
  <c r="G1549" i="2"/>
  <c r="C1550" i="2"/>
  <c r="D1550" i="2"/>
  <c r="E1550" i="2"/>
  <c r="F1550" i="2"/>
  <c r="G1550" i="2"/>
  <c r="C1551" i="2"/>
  <c r="D1551" i="2"/>
  <c r="E1551" i="2"/>
  <c r="F1551" i="2"/>
  <c r="G1551" i="2"/>
  <c r="C1552" i="2"/>
  <c r="D1552" i="2"/>
  <c r="E1552" i="2"/>
  <c r="F1552" i="2"/>
  <c r="G1552" i="2"/>
  <c r="C1553" i="2"/>
  <c r="D1553" i="2"/>
  <c r="E1553" i="2"/>
  <c r="F1553" i="2"/>
  <c r="G1553" i="2"/>
  <c r="C1554" i="2"/>
  <c r="D1554" i="2"/>
  <c r="E1554" i="2"/>
  <c r="F1554" i="2"/>
  <c r="G1554" i="2"/>
  <c r="C1555" i="2"/>
  <c r="D1555" i="2"/>
  <c r="E1555" i="2"/>
  <c r="F1555" i="2"/>
  <c r="G1555" i="2"/>
  <c r="C1556" i="2"/>
  <c r="D1556" i="2"/>
  <c r="E1556" i="2"/>
  <c r="F1556" i="2"/>
  <c r="G1556" i="2"/>
  <c r="C1557" i="2"/>
  <c r="D1557" i="2"/>
  <c r="E1557" i="2"/>
  <c r="F1557" i="2"/>
  <c r="G1557" i="2"/>
  <c r="C1558" i="2"/>
  <c r="D1558" i="2"/>
  <c r="E1558" i="2"/>
  <c r="F1558" i="2"/>
  <c r="G1558" i="2"/>
  <c r="C1559" i="2"/>
  <c r="D1559" i="2"/>
  <c r="E1559" i="2"/>
  <c r="F1559" i="2"/>
  <c r="G1559" i="2"/>
  <c r="C1560" i="2"/>
  <c r="D1560" i="2"/>
  <c r="E1560" i="2"/>
  <c r="F1560" i="2"/>
  <c r="G1560" i="2"/>
  <c r="C1561" i="2"/>
  <c r="D1561" i="2"/>
  <c r="E1561" i="2"/>
  <c r="F1561" i="2"/>
  <c r="G1561" i="2"/>
  <c r="C1562" i="2"/>
  <c r="D1562" i="2"/>
  <c r="E1562" i="2"/>
  <c r="F1562" i="2"/>
  <c r="G1562" i="2"/>
  <c r="C1563" i="2"/>
  <c r="D1563" i="2"/>
  <c r="E1563" i="2"/>
  <c r="F1563" i="2"/>
  <c r="G1563" i="2"/>
  <c r="C1564" i="2"/>
  <c r="D1564" i="2"/>
  <c r="E1564" i="2"/>
  <c r="F1564" i="2"/>
  <c r="G1564" i="2"/>
  <c r="C1565" i="2"/>
  <c r="D1565" i="2"/>
  <c r="E1565" i="2"/>
  <c r="F1565" i="2"/>
  <c r="G1565" i="2"/>
  <c r="C1566" i="2"/>
  <c r="D1566" i="2"/>
  <c r="E1566" i="2"/>
  <c r="F1566" i="2"/>
  <c r="G1566" i="2"/>
  <c r="C1567" i="2"/>
  <c r="D1567" i="2"/>
  <c r="E1567" i="2"/>
  <c r="F1567" i="2"/>
  <c r="G1567" i="2"/>
  <c r="C1568" i="2"/>
  <c r="D1568" i="2"/>
  <c r="E1568" i="2"/>
  <c r="F1568" i="2"/>
  <c r="G1568" i="2"/>
  <c r="C1569" i="2"/>
  <c r="D1569" i="2"/>
  <c r="E1569" i="2"/>
  <c r="F1569" i="2"/>
  <c r="G1569" i="2"/>
  <c r="C1570" i="2"/>
  <c r="D1570" i="2"/>
  <c r="E1570" i="2"/>
  <c r="F1570" i="2"/>
  <c r="G1570" i="2"/>
  <c r="C1571" i="2"/>
  <c r="D1571" i="2"/>
  <c r="E1571" i="2"/>
  <c r="F1571" i="2"/>
  <c r="G1571" i="2"/>
  <c r="C1572" i="2"/>
  <c r="D1572" i="2"/>
  <c r="E1572" i="2"/>
  <c r="F1572" i="2"/>
  <c r="G1572" i="2"/>
  <c r="C1573" i="2"/>
  <c r="D1573" i="2"/>
  <c r="E1573" i="2"/>
  <c r="F1573" i="2"/>
  <c r="G1573" i="2"/>
  <c r="C1574" i="2"/>
  <c r="D1574" i="2"/>
  <c r="E1574" i="2"/>
  <c r="F1574" i="2"/>
  <c r="G1574" i="2"/>
  <c r="C1575" i="2"/>
  <c r="D1575" i="2"/>
  <c r="E1575" i="2"/>
  <c r="F1575" i="2"/>
  <c r="G1575" i="2"/>
  <c r="C1576" i="2"/>
  <c r="D1576" i="2"/>
  <c r="E1576" i="2"/>
  <c r="F1576" i="2"/>
  <c r="G1576" i="2"/>
  <c r="C1577" i="2"/>
  <c r="D1577" i="2"/>
  <c r="E1577" i="2"/>
  <c r="F1577" i="2"/>
  <c r="G1577" i="2"/>
  <c r="C1578" i="2"/>
  <c r="D1578" i="2"/>
  <c r="E1578" i="2"/>
  <c r="F1578" i="2"/>
  <c r="G1578" i="2"/>
  <c r="C1579" i="2"/>
  <c r="D1579" i="2"/>
  <c r="E1579" i="2"/>
  <c r="F1579" i="2"/>
  <c r="G1579" i="2"/>
  <c r="C1580" i="2"/>
  <c r="D1580" i="2"/>
  <c r="E1580" i="2"/>
  <c r="F1580" i="2"/>
  <c r="G1580" i="2"/>
  <c r="C1581" i="2"/>
  <c r="D1581" i="2"/>
  <c r="E1581" i="2"/>
  <c r="F1581" i="2"/>
  <c r="G1581" i="2"/>
  <c r="C1582" i="2"/>
  <c r="D1582" i="2"/>
  <c r="E1582" i="2"/>
  <c r="F1582" i="2"/>
  <c r="G1582" i="2"/>
  <c r="C1583" i="2"/>
  <c r="D1583" i="2"/>
  <c r="E1583" i="2"/>
  <c r="F1583" i="2"/>
  <c r="G1583" i="2"/>
  <c r="C1584" i="2"/>
  <c r="D1584" i="2"/>
  <c r="E1584" i="2"/>
  <c r="F1584" i="2"/>
  <c r="G1584" i="2"/>
  <c r="C1585" i="2"/>
  <c r="D1585" i="2"/>
  <c r="E1585" i="2"/>
  <c r="F1585" i="2"/>
  <c r="G1585" i="2"/>
  <c r="C1586" i="2"/>
  <c r="D1586" i="2"/>
  <c r="E1586" i="2"/>
  <c r="F1586" i="2"/>
  <c r="G1586" i="2"/>
  <c r="C1587" i="2"/>
  <c r="D1587" i="2"/>
  <c r="E1587" i="2"/>
  <c r="F1587" i="2"/>
  <c r="G1587" i="2"/>
  <c r="C1588" i="2"/>
  <c r="D1588" i="2"/>
  <c r="E1588" i="2"/>
  <c r="F1588" i="2"/>
  <c r="G1588" i="2"/>
  <c r="C1589" i="2"/>
  <c r="D1589" i="2"/>
  <c r="E1589" i="2"/>
  <c r="F1589" i="2"/>
  <c r="G1589" i="2"/>
  <c r="C1590" i="2"/>
  <c r="D1590" i="2"/>
  <c r="E1590" i="2"/>
  <c r="F1590" i="2"/>
  <c r="G1590" i="2"/>
  <c r="C1591" i="2"/>
  <c r="D1591" i="2"/>
  <c r="E1591" i="2"/>
  <c r="F1591" i="2"/>
  <c r="G1591" i="2"/>
  <c r="C1592" i="2"/>
  <c r="D1592" i="2"/>
  <c r="E1592" i="2"/>
  <c r="F1592" i="2"/>
  <c r="G1592" i="2"/>
  <c r="C1593" i="2"/>
  <c r="D1593" i="2"/>
  <c r="E1593" i="2"/>
  <c r="F1593" i="2"/>
  <c r="G1593" i="2"/>
  <c r="C1594" i="2"/>
  <c r="D1594" i="2"/>
  <c r="E1594" i="2"/>
  <c r="F1594" i="2"/>
  <c r="G1594" i="2"/>
  <c r="C1595" i="2"/>
  <c r="D1595" i="2"/>
  <c r="E1595" i="2"/>
  <c r="F1595" i="2"/>
  <c r="G1595" i="2"/>
  <c r="C1596" i="2"/>
  <c r="D1596" i="2"/>
  <c r="E1596" i="2"/>
  <c r="F1596" i="2"/>
  <c r="G1596" i="2"/>
  <c r="C1597" i="2"/>
  <c r="D1597" i="2"/>
  <c r="E1597" i="2"/>
  <c r="F1597" i="2"/>
  <c r="G1597" i="2"/>
  <c r="C1598" i="2"/>
  <c r="D1598" i="2"/>
  <c r="E1598" i="2"/>
  <c r="F1598" i="2"/>
  <c r="G1598" i="2"/>
  <c r="C1599" i="2"/>
  <c r="D1599" i="2"/>
  <c r="E1599" i="2"/>
  <c r="F1599" i="2"/>
  <c r="G1599" i="2"/>
  <c r="C1600" i="2"/>
  <c r="D1600" i="2"/>
  <c r="E1600" i="2"/>
  <c r="F1600" i="2"/>
  <c r="G1600" i="2"/>
  <c r="C1601" i="2"/>
  <c r="D1601" i="2"/>
  <c r="E1601" i="2"/>
  <c r="F1601" i="2"/>
  <c r="G1601" i="2"/>
  <c r="C1602" i="2"/>
  <c r="D1602" i="2"/>
  <c r="E1602" i="2"/>
  <c r="F1602" i="2"/>
  <c r="G1602" i="2"/>
  <c r="C1603" i="2"/>
  <c r="D1603" i="2"/>
  <c r="E1603" i="2"/>
  <c r="F1603" i="2"/>
  <c r="G1603" i="2"/>
  <c r="C1604" i="2"/>
  <c r="D1604" i="2"/>
  <c r="E1604" i="2"/>
  <c r="F1604" i="2"/>
  <c r="G1604" i="2"/>
  <c r="C1605" i="2"/>
  <c r="D1605" i="2"/>
  <c r="E1605" i="2"/>
  <c r="F1605" i="2"/>
  <c r="G1605" i="2"/>
  <c r="C1606" i="2"/>
  <c r="D1606" i="2"/>
  <c r="E1606" i="2"/>
  <c r="F1606" i="2"/>
  <c r="G1606" i="2"/>
  <c r="C1607" i="2"/>
  <c r="D1607" i="2"/>
  <c r="E1607" i="2"/>
  <c r="F1607" i="2"/>
  <c r="G1607" i="2"/>
  <c r="C1608" i="2"/>
  <c r="D1608" i="2"/>
  <c r="E1608" i="2"/>
  <c r="F1608" i="2"/>
  <c r="G1608" i="2"/>
  <c r="C1609" i="2"/>
  <c r="D1609" i="2"/>
  <c r="E1609" i="2"/>
  <c r="F1609" i="2"/>
  <c r="G1609" i="2"/>
  <c r="C1610" i="2"/>
  <c r="D1610" i="2"/>
  <c r="E1610" i="2"/>
  <c r="F1610" i="2"/>
  <c r="G1610" i="2"/>
  <c r="C1611" i="2"/>
  <c r="D1611" i="2"/>
  <c r="E1611" i="2"/>
  <c r="F1611" i="2"/>
  <c r="G1611" i="2"/>
  <c r="C1612" i="2"/>
  <c r="D1612" i="2"/>
  <c r="E1612" i="2"/>
  <c r="F1612" i="2"/>
  <c r="G1612" i="2"/>
  <c r="C1613" i="2"/>
  <c r="D1613" i="2"/>
  <c r="E1613" i="2"/>
  <c r="F1613" i="2"/>
  <c r="G1613" i="2"/>
  <c r="C1614" i="2"/>
  <c r="D1614" i="2"/>
  <c r="E1614" i="2"/>
  <c r="F1614" i="2"/>
  <c r="G1614" i="2"/>
  <c r="C1615" i="2"/>
  <c r="D1615" i="2"/>
  <c r="E1615" i="2"/>
  <c r="F1615" i="2"/>
  <c r="G1615" i="2"/>
  <c r="C1616" i="2"/>
  <c r="D1616" i="2"/>
  <c r="E1616" i="2"/>
  <c r="F1616" i="2"/>
  <c r="G1616" i="2"/>
  <c r="C1617" i="2"/>
  <c r="D1617" i="2"/>
  <c r="E1617" i="2"/>
  <c r="F1617" i="2"/>
  <c r="G1617" i="2"/>
  <c r="C1618" i="2"/>
  <c r="D1618" i="2"/>
  <c r="E1618" i="2"/>
  <c r="F1618" i="2"/>
  <c r="G1618" i="2"/>
  <c r="C1619" i="2"/>
  <c r="D1619" i="2"/>
  <c r="E1619" i="2"/>
  <c r="F1619" i="2"/>
  <c r="G1619" i="2"/>
  <c r="C1620" i="2"/>
  <c r="D1620" i="2"/>
  <c r="E1620" i="2"/>
  <c r="F1620" i="2"/>
  <c r="G1620" i="2"/>
  <c r="C1621" i="2"/>
  <c r="D1621" i="2"/>
  <c r="E1621" i="2"/>
  <c r="F1621" i="2"/>
  <c r="G1621" i="2"/>
  <c r="C1622" i="2"/>
  <c r="D1622" i="2"/>
  <c r="E1622" i="2"/>
  <c r="F1622" i="2"/>
  <c r="G1622" i="2"/>
  <c r="C1623" i="2"/>
  <c r="D1623" i="2"/>
  <c r="E1623" i="2"/>
  <c r="F1623" i="2"/>
  <c r="G1623" i="2"/>
  <c r="C1624" i="2"/>
  <c r="D1624" i="2"/>
  <c r="E1624" i="2"/>
  <c r="F1624" i="2"/>
  <c r="G1624" i="2"/>
  <c r="C1625" i="2"/>
  <c r="D1625" i="2"/>
  <c r="E1625" i="2"/>
  <c r="F1625" i="2"/>
  <c r="G1625" i="2"/>
  <c r="C1626" i="2"/>
  <c r="D1626" i="2"/>
  <c r="E1626" i="2"/>
  <c r="F1626" i="2"/>
  <c r="G1626" i="2"/>
  <c r="C1627" i="2"/>
  <c r="D1627" i="2"/>
  <c r="E1627" i="2"/>
  <c r="F1627" i="2"/>
  <c r="G1627" i="2"/>
  <c r="C1628" i="2"/>
  <c r="D1628" i="2"/>
  <c r="E1628" i="2"/>
  <c r="F1628" i="2"/>
  <c r="G1628" i="2"/>
  <c r="C1629" i="2"/>
  <c r="D1629" i="2"/>
  <c r="E1629" i="2"/>
  <c r="F1629" i="2"/>
  <c r="G1629" i="2"/>
  <c r="C1630" i="2"/>
  <c r="D1630" i="2"/>
  <c r="E1630" i="2"/>
  <c r="F1630" i="2"/>
  <c r="G1630" i="2"/>
  <c r="C1631" i="2"/>
  <c r="D1631" i="2"/>
  <c r="E1631" i="2"/>
  <c r="F1631" i="2"/>
  <c r="G1631" i="2"/>
  <c r="C1632" i="2"/>
  <c r="D1632" i="2"/>
  <c r="E1632" i="2"/>
  <c r="F1632" i="2"/>
  <c r="G1632" i="2"/>
  <c r="C1633" i="2"/>
  <c r="D1633" i="2"/>
  <c r="E1633" i="2"/>
  <c r="F1633" i="2"/>
  <c r="G1633" i="2"/>
  <c r="C1634" i="2"/>
  <c r="D1634" i="2"/>
  <c r="E1634" i="2"/>
  <c r="F1634" i="2"/>
  <c r="G1634" i="2"/>
  <c r="C1635" i="2"/>
  <c r="D1635" i="2"/>
  <c r="E1635" i="2"/>
  <c r="F1635" i="2"/>
  <c r="G1635" i="2"/>
  <c r="C1636" i="2"/>
  <c r="D1636" i="2"/>
  <c r="E1636" i="2"/>
  <c r="F1636" i="2"/>
  <c r="G1636" i="2"/>
  <c r="C1637" i="2"/>
  <c r="D1637" i="2"/>
  <c r="E1637" i="2"/>
  <c r="F1637" i="2"/>
  <c r="G1637" i="2"/>
  <c r="C1638" i="2"/>
  <c r="D1638" i="2"/>
  <c r="E1638" i="2"/>
  <c r="F1638" i="2"/>
  <c r="G1638" i="2"/>
  <c r="C1639" i="2"/>
  <c r="D1639" i="2"/>
  <c r="E1639" i="2"/>
  <c r="F1639" i="2"/>
  <c r="G1639" i="2"/>
  <c r="C1640" i="2"/>
  <c r="D1640" i="2"/>
  <c r="E1640" i="2"/>
  <c r="F1640" i="2"/>
  <c r="G1640" i="2"/>
  <c r="C1641" i="2"/>
  <c r="D1641" i="2"/>
  <c r="E1641" i="2"/>
  <c r="F1641" i="2"/>
  <c r="G1641" i="2"/>
  <c r="C1642" i="2"/>
  <c r="D1642" i="2"/>
  <c r="E1642" i="2"/>
  <c r="F1642" i="2"/>
  <c r="G1642" i="2"/>
  <c r="C1643" i="2"/>
  <c r="D1643" i="2"/>
  <c r="E1643" i="2"/>
  <c r="F1643" i="2"/>
  <c r="G1643" i="2"/>
  <c r="C1644" i="2"/>
  <c r="D1644" i="2"/>
  <c r="E1644" i="2"/>
  <c r="F1644" i="2"/>
  <c r="G1644" i="2"/>
  <c r="C1645" i="2"/>
  <c r="D1645" i="2"/>
  <c r="E1645" i="2"/>
  <c r="F1645" i="2"/>
  <c r="G1645" i="2"/>
  <c r="C1646" i="2"/>
  <c r="D1646" i="2"/>
  <c r="E1646" i="2"/>
  <c r="F1646" i="2"/>
  <c r="G1646" i="2"/>
  <c r="C1647" i="2"/>
  <c r="D1647" i="2"/>
  <c r="E1647" i="2"/>
  <c r="F1647" i="2"/>
  <c r="G1647" i="2"/>
  <c r="C1648" i="2"/>
  <c r="D1648" i="2"/>
  <c r="E1648" i="2"/>
  <c r="F1648" i="2"/>
  <c r="G1648" i="2"/>
  <c r="C1649" i="2"/>
  <c r="D1649" i="2"/>
  <c r="E1649" i="2"/>
  <c r="F1649" i="2"/>
  <c r="G1649" i="2"/>
  <c r="C1650" i="2"/>
  <c r="D1650" i="2"/>
  <c r="E1650" i="2"/>
  <c r="F1650" i="2"/>
  <c r="G1650" i="2"/>
  <c r="C1651" i="2"/>
  <c r="D1651" i="2"/>
  <c r="E1651" i="2"/>
  <c r="F1651" i="2"/>
  <c r="G1651" i="2"/>
  <c r="C1652" i="2"/>
  <c r="D1652" i="2"/>
  <c r="E1652" i="2"/>
  <c r="F1652" i="2"/>
  <c r="G1652" i="2"/>
  <c r="C1653" i="2"/>
  <c r="D1653" i="2"/>
  <c r="E1653" i="2"/>
  <c r="F1653" i="2"/>
  <c r="G1653" i="2"/>
  <c r="C1654" i="2"/>
  <c r="D1654" i="2"/>
  <c r="E1654" i="2"/>
  <c r="F1654" i="2"/>
  <c r="G1654" i="2"/>
  <c r="C1655" i="2"/>
  <c r="D1655" i="2"/>
  <c r="E1655" i="2"/>
  <c r="F1655" i="2"/>
  <c r="G1655" i="2"/>
  <c r="C1656" i="2"/>
  <c r="D1656" i="2"/>
  <c r="E1656" i="2"/>
  <c r="F1656" i="2"/>
  <c r="G1656" i="2"/>
  <c r="C1657" i="2"/>
  <c r="D1657" i="2"/>
  <c r="E1657" i="2"/>
  <c r="F1657" i="2"/>
  <c r="G1657" i="2"/>
  <c r="C1658" i="2"/>
  <c r="D1658" i="2"/>
  <c r="E1658" i="2"/>
  <c r="F1658" i="2"/>
  <c r="G1658" i="2"/>
  <c r="C1659" i="2"/>
  <c r="D1659" i="2"/>
  <c r="E1659" i="2"/>
  <c r="F1659" i="2"/>
  <c r="G1659" i="2"/>
  <c r="C1660" i="2"/>
  <c r="D1660" i="2"/>
  <c r="E1660" i="2"/>
  <c r="F1660" i="2"/>
  <c r="G1660" i="2"/>
  <c r="C1661" i="2"/>
  <c r="D1661" i="2"/>
  <c r="E1661" i="2"/>
  <c r="F1661" i="2"/>
  <c r="G1661" i="2"/>
  <c r="C1662" i="2"/>
  <c r="D1662" i="2"/>
  <c r="E1662" i="2"/>
  <c r="F1662" i="2"/>
  <c r="G1662" i="2"/>
  <c r="C1663" i="2"/>
  <c r="D1663" i="2"/>
  <c r="E1663" i="2"/>
  <c r="F1663" i="2"/>
  <c r="G1663" i="2"/>
  <c r="C1664" i="2"/>
  <c r="D1664" i="2"/>
  <c r="E1664" i="2"/>
  <c r="F1664" i="2"/>
  <c r="G1664" i="2"/>
  <c r="C1665" i="2"/>
  <c r="D1665" i="2"/>
  <c r="E1665" i="2"/>
  <c r="F1665" i="2"/>
  <c r="G1665" i="2"/>
  <c r="C1666" i="2"/>
  <c r="D1666" i="2"/>
  <c r="E1666" i="2"/>
  <c r="F1666" i="2"/>
  <c r="G1666" i="2"/>
  <c r="C1667" i="2"/>
  <c r="D1667" i="2"/>
  <c r="E1667" i="2"/>
  <c r="F1667" i="2"/>
  <c r="G1667" i="2"/>
  <c r="C1668" i="2"/>
  <c r="D1668" i="2"/>
  <c r="E1668" i="2"/>
  <c r="F1668" i="2"/>
  <c r="G1668" i="2"/>
  <c r="C1669" i="2"/>
  <c r="D1669" i="2"/>
  <c r="E1669" i="2"/>
  <c r="F1669" i="2"/>
  <c r="G1669" i="2"/>
  <c r="C1670" i="2"/>
  <c r="D1670" i="2"/>
  <c r="E1670" i="2"/>
  <c r="F1670" i="2"/>
  <c r="G1670" i="2"/>
  <c r="C1671" i="2"/>
  <c r="D1671" i="2"/>
  <c r="E1671" i="2"/>
  <c r="F1671" i="2"/>
  <c r="G1671" i="2"/>
  <c r="C1672" i="2"/>
  <c r="D1672" i="2"/>
  <c r="E1672" i="2"/>
  <c r="F1672" i="2"/>
  <c r="G1672" i="2"/>
  <c r="C1673" i="2"/>
  <c r="D1673" i="2"/>
  <c r="E1673" i="2"/>
  <c r="F1673" i="2"/>
  <c r="G1673" i="2"/>
  <c r="C1674" i="2"/>
  <c r="D1674" i="2"/>
  <c r="E1674" i="2"/>
  <c r="F1674" i="2"/>
  <c r="G1674" i="2"/>
  <c r="C1675" i="2"/>
  <c r="D1675" i="2"/>
  <c r="E1675" i="2"/>
  <c r="F1675" i="2"/>
  <c r="G1675" i="2"/>
  <c r="C1676" i="2"/>
  <c r="D1676" i="2"/>
  <c r="E1676" i="2"/>
  <c r="F1676" i="2"/>
  <c r="G1676" i="2"/>
  <c r="C1677" i="2"/>
  <c r="D1677" i="2"/>
  <c r="E1677" i="2"/>
  <c r="F1677" i="2"/>
  <c r="G1677" i="2"/>
  <c r="C1678" i="2"/>
  <c r="D1678" i="2"/>
  <c r="E1678" i="2"/>
  <c r="F1678" i="2"/>
  <c r="G1678" i="2"/>
  <c r="C1679" i="2"/>
  <c r="D1679" i="2"/>
  <c r="E1679" i="2"/>
  <c r="F1679" i="2"/>
  <c r="G1679" i="2"/>
  <c r="C1680" i="2"/>
  <c r="D1680" i="2"/>
  <c r="E1680" i="2"/>
  <c r="F1680" i="2"/>
  <c r="G1680" i="2"/>
  <c r="C1681" i="2"/>
  <c r="D1681" i="2"/>
  <c r="E1681" i="2"/>
  <c r="F1681" i="2"/>
  <c r="G1681" i="2"/>
  <c r="C1682" i="2"/>
  <c r="D1682" i="2"/>
  <c r="E1682" i="2"/>
  <c r="F1682" i="2"/>
  <c r="G1682" i="2"/>
  <c r="C1683" i="2"/>
  <c r="D1683" i="2"/>
  <c r="E1683" i="2"/>
  <c r="F1683" i="2"/>
  <c r="G1683" i="2"/>
  <c r="C1684" i="2"/>
  <c r="D1684" i="2"/>
  <c r="E1684" i="2"/>
  <c r="F1684" i="2"/>
  <c r="G1684" i="2"/>
  <c r="C1685" i="2"/>
  <c r="D1685" i="2"/>
  <c r="E1685" i="2"/>
  <c r="F1685" i="2"/>
  <c r="G1685" i="2"/>
  <c r="C1686" i="2"/>
  <c r="D1686" i="2"/>
  <c r="E1686" i="2"/>
  <c r="F1686" i="2"/>
  <c r="G1686" i="2"/>
  <c r="C1687" i="2"/>
  <c r="D1687" i="2"/>
  <c r="E1687" i="2"/>
  <c r="F1687" i="2"/>
  <c r="G1687" i="2"/>
  <c r="C1688" i="2"/>
  <c r="D1688" i="2"/>
  <c r="E1688" i="2"/>
  <c r="F1688" i="2"/>
  <c r="G1688" i="2"/>
  <c r="C1689" i="2"/>
  <c r="D1689" i="2"/>
  <c r="E1689" i="2"/>
  <c r="F1689" i="2"/>
  <c r="G1689" i="2"/>
  <c r="C1690" i="2"/>
  <c r="D1690" i="2"/>
  <c r="E1690" i="2"/>
  <c r="F1690" i="2"/>
  <c r="G1690" i="2"/>
  <c r="C1691" i="2"/>
  <c r="D1691" i="2"/>
  <c r="E1691" i="2"/>
  <c r="F1691" i="2"/>
  <c r="G1691" i="2"/>
  <c r="C1692" i="2"/>
  <c r="D1692" i="2"/>
  <c r="E1692" i="2"/>
  <c r="F1692" i="2"/>
  <c r="G1692" i="2"/>
  <c r="C1693" i="2"/>
  <c r="D1693" i="2"/>
  <c r="E1693" i="2"/>
  <c r="F1693" i="2"/>
  <c r="G1693" i="2"/>
  <c r="C1694" i="2"/>
  <c r="D1694" i="2"/>
  <c r="E1694" i="2"/>
  <c r="F1694" i="2"/>
  <c r="G1694" i="2"/>
  <c r="C1695" i="2"/>
  <c r="D1695" i="2"/>
  <c r="E1695" i="2"/>
  <c r="F1695" i="2"/>
  <c r="G1695" i="2"/>
  <c r="C1696" i="2"/>
  <c r="D1696" i="2"/>
  <c r="E1696" i="2"/>
  <c r="F1696" i="2"/>
  <c r="G1696" i="2"/>
  <c r="C1697" i="2"/>
  <c r="D1697" i="2"/>
  <c r="E1697" i="2"/>
  <c r="F1697" i="2"/>
  <c r="G1697" i="2"/>
  <c r="C1698" i="2"/>
  <c r="D1698" i="2"/>
  <c r="E1698" i="2"/>
  <c r="F1698" i="2"/>
  <c r="G1698" i="2"/>
  <c r="C1699" i="2"/>
  <c r="D1699" i="2"/>
  <c r="E1699" i="2"/>
  <c r="F1699" i="2"/>
  <c r="G1699" i="2"/>
  <c r="C1700" i="2"/>
  <c r="D1700" i="2"/>
  <c r="E1700" i="2"/>
  <c r="F1700" i="2"/>
  <c r="G1700" i="2"/>
  <c r="C1701" i="2"/>
  <c r="D1701" i="2"/>
  <c r="E1701" i="2"/>
  <c r="F1701" i="2"/>
  <c r="G1701" i="2"/>
  <c r="C1702" i="2"/>
  <c r="D1702" i="2"/>
  <c r="E1702" i="2"/>
  <c r="F1702" i="2"/>
  <c r="G1702" i="2"/>
  <c r="C1703" i="2"/>
  <c r="D1703" i="2"/>
  <c r="E1703" i="2"/>
  <c r="F1703" i="2"/>
  <c r="G1703" i="2"/>
  <c r="C1704" i="2"/>
  <c r="D1704" i="2"/>
  <c r="E1704" i="2"/>
  <c r="F1704" i="2"/>
  <c r="G1704" i="2"/>
  <c r="C1705" i="2"/>
  <c r="D1705" i="2"/>
  <c r="E1705" i="2"/>
  <c r="F1705" i="2"/>
  <c r="G1705" i="2"/>
  <c r="C1706" i="2"/>
  <c r="D1706" i="2"/>
  <c r="E1706" i="2"/>
  <c r="F1706" i="2"/>
  <c r="G1706" i="2"/>
  <c r="C1707" i="2"/>
  <c r="D1707" i="2"/>
  <c r="E1707" i="2"/>
  <c r="F1707" i="2"/>
  <c r="G1707" i="2"/>
  <c r="C1708" i="2"/>
  <c r="D1708" i="2"/>
  <c r="E1708" i="2"/>
  <c r="F1708" i="2"/>
  <c r="G1708" i="2"/>
  <c r="C1709" i="2"/>
  <c r="D1709" i="2"/>
  <c r="E1709" i="2"/>
  <c r="F1709" i="2"/>
  <c r="G1709" i="2"/>
  <c r="C1710" i="2"/>
  <c r="D1710" i="2"/>
  <c r="E1710" i="2"/>
  <c r="F1710" i="2"/>
  <c r="G1710" i="2"/>
  <c r="C1711" i="2"/>
  <c r="D1711" i="2"/>
  <c r="E1711" i="2"/>
  <c r="F1711" i="2"/>
  <c r="G1711" i="2"/>
  <c r="C1712" i="2"/>
  <c r="D1712" i="2"/>
  <c r="E1712" i="2"/>
  <c r="F1712" i="2"/>
  <c r="G1712" i="2"/>
  <c r="C1713" i="2"/>
  <c r="D1713" i="2"/>
  <c r="E1713" i="2"/>
  <c r="F1713" i="2"/>
  <c r="G1713" i="2"/>
  <c r="C1714" i="2"/>
  <c r="D1714" i="2"/>
  <c r="E1714" i="2"/>
  <c r="F1714" i="2"/>
  <c r="G1714" i="2"/>
  <c r="C1715" i="2"/>
  <c r="D1715" i="2"/>
  <c r="E1715" i="2"/>
  <c r="F1715" i="2"/>
  <c r="G1715" i="2"/>
  <c r="C1716" i="2"/>
  <c r="D1716" i="2"/>
  <c r="E1716" i="2"/>
  <c r="F1716" i="2"/>
  <c r="G1716" i="2"/>
  <c r="C1717" i="2"/>
  <c r="D1717" i="2"/>
  <c r="E1717" i="2"/>
  <c r="F1717" i="2"/>
  <c r="G1717" i="2"/>
  <c r="C1718" i="2"/>
  <c r="D1718" i="2"/>
  <c r="E1718" i="2"/>
  <c r="F1718" i="2"/>
  <c r="G1718" i="2"/>
  <c r="C1719" i="2"/>
  <c r="D1719" i="2"/>
  <c r="E1719" i="2"/>
  <c r="F1719" i="2"/>
  <c r="G1719" i="2"/>
  <c r="C1720" i="2"/>
  <c r="D1720" i="2"/>
  <c r="E1720" i="2"/>
  <c r="F1720" i="2"/>
  <c r="G1720" i="2"/>
  <c r="C1721" i="2"/>
  <c r="D1721" i="2"/>
  <c r="E1721" i="2"/>
  <c r="F1721" i="2"/>
  <c r="G1721" i="2"/>
  <c r="C1722" i="2"/>
  <c r="D1722" i="2"/>
  <c r="E1722" i="2"/>
  <c r="F1722" i="2"/>
  <c r="G1722" i="2"/>
  <c r="C1723" i="2"/>
  <c r="D1723" i="2"/>
  <c r="E1723" i="2"/>
  <c r="F1723" i="2"/>
  <c r="G1723" i="2"/>
  <c r="C1724" i="2"/>
  <c r="D1724" i="2"/>
  <c r="E1724" i="2"/>
  <c r="F1724" i="2"/>
  <c r="G1724" i="2"/>
  <c r="C1725" i="2"/>
  <c r="D1725" i="2"/>
  <c r="E1725" i="2"/>
  <c r="F1725" i="2"/>
  <c r="G1725" i="2"/>
  <c r="C1726" i="2"/>
  <c r="D1726" i="2"/>
  <c r="E1726" i="2"/>
  <c r="F1726" i="2"/>
  <c r="G1726" i="2"/>
  <c r="C1727" i="2"/>
  <c r="D1727" i="2"/>
  <c r="E1727" i="2"/>
  <c r="F1727" i="2"/>
  <c r="G1727" i="2"/>
  <c r="C1728" i="2"/>
  <c r="D1728" i="2"/>
  <c r="E1728" i="2"/>
  <c r="F1728" i="2"/>
  <c r="G1728" i="2"/>
  <c r="C1729" i="2"/>
  <c r="D1729" i="2"/>
  <c r="E1729" i="2"/>
  <c r="F1729" i="2"/>
  <c r="G1729" i="2"/>
  <c r="C1730" i="2"/>
  <c r="D1730" i="2"/>
  <c r="E1730" i="2"/>
  <c r="F1730" i="2"/>
  <c r="G1730" i="2"/>
  <c r="C1731" i="2"/>
  <c r="D1731" i="2"/>
  <c r="E1731" i="2"/>
  <c r="F1731" i="2"/>
  <c r="G1731" i="2"/>
  <c r="C1732" i="2"/>
  <c r="D1732" i="2"/>
  <c r="E1732" i="2"/>
  <c r="F1732" i="2"/>
  <c r="G1732" i="2"/>
  <c r="C1733" i="2"/>
  <c r="D1733" i="2"/>
  <c r="E1733" i="2"/>
  <c r="F1733" i="2"/>
  <c r="G1733" i="2"/>
  <c r="C1734" i="2"/>
  <c r="D1734" i="2"/>
  <c r="E1734" i="2"/>
  <c r="F1734" i="2"/>
  <c r="G1734" i="2"/>
  <c r="C1735" i="2"/>
  <c r="D1735" i="2"/>
  <c r="E1735" i="2"/>
  <c r="F1735" i="2"/>
  <c r="G1735" i="2"/>
  <c r="C1736" i="2"/>
  <c r="D1736" i="2"/>
  <c r="E1736" i="2"/>
  <c r="F1736" i="2"/>
  <c r="G1736" i="2"/>
  <c r="C1737" i="2"/>
  <c r="D1737" i="2"/>
  <c r="E1737" i="2"/>
  <c r="F1737" i="2"/>
  <c r="G1737" i="2"/>
  <c r="C1738" i="2"/>
  <c r="D1738" i="2"/>
  <c r="E1738" i="2"/>
  <c r="F1738" i="2"/>
  <c r="G1738" i="2"/>
  <c r="C1739" i="2"/>
  <c r="D1739" i="2"/>
  <c r="E1739" i="2"/>
  <c r="F1739" i="2"/>
  <c r="G1739" i="2"/>
  <c r="C1740" i="2"/>
  <c r="D1740" i="2"/>
  <c r="E1740" i="2"/>
  <c r="F1740" i="2"/>
  <c r="G1740" i="2"/>
  <c r="C1741" i="2"/>
  <c r="D1741" i="2"/>
  <c r="E1741" i="2"/>
  <c r="F1741" i="2"/>
  <c r="G1741" i="2"/>
  <c r="C1742" i="2"/>
  <c r="D1742" i="2"/>
  <c r="E1742" i="2"/>
  <c r="F1742" i="2"/>
  <c r="G1742" i="2"/>
  <c r="C1743" i="2"/>
  <c r="D1743" i="2"/>
  <c r="E1743" i="2"/>
  <c r="F1743" i="2"/>
  <c r="G1743" i="2"/>
  <c r="C1744" i="2"/>
  <c r="D1744" i="2"/>
  <c r="E1744" i="2"/>
  <c r="F1744" i="2"/>
  <c r="G1744" i="2"/>
  <c r="C1745" i="2"/>
  <c r="D1745" i="2"/>
  <c r="E1745" i="2"/>
  <c r="F1745" i="2"/>
  <c r="G1745" i="2"/>
  <c r="C1746" i="2"/>
  <c r="D1746" i="2"/>
  <c r="E1746" i="2"/>
  <c r="F1746" i="2"/>
  <c r="G1746" i="2"/>
  <c r="C1747" i="2"/>
  <c r="D1747" i="2"/>
  <c r="E1747" i="2"/>
  <c r="F1747" i="2"/>
  <c r="G1747" i="2"/>
  <c r="C1748" i="2"/>
  <c r="D1748" i="2"/>
  <c r="E1748" i="2"/>
  <c r="F1748" i="2"/>
  <c r="G1748" i="2"/>
  <c r="C1749" i="2"/>
  <c r="D1749" i="2"/>
  <c r="E1749" i="2"/>
  <c r="F1749" i="2"/>
  <c r="G1749" i="2"/>
  <c r="C1750" i="2"/>
  <c r="D1750" i="2"/>
  <c r="E1750" i="2"/>
  <c r="F1750" i="2"/>
  <c r="G1750" i="2"/>
  <c r="C1751" i="2"/>
  <c r="D1751" i="2"/>
  <c r="E1751" i="2"/>
  <c r="F1751" i="2"/>
  <c r="G1751" i="2"/>
  <c r="C1752" i="2"/>
  <c r="D1752" i="2"/>
  <c r="E1752" i="2"/>
  <c r="F1752" i="2"/>
  <c r="G1752" i="2"/>
  <c r="C1753" i="2"/>
  <c r="D1753" i="2"/>
  <c r="E1753" i="2"/>
  <c r="F1753" i="2"/>
  <c r="G1753" i="2"/>
  <c r="C1754" i="2"/>
  <c r="D1754" i="2"/>
  <c r="E1754" i="2"/>
  <c r="F1754" i="2"/>
  <c r="G1754" i="2"/>
  <c r="C1755" i="2"/>
  <c r="D1755" i="2"/>
  <c r="E1755" i="2"/>
  <c r="F1755" i="2"/>
  <c r="G1755" i="2"/>
  <c r="C1756" i="2"/>
  <c r="D1756" i="2"/>
  <c r="E1756" i="2"/>
  <c r="F1756" i="2"/>
  <c r="G1756" i="2"/>
  <c r="C1757" i="2"/>
  <c r="D1757" i="2"/>
  <c r="E1757" i="2"/>
  <c r="F1757" i="2"/>
  <c r="G1757" i="2"/>
  <c r="C1758" i="2"/>
  <c r="D1758" i="2"/>
  <c r="E1758" i="2"/>
  <c r="F1758" i="2"/>
  <c r="G1758" i="2"/>
  <c r="C1759" i="2"/>
  <c r="D1759" i="2"/>
  <c r="E1759" i="2"/>
  <c r="F1759" i="2"/>
  <c r="G1759" i="2"/>
  <c r="C1760" i="2"/>
  <c r="D1760" i="2"/>
  <c r="E1760" i="2"/>
  <c r="F1760" i="2"/>
  <c r="G1760" i="2"/>
  <c r="C1761" i="2"/>
  <c r="D1761" i="2"/>
  <c r="E1761" i="2"/>
  <c r="F1761" i="2"/>
  <c r="G1761" i="2"/>
  <c r="C1762" i="2"/>
  <c r="D1762" i="2"/>
  <c r="E1762" i="2"/>
  <c r="F1762" i="2"/>
  <c r="G1762" i="2"/>
  <c r="C1763" i="2"/>
  <c r="D1763" i="2"/>
  <c r="E1763" i="2"/>
  <c r="F1763" i="2"/>
  <c r="G1763" i="2"/>
  <c r="C1764" i="2"/>
  <c r="D1764" i="2"/>
  <c r="E1764" i="2"/>
  <c r="F1764" i="2"/>
  <c r="G1764" i="2"/>
  <c r="C1765" i="2"/>
  <c r="D1765" i="2"/>
  <c r="E1765" i="2"/>
  <c r="F1765" i="2"/>
  <c r="G1765" i="2"/>
  <c r="C1766" i="2"/>
  <c r="D1766" i="2"/>
  <c r="E1766" i="2"/>
  <c r="F1766" i="2"/>
  <c r="G1766" i="2"/>
  <c r="C1767" i="2"/>
  <c r="D1767" i="2"/>
  <c r="E1767" i="2"/>
  <c r="F1767" i="2"/>
  <c r="G1767" i="2"/>
  <c r="C1768" i="2"/>
  <c r="D1768" i="2"/>
  <c r="E1768" i="2"/>
  <c r="F1768" i="2"/>
  <c r="G1768" i="2"/>
  <c r="C1769" i="2"/>
  <c r="D1769" i="2"/>
  <c r="E1769" i="2"/>
  <c r="F1769" i="2"/>
  <c r="G1769" i="2"/>
  <c r="C1770" i="2"/>
  <c r="D1770" i="2"/>
  <c r="E1770" i="2"/>
  <c r="F1770" i="2"/>
  <c r="G1770" i="2"/>
  <c r="C1771" i="2"/>
  <c r="D1771" i="2"/>
  <c r="E1771" i="2"/>
  <c r="F1771" i="2"/>
  <c r="G1771" i="2"/>
  <c r="C1772" i="2"/>
  <c r="D1772" i="2"/>
  <c r="E1772" i="2"/>
  <c r="F1772" i="2"/>
  <c r="G1772" i="2"/>
  <c r="C1773" i="2"/>
  <c r="D1773" i="2"/>
  <c r="E1773" i="2"/>
  <c r="F1773" i="2"/>
  <c r="G1773" i="2"/>
  <c r="C1774" i="2"/>
  <c r="D1774" i="2"/>
  <c r="E1774" i="2"/>
  <c r="F1774" i="2"/>
  <c r="G1774" i="2"/>
  <c r="C1775" i="2"/>
  <c r="D1775" i="2"/>
  <c r="E1775" i="2"/>
  <c r="F1775" i="2"/>
  <c r="G1775" i="2"/>
  <c r="C1776" i="2"/>
  <c r="D1776" i="2"/>
  <c r="E1776" i="2"/>
  <c r="F1776" i="2"/>
  <c r="G1776" i="2"/>
  <c r="C1777" i="2"/>
  <c r="D1777" i="2"/>
  <c r="E1777" i="2"/>
  <c r="F1777" i="2"/>
  <c r="G1777" i="2"/>
  <c r="C1778" i="2"/>
  <c r="D1778" i="2"/>
  <c r="E1778" i="2"/>
  <c r="F1778" i="2"/>
  <c r="G1778" i="2"/>
  <c r="C1779" i="2"/>
  <c r="D1779" i="2"/>
  <c r="E1779" i="2"/>
  <c r="F1779" i="2"/>
  <c r="G1779" i="2"/>
  <c r="C1780" i="2"/>
  <c r="D1780" i="2"/>
  <c r="E1780" i="2"/>
  <c r="F1780" i="2"/>
  <c r="G1780" i="2"/>
  <c r="C1781" i="2"/>
  <c r="D1781" i="2"/>
  <c r="E1781" i="2"/>
  <c r="F1781" i="2"/>
  <c r="G1781" i="2"/>
  <c r="C1782" i="2"/>
  <c r="D1782" i="2"/>
  <c r="E1782" i="2"/>
  <c r="F1782" i="2"/>
  <c r="G1782" i="2"/>
  <c r="C1783" i="2"/>
  <c r="D1783" i="2"/>
  <c r="E1783" i="2"/>
  <c r="F1783" i="2"/>
  <c r="G1783" i="2"/>
  <c r="C1784" i="2"/>
  <c r="D1784" i="2"/>
  <c r="E1784" i="2"/>
  <c r="F1784" i="2"/>
  <c r="G1784" i="2"/>
  <c r="C1785" i="2"/>
  <c r="D1785" i="2"/>
  <c r="E1785" i="2"/>
  <c r="F1785" i="2"/>
  <c r="G1785" i="2"/>
  <c r="C1786" i="2"/>
  <c r="D1786" i="2"/>
  <c r="E1786" i="2"/>
  <c r="F1786" i="2"/>
  <c r="G1786" i="2"/>
  <c r="C1787" i="2"/>
  <c r="D1787" i="2"/>
  <c r="E1787" i="2"/>
  <c r="F1787" i="2"/>
  <c r="G1787" i="2"/>
  <c r="C1788" i="2"/>
  <c r="D1788" i="2"/>
  <c r="E1788" i="2"/>
  <c r="F1788" i="2"/>
  <c r="G1788" i="2"/>
  <c r="C1789" i="2"/>
  <c r="D1789" i="2"/>
  <c r="E1789" i="2"/>
  <c r="F1789" i="2"/>
  <c r="G1789" i="2"/>
  <c r="C1790" i="2"/>
  <c r="D1790" i="2"/>
  <c r="E1790" i="2"/>
  <c r="F1790" i="2"/>
  <c r="G1790" i="2"/>
  <c r="C1791" i="2"/>
  <c r="D1791" i="2"/>
  <c r="E1791" i="2"/>
  <c r="F1791" i="2"/>
  <c r="G1791" i="2"/>
  <c r="C1792" i="2"/>
  <c r="D1792" i="2"/>
  <c r="E1792" i="2"/>
  <c r="F1792" i="2"/>
  <c r="G1792" i="2"/>
  <c r="C1793" i="2"/>
  <c r="D1793" i="2"/>
  <c r="E1793" i="2"/>
  <c r="F1793" i="2"/>
  <c r="G1793" i="2"/>
  <c r="C1794" i="2"/>
  <c r="D1794" i="2"/>
  <c r="E1794" i="2"/>
  <c r="F1794" i="2"/>
  <c r="G1794" i="2"/>
  <c r="C1795" i="2"/>
  <c r="D1795" i="2"/>
  <c r="E1795" i="2"/>
  <c r="F1795" i="2"/>
  <c r="G1795" i="2"/>
  <c r="C1796" i="2"/>
  <c r="D1796" i="2"/>
  <c r="E1796" i="2"/>
  <c r="F1796" i="2"/>
  <c r="G1796" i="2"/>
  <c r="C1797" i="2"/>
  <c r="D1797" i="2"/>
  <c r="E1797" i="2"/>
  <c r="F1797" i="2"/>
  <c r="G1797" i="2"/>
  <c r="C1798" i="2"/>
  <c r="D1798" i="2"/>
  <c r="E1798" i="2"/>
  <c r="F1798" i="2"/>
  <c r="G1798" i="2"/>
  <c r="C1799" i="2"/>
  <c r="D1799" i="2"/>
  <c r="E1799" i="2"/>
  <c r="F1799" i="2"/>
  <c r="G1799" i="2"/>
  <c r="C1800" i="2"/>
  <c r="D1800" i="2"/>
  <c r="E1800" i="2"/>
  <c r="F1800" i="2"/>
  <c r="G1800" i="2"/>
  <c r="C1801" i="2"/>
  <c r="D1801" i="2"/>
  <c r="E1801" i="2"/>
  <c r="F1801" i="2"/>
  <c r="G1801" i="2"/>
  <c r="C1802" i="2"/>
  <c r="D1802" i="2"/>
  <c r="E1802" i="2"/>
  <c r="F1802" i="2"/>
  <c r="G1802" i="2"/>
  <c r="C1803" i="2"/>
  <c r="D1803" i="2"/>
  <c r="E1803" i="2"/>
  <c r="F1803" i="2"/>
  <c r="G1803" i="2"/>
  <c r="C1804" i="2"/>
  <c r="D1804" i="2"/>
  <c r="E1804" i="2"/>
  <c r="F1804" i="2"/>
  <c r="G1804" i="2"/>
  <c r="C1805" i="2"/>
  <c r="D1805" i="2"/>
  <c r="E1805" i="2"/>
  <c r="F1805" i="2"/>
  <c r="G1805" i="2"/>
  <c r="C1806" i="2"/>
  <c r="D1806" i="2"/>
  <c r="E1806" i="2"/>
  <c r="F1806" i="2"/>
  <c r="G1806" i="2"/>
  <c r="C1807" i="2"/>
  <c r="D1807" i="2"/>
  <c r="E1807" i="2"/>
  <c r="F1807" i="2"/>
  <c r="G1807" i="2"/>
  <c r="C1808" i="2"/>
  <c r="D1808" i="2"/>
  <c r="E1808" i="2"/>
  <c r="F1808" i="2"/>
  <c r="G1808" i="2"/>
  <c r="C1809" i="2"/>
  <c r="D1809" i="2"/>
  <c r="E1809" i="2"/>
  <c r="F1809" i="2"/>
  <c r="G1809" i="2"/>
  <c r="C1810" i="2"/>
  <c r="D1810" i="2"/>
  <c r="E1810" i="2"/>
  <c r="F1810" i="2"/>
  <c r="G1810" i="2"/>
  <c r="C1811" i="2"/>
  <c r="D1811" i="2"/>
  <c r="E1811" i="2"/>
  <c r="F1811" i="2"/>
  <c r="G1811" i="2"/>
  <c r="C1812" i="2"/>
  <c r="D1812" i="2"/>
  <c r="E1812" i="2"/>
  <c r="F1812" i="2"/>
  <c r="G1812" i="2"/>
  <c r="C1813" i="2"/>
  <c r="D1813" i="2"/>
  <c r="E1813" i="2"/>
  <c r="F1813" i="2"/>
  <c r="G1813" i="2"/>
  <c r="C1814" i="2"/>
  <c r="D1814" i="2"/>
  <c r="E1814" i="2"/>
  <c r="F1814" i="2"/>
  <c r="G1814" i="2"/>
  <c r="C1815" i="2"/>
  <c r="D1815" i="2"/>
  <c r="E1815" i="2"/>
  <c r="F1815" i="2"/>
  <c r="G1815" i="2"/>
  <c r="C1816" i="2"/>
  <c r="D1816" i="2"/>
  <c r="E1816" i="2"/>
  <c r="F1816" i="2"/>
  <c r="G1816" i="2"/>
  <c r="C1817" i="2"/>
  <c r="D1817" i="2"/>
  <c r="E1817" i="2"/>
  <c r="F1817" i="2"/>
  <c r="G1817" i="2"/>
  <c r="C1818" i="2"/>
  <c r="D1818" i="2"/>
  <c r="E1818" i="2"/>
  <c r="F1818" i="2"/>
  <c r="G1818" i="2"/>
  <c r="C1819" i="2"/>
  <c r="D1819" i="2"/>
  <c r="E1819" i="2"/>
  <c r="F1819" i="2"/>
  <c r="G1819" i="2"/>
  <c r="C1820" i="2"/>
  <c r="D1820" i="2"/>
  <c r="E1820" i="2"/>
  <c r="F1820" i="2"/>
  <c r="G1820" i="2"/>
  <c r="C1821" i="2"/>
  <c r="D1821" i="2"/>
  <c r="E1821" i="2"/>
  <c r="F1821" i="2"/>
  <c r="G1821" i="2"/>
  <c r="C1822" i="2"/>
  <c r="D1822" i="2"/>
  <c r="E1822" i="2"/>
  <c r="F1822" i="2"/>
  <c r="G1822" i="2"/>
  <c r="C1823" i="2"/>
  <c r="D1823" i="2"/>
  <c r="E1823" i="2"/>
  <c r="F1823" i="2"/>
  <c r="G1823" i="2"/>
  <c r="C1824" i="2"/>
  <c r="D1824" i="2"/>
  <c r="E1824" i="2"/>
  <c r="F1824" i="2"/>
  <c r="G1824" i="2"/>
  <c r="C1825" i="2"/>
  <c r="D1825" i="2"/>
  <c r="E1825" i="2"/>
  <c r="F1825" i="2"/>
  <c r="G1825" i="2"/>
  <c r="C1826" i="2"/>
  <c r="D1826" i="2"/>
  <c r="E1826" i="2"/>
  <c r="F1826" i="2"/>
  <c r="G1826" i="2"/>
  <c r="C1827" i="2"/>
  <c r="D1827" i="2"/>
  <c r="E1827" i="2"/>
  <c r="F1827" i="2"/>
  <c r="G1827" i="2"/>
  <c r="C1828" i="2"/>
  <c r="D1828" i="2"/>
  <c r="E1828" i="2"/>
  <c r="F1828" i="2"/>
  <c r="G1828" i="2"/>
  <c r="C1829" i="2"/>
  <c r="D1829" i="2"/>
  <c r="E1829" i="2"/>
  <c r="F1829" i="2"/>
  <c r="G1829" i="2"/>
  <c r="C1830" i="2"/>
  <c r="D1830" i="2"/>
  <c r="E1830" i="2"/>
  <c r="F1830" i="2"/>
  <c r="G1830" i="2"/>
  <c r="C1831" i="2"/>
  <c r="D1831" i="2"/>
  <c r="E1831" i="2"/>
  <c r="F1831" i="2"/>
  <c r="G1831" i="2"/>
  <c r="C1832" i="2"/>
  <c r="D1832" i="2"/>
  <c r="E1832" i="2"/>
  <c r="F1832" i="2"/>
  <c r="G1832" i="2"/>
  <c r="C1833" i="2"/>
  <c r="D1833" i="2"/>
  <c r="E1833" i="2"/>
  <c r="F1833" i="2"/>
  <c r="G1833" i="2"/>
  <c r="C1834" i="2"/>
  <c r="D1834" i="2"/>
  <c r="E1834" i="2"/>
  <c r="F1834" i="2"/>
  <c r="G1834" i="2"/>
  <c r="C1835" i="2"/>
  <c r="D1835" i="2"/>
  <c r="E1835" i="2"/>
  <c r="F1835" i="2"/>
  <c r="G1835" i="2"/>
  <c r="C1836" i="2"/>
  <c r="D1836" i="2"/>
  <c r="E1836" i="2"/>
  <c r="F1836" i="2"/>
  <c r="G1836" i="2"/>
  <c r="C1837" i="2"/>
  <c r="D1837" i="2"/>
  <c r="E1837" i="2"/>
  <c r="F1837" i="2"/>
  <c r="G1837" i="2"/>
  <c r="C1838" i="2"/>
  <c r="D1838" i="2"/>
  <c r="E1838" i="2"/>
  <c r="F1838" i="2"/>
  <c r="G1838" i="2"/>
  <c r="C1839" i="2"/>
  <c r="D1839" i="2"/>
  <c r="E1839" i="2"/>
  <c r="F1839" i="2"/>
  <c r="G1839" i="2"/>
  <c r="C1840" i="2"/>
  <c r="D1840" i="2"/>
  <c r="E1840" i="2"/>
  <c r="F1840" i="2"/>
  <c r="G1840" i="2"/>
  <c r="C1841" i="2"/>
  <c r="D1841" i="2"/>
  <c r="E1841" i="2"/>
  <c r="F1841" i="2"/>
  <c r="G1841" i="2"/>
  <c r="C1842" i="2"/>
  <c r="D1842" i="2"/>
  <c r="E1842" i="2"/>
  <c r="F1842" i="2"/>
  <c r="G1842" i="2"/>
  <c r="C1843" i="2"/>
  <c r="D1843" i="2"/>
  <c r="E1843" i="2"/>
  <c r="F1843" i="2"/>
  <c r="G1843" i="2"/>
  <c r="C1844" i="2"/>
  <c r="D1844" i="2"/>
  <c r="E1844" i="2"/>
  <c r="F1844" i="2"/>
  <c r="G1844" i="2"/>
  <c r="C1845" i="2"/>
  <c r="D1845" i="2"/>
  <c r="E1845" i="2"/>
  <c r="F1845" i="2"/>
  <c r="G1845" i="2"/>
  <c r="C1846" i="2"/>
  <c r="D1846" i="2"/>
  <c r="E1846" i="2"/>
  <c r="F1846" i="2"/>
  <c r="G1846" i="2"/>
  <c r="C1847" i="2"/>
  <c r="D1847" i="2"/>
  <c r="E1847" i="2"/>
  <c r="F1847" i="2"/>
  <c r="G1847" i="2"/>
  <c r="C1848" i="2"/>
  <c r="D1848" i="2"/>
  <c r="E1848" i="2"/>
  <c r="F1848" i="2"/>
  <c r="G1848" i="2"/>
  <c r="C1849" i="2"/>
  <c r="D1849" i="2"/>
  <c r="E1849" i="2"/>
  <c r="F1849" i="2"/>
  <c r="G1849" i="2"/>
  <c r="C1850" i="2"/>
  <c r="D1850" i="2"/>
  <c r="E1850" i="2"/>
  <c r="F1850" i="2"/>
  <c r="G1850" i="2"/>
  <c r="C1851" i="2"/>
  <c r="D1851" i="2"/>
  <c r="E1851" i="2"/>
  <c r="F1851" i="2"/>
  <c r="G1851" i="2"/>
  <c r="C1852" i="2"/>
  <c r="D1852" i="2"/>
  <c r="E1852" i="2"/>
  <c r="F1852" i="2"/>
  <c r="G1852" i="2"/>
  <c r="C1853" i="2"/>
  <c r="D1853" i="2"/>
  <c r="E1853" i="2"/>
  <c r="F1853" i="2"/>
  <c r="G1853" i="2"/>
  <c r="C1854" i="2"/>
  <c r="D1854" i="2"/>
  <c r="E1854" i="2"/>
  <c r="F1854" i="2"/>
  <c r="G1854" i="2"/>
  <c r="C1855" i="2"/>
  <c r="D1855" i="2"/>
  <c r="E1855" i="2"/>
  <c r="F1855" i="2"/>
  <c r="G1855" i="2"/>
  <c r="C1856" i="2"/>
  <c r="D1856" i="2"/>
  <c r="E1856" i="2"/>
  <c r="F1856" i="2"/>
  <c r="G1856" i="2"/>
  <c r="C1857" i="2"/>
  <c r="D1857" i="2"/>
  <c r="E1857" i="2"/>
  <c r="F1857" i="2"/>
  <c r="G1857" i="2"/>
  <c r="C1858" i="2"/>
  <c r="D1858" i="2"/>
  <c r="E1858" i="2"/>
  <c r="F1858" i="2"/>
  <c r="G1858" i="2"/>
  <c r="C1859" i="2"/>
  <c r="D1859" i="2"/>
  <c r="E1859" i="2"/>
  <c r="F1859" i="2"/>
  <c r="G1859" i="2"/>
  <c r="C1860" i="2"/>
  <c r="D1860" i="2"/>
  <c r="E1860" i="2"/>
  <c r="F1860" i="2"/>
  <c r="G1860" i="2"/>
  <c r="C1861" i="2"/>
  <c r="D1861" i="2"/>
  <c r="E1861" i="2"/>
  <c r="F1861" i="2"/>
  <c r="G1861" i="2"/>
  <c r="C1862" i="2"/>
  <c r="D1862" i="2"/>
  <c r="E1862" i="2"/>
  <c r="F1862" i="2"/>
  <c r="G1862" i="2"/>
  <c r="C1863" i="2"/>
  <c r="D1863" i="2"/>
  <c r="E1863" i="2"/>
  <c r="F1863" i="2"/>
  <c r="G1863" i="2"/>
  <c r="C1864" i="2"/>
  <c r="D1864" i="2"/>
  <c r="E1864" i="2"/>
  <c r="F1864" i="2"/>
  <c r="G1864" i="2"/>
  <c r="C1865" i="2"/>
  <c r="D1865" i="2"/>
  <c r="E1865" i="2"/>
  <c r="F1865" i="2"/>
  <c r="G1865" i="2"/>
  <c r="C1866" i="2"/>
  <c r="D1866" i="2"/>
  <c r="E1866" i="2"/>
  <c r="F1866" i="2"/>
  <c r="G1866" i="2"/>
  <c r="C1867" i="2"/>
  <c r="D1867" i="2"/>
  <c r="E1867" i="2"/>
  <c r="F1867" i="2"/>
  <c r="G1867" i="2"/>
  <c r="C1868" i="2"/>
  <c r="D1868" i="2"/>
  <c r="E1868" i="2"/>
  <c r="F1868" i="2"/>
  <c r="G1868" i="2"/>
  <c r="C1869" i="2"/>
  <c r="D1869" i="2"/>
  <c r="E1869" i="2"/>
  <c r="F1869" i="2"/>
  <c r="G1869" i="2"/>
  <c r="C1870" i="2"/>
  <c r="D1870" i="2"/>
  <c r="E1870" i="2"/>
  <c r="F1870" i="2"/>
  <c r="G1870" i="2"/>
  <c r="C1871" i="2"/>
  <c r="D1871" i="2"/>
  <c r="E1871" i="2"/>
  <c r="F1871" i="2"/>
  <c r="G1871" i="2"/>
  <c r="C1872" i="2"/>
  <c r="D1872" i="2"/>
  <c r="E1872" i="2"/>
  <c r="F1872" i="2"/>
  <c r="G1872" i="2"/>
  <c r="C1873" i="2"/>
  <c r="D1873" i="2"/>
  <c r="E1873" i="2"/>
  <c r="F1873" i="2"/>
  <c r="G1873" i="2"/>
  <c r="C1874" i="2"/>
  <c r="D1874" i="2"/>
  <c r="E1874" i="2"/>
  <c r="F1874" i="2"/>
  <c r="G1874" i="2"/>
  <c r="C1875" i="2"/>
  <c r="D1875" i="2"/>
  <c r="E1875" i="2"/>
  <c r="F1875" i="2"/>
  <c r="G1875" i="2"/>
  <c r="C1876" i="2"/>
  <c r="D1876" i="2"/>
  <c r="E1876" i="2"/>
  <c r="F1876" i="2"/>
  <c r="G1876" i="2"/>
  <c r="C1877" i="2"/>
  <c r="D1877" i="2"/>
  <c r="E1877" i="2"/>
  <c r="F1877" i="2"/>
  <c r="G1877" i="2"/>
  <c r="C1878" i="2"/>
  <c r="D1878" i="2"/>
  <c r="E1878" i="2"/>
  <c r="F1878" i="2"/>
  <c r="G1878" i="2"/>
  <c r="C1879" i="2"/>
  <c r="D1879" i="2"/>
  <c r="E1879" i="2"/>
  <c r="F1879" i="2"/>
  <c r="G1879" i="2"/>
  <c r="C1880" i="2"/>
  <c r="D1880" i="2"/>
  <c r="E1880" i="2"/>
  <c r="F1880" i="2"/>
  <c r="G1880" i="2"/>
  <c r="C1881" i="2"/>
  <c r="D1881" i="2"/>
  <c r="E1881" i="2"/>
  <c r="F1881" i="2"/>
  <c r="G1881" i="2"/>
  <c r="C1882" i="2"/>
  <c r="D1882" i="2"/>
  <c r="E1882" i="2"/>
  <c r="F1882" i="2"/>
  <c r="G1882" i="2"/>
  <c r="C1883" i="2"/>
  <c r="D1883" i="2"/>
  <c r="E1883" i="2"/>
  <c r="F1883" i="2"/>
  <c r="G1883" i="2"/>
  <c r="C1884" i="2"/>
  <c r="D1884" i="2"/>
  <c r="E1884" i="2"/>
  <c r="F1884" i="2"/>
  <c r="G1884" i="2"/>
  <c r="C1885" i="2"/>
  <c r="D1885" i="2"/>
  <c r="E1885" i="2"/>
  <c r="F1885" i="2"/>
  <c r="G1885" i="2"/>
  <c r="C1886" i="2"/>
  <c r="D1886" i="2"/>
  <c r="E1886" i="2"/>
  <c r="F1886" i="2"/>
  <c r="G1886" i="2"/>
  <c r="C1887" i="2"/>
  <c r="D1887" i="2"/>
  <c r="E1887" i="2"/>
  <c r="F1887" i="2"/>
  <c r="G1887" i="2"/>
  <c r="C1888" i="2"/>
  <c r="D1888" i="2"/>
  <c r="E1888" i="2"/>
  <c r="F1888" i="2"/>
  <c r="G1888" i="2"/>
  <c r="C1889" i="2"/>
  <c r="D1889" i="2"/>
  <c r="E1889" i="2"/>
  <c r="F1889" i="2"/>
  <c r="G1889" i="2"/>
  <c r="C1890" i="2"/>
  <c r="D1890" i="2"/>
  <c r="E1890" i="2"/>
  <c r="F1890" i="2"/>
  <c r="G1890" i="2"/>
  <c r="C1891" i="2"/>
  <c r="D1891" i="2"/>
  <c r="E1891" i="2"/>
  <c r="F1891" i="2"/>
  <c r="G1891" i="2"/>
  <c r="C1892" i="2"/>
  <c r="D1892" i="2"/>
  <c r="E1892" i="2"/>
  <c r="F1892" i="2"/>
  <c r="G1892" i="2"/>
  <c r="C1893" i="2"/>
  <c r="D1893" i="2"/>
  <c r="E1893" i="2"/>
  <c r="F1893" i="2"/>
  <c r="G1893" i="2"/>
  <c r="C1894" i="2"/>
  <c r="D1894" i="2"/>
  <c r="E1894" i="2"/>
  <c r="F1894" i="2"/>
  <c r="G1894" i="2"/>
  <c r="C1895" i="2"/>
  <c r="D1895" i="2"/>
  <c r="E1895" i="2"/>
  <c r="F1895" i="2"/>
  <c r="G1895" i="2"/>
  <c r="C1896" i="2"/>
  <c r="D1896" i="2"/>
  <c r="E1896" i="2"/>
  <c r="F1896" i="2"/>
  <c r="G1896" i="2"/>
  <c r="C1897" i="2"/>
  <c r="D1897" i="2"/>
  <c r="E1897" i="2"/>
  <c r="F1897" i="2"/>
  <c r="G1897" i="2"/>
  <c r="C1898" i="2"/>
  <c r="D1898" i="2"/>
  <c r="E1898" i="2"/>
  <c r="F1898" i="2"/>
  <c r="G1898" i="2"/>
  <c r="C1899" i="2"/>
  <c r="D1899" i="2"/>
  <c r="E1899" i="2"/>
  <c r="F1899" i="2"/>
  <c r="G1899" i="2"/>
  <c r="C1900" i="2"/>
  <c r="D1900" i="2"/>
  <c r="E1900" i="2"/>
  <c r="F1900" i="2"/>
  <c r="G1900" i="2"/>
  <c r="C1901" i="2"/>
  <c r="D1901" i="2"/>
  <c r="E1901" i="2"/>
  <c r="F1901" i="2"/>
  <c r="G1901" i="2"/>
  <c r="C1902" i="2"/>
  <c r="D1902" i="2"/>
  <c r="E1902" i="2"/>
  <c r="F1902" i="2"/>
  <c r="G1902" i="2"/>
  <c r="C1903" i="2"/>
  <c r="D1903" i="2"/>
  <c r="E1903" i="2"/>
  <c r="F1903" i="2"/>
  <c r="G1903" i="2"/>
  <c r="C1904" i="2"/>
  <c r="D1904" i="2"/>
  <c r="E1904" i="2"/>
  <c r="F1904" i="2"/>
  <c r="G1904" i="2"/>
  <c r="C1905" i="2"/>
  <c r="D1905" i="2"/>
  <c r="E1905" i="2"/>
  <c r="F1905" i="2"/>
  <c r="G1905" i="2"/>
  <c r="C1906" i="2"/>
  <c r="D1906" i="2"/>
  <c r="E1906" i="2"/>
  <c r="F1906" i="2"/>
  <c r="G1906" i="2"/>
  <c r="C1907" i="2"/>
  <c r="D1907" i="2"/>
  <c r="E1907" i="2"/>
  <c r="F1907" i="2"/>
  <c r="G1907" i="2"/>
  <c r="C1908" i="2"/>
  <c r="D1908" i="2"/>
  <c r="E1908" i="2"/>
  <c r="F1908" i="2"/>
  <c r="G1908" i="2"/>
  <c r="C1909" i="2"/>
  <c r="D1909" i="2"/>
  <c r="E1909" i="2"/>
  <c r="F1909" i="2"/>
  <c r="G1909" i="2"/>
  <c r="C1910" i="2"/>
  <c r="D1910" i="2"/>
  <c r="E1910" i="2"/>
  <c r="F1910" i="2"/>
  <c r="G1910" i="2"/>
  <c r="C1911" i="2"/>
  <c r="D1911" i="2"/>
  <c r="E1911" i="2"/>
  <c r="F1911" i="2"/>
  <c r="G1911" i="2"/>
  <c r="C1912" i="2"/>
  <c r="D1912" i="2"/>
  <c r="E1912" i="2"/>
  <c r="F1912" i="2"/>
  <c r="G1912" i="2"/>
  <c r="C1913" i="2"/>
  <c r="D1913" i="2"/>
  <c r="E1913" i="2"/>
  <c r="F1913" i="2"/>
  <c r="G1913" i="2"/>
  <c r="C1914" i="2"/>
  <c r="D1914" i="2"/>
  <c r="E1914" i="2"/>
  <c r="F1914" i="2"/>
  <c r="G1914" i="2"/>
  <c r="C1915" i="2"/>
  <c r="D1915" i="2"/>
  <c r="E1915" i="2"/>
  <c r="F1915" i="2"/>
  <c r="G1915" i="2"/>
  <c r="C1916" i="2"/>
  <c r="D1916" i="2"/>
  <c r="E1916" i="2"/>
  <c r="F1916" i="2"/>
  <c r="G1916" i="2"/>
  <c r="C1917" i="2"/>
  <c r="D1917" i="2"/>
  <c r="E1917" i="2"/>
  <c r="F1917" i="2"/>
  <c r="G1917" i="2"/>
  <c r="C1918" i="2"/>
  <c r="D1918" i="2"/>
  <c r="E1918" i="2"/>
  <c r="F1918" i="2"/>
  <c r="G1918" i="2"/>
  <c r="C1919" i="2"/>
  <c r="D1919" i="2"/>
  <c r="E1919" i="2"/>
  <c r="F1919" i="2"/>
  <c r="G1919" i="2"/>
  <c r="C1920" i="2"/>
  <c r="D1920" i="2"/>
  <c r="E1920" i="2"/>
  <c r="F1920" i="2"/>
  <c r="G1920" i="2"/>
  <c r="C1921" i="2"/>
  <c r="D1921" i="2"/>
  <c r="E1921" i="2"/>
  <c r="F1921" i="2"/>
  <c r="G1921" i="2"/>
  <c r="C1922" i="2"/>
  <c r="D1922" i="2"/>
  <c r="E1922" i="2"/>
  <c r="F1922" i="2"/>
  <c r="G1922" i="2"/>
  <c r="C1923" i="2"/>
  <c r="D1923" i="2"/>
  <c r="E1923" i="2"/>
  <c r="F1923" i="2"/>
  <c r="G1923" i="2"/>
  <c r="C1924" i="2"/>
  <c r="D1924" i="2"/>
  <c r="E1924" i="2"/>
  <c r="F1924" i="2"/>
  <c r="G1924" i="2"/>
  <c r="C1925" i="2"/>
  <c r="D1925" i="2"/>
  <c r="E1925" i="2"/>
  <c r="F1925" i="2"/>
  <c r="G1925" i="2"/>
  <c r="C1926" i="2"/>
  <c r="D1926" i="2"/>
  <c r="E1926" i="2"/>
  <c r="F1926" i="2"/>
  <c r="G1926" i="2"/>
  <c r="C1927" i="2"/>
  <c r="D1927" i="2"/>
  <c r="E1927" i="2"/>
  <c r="F1927" i="2"/>
  <c r="G1927" i="2"/>
  <c r="C1928" i="2"/>
  <c r="D1928" i="2"/>
  <c r="E1928" i="2"/>
  <c r="F1928" i="2"/>
  <c r="G1928" i="2"/>
  <c r="C1929" i="2"/>
  <c r="D1929" i="2"/>
  <c r="E1929" i="2"/>
  <c r="F1929" i="2"/>
  <c r="G1929" i="2"/>
  <c r="C1930" i="2"/>
  <c r="D1930" i="2"/>
  <c r="E1930" i="2"/>
  <c r="F1930" i="2"/>
  <c r="G1930" i="2"/>
  <c r="C1931" i="2"/>
  <c r="D1931" i="2"/>
  <c r="E1931" i="2"/>
  <c r="F1931" i="2"/>
  <c r="G1931" i="2"/>
  <c r="C1932" i="2"/>
  <c r="D1932" i="2"/>
  <c r="E1932" i="2"/>
  <c r="F1932" i="2"/>
  <c r="G1932" i="2"/>
  <c r="C1933" i="2"/>
  <c r="D1933" i="2"/>
  <c r="E1933" i="2"/>
  <c r="F1933" i="2"/>
  <c r="G1933" i="2"/>
  <c r="C1934" i="2"/>
  <c r="D1934" i="2"/>
  <c r="E1934" i="2"/>
  <c r="F1934" i="2"/>
  <c r="G1934" i="2"/>
  <c r="C1935" i="2"/>
  <c r="D1935" i="2"/>
  <c r="E1935" i="2"/>
  <c r="F1935" i="2"/>
  <c r="G1935" i="2"/>
  <c r="C1936" i="2"/>
  <c r="D1936" i="2"/>
  <c r="E1936" i="2"/>
  <c r="F1936" i="2"/>
  <c r="G1936" i="2"/>
  <c r="C1937" i="2"/>
  <c r="D1937" i="2"/>
  <c r="E1937" i="2"/>
  <c r="F1937" i="2"/>
  <c r="G1937" i="2"/>
  <c r="C1938" i="2"/>
  <c r="D1938" i="2"/>
  <c r="E1938" i="2"/>
  <c r="F1938" i="2"/>
  <c r="G1938" i="2"/>
  <c r="C1939" i="2"/>
  <c r="D1939" i="2"/>
  <c r="E1939" i="2"/>
  <c r="F1939" i="2"/>
  <c r="G1939" i="2"/>
  <c r="C1940" i="2"/>
  <c r="D1940" i="2"/>
  <c r="E1940" i="2"/>
  <c r="F1940" i="2"/>
  <c r="G1940" i="2"/>
  <c r="C1941" i="2"/>
  <c r="D1941" i="2"/>
  <c r="E1941" i="2"/>
  <c r="F1941" i="2"/>
  <c r="G1941" i="2"/>
  <c r="C1942" i="2"/>
  <c r="D1942" i="2"/>
  <c r="E1942" i="2"/>
  <c r="F1942" i="2"/>
  <c r="G1942" i="2"/>
  <c r="C1943" i="2"/>
  <c r="D1943" i="2"/>
  <c r="E1943" i="2"/>
  <c r="F1943" i="2"/>
  <c r="G1943" i="2"/>
  <c r="C1944" i="2"/>
  <c r="D1944" i="2"/>
  <c r="E1944" i="2"/>
  <c r="F1944" i="2"/>
  <c r="G1944" i="2"/>
  <c r="C1945" i="2"/>
  <c r="D1945" i="2"/>
  <c r="E1945" i="2"/>
  <c r="F1945" i="2"/>
  <c r="G1945" i="2"/>
  <c r="C1946" i="2"/>
  <c r="D1946" i="2"/>
  <c r="E1946" i="2"/>
  <c r="F1946" i="2"/>
  <c r="G1946" i="2"/>
  <c r="C1947" i="2"/>
  <c r="D1947" i="2"/>
  <c r="E1947" i="2"/>
  <c r="F1947" i="2"/>
  <c r="G1947" i="2"/>
  <c r="C1948" i="2"/>
  <c r="D1948" i="2"/>
  <c r="E1948" i="2"/>
  <c r="F1948" i="2"/>
  <c r="G1948" i="2"/>
  <c r="C1949" i="2"/>
  <c r="D1949" i="2"/>
  <c r="E1949" i="2"/>
  <c r="F1949" i="2"/>
  <c r="G1949" i="2"/>
  <c r="C1950" i="2"/>
  <c r="D1950" i="2"/>
  <c r="E1950" i="2"/>
  <c r="F1950" i="2"/>
  <c r="G1950" i="2"/>
  <c r="C1951" i="2"/>
  <c r="D1951" i="2"/>
  <c r="E1951" i="2"/>
  <c r="F1951" i="2"/>
  <c r="G1951" i="2"/>
  <c r="C1952" i="2"/>
  <c r="D1952" i="2"/>
  <c r="E1952" i="2"/>
  <c r="F1952" i="2"/>
  <c r="G1952" i="2"/>
  <c r="C1953" i="2"/>
  <c r="D1953" i="2"/>
  <c r="E1953" i="2"/>
  <c r="F1953" i="2"/>
  <c r="G1953" i="2"/>
  <c r="C1954" i="2"/>
  <c r="D1954" i="2"/>
  <c r="E1954" i="2"/>
  <c r="F1954" i="2"/>
  <c r="G1954" i="2"/>
  <c r="C1955" i="2"/>
  <c r="D1955" i="2"/>
  <c r="E1955" i="2"/>
  <c r="F1955" i="2"/>
  <c r="G1955" i="2"/>
  <c r="C1956" i="2"/>
  <c r="D1956" i="2"/>
  <c r="E1956" i="2"/>
  <c r="F1956" i="2"/>
  <c r="G1956" i="2"/>
  <c r="C1957" i="2"/>
  <c r="D1957" i="2"/>
  <c r="E1957" i="2"/>
  <c r="F1957" i="2"/>
  <c r="G1957" i="2"/>
  <c r="C1958" i="2"/>
  <c r="D1958" i="2"/>
  <c r="E1958" i="2"/>
  <c r="F1958" i="2"/>
  <c r="G1958" i="2"/>
  <c r="C1959" i="2"/>
  <c r="D1959" i="2"/>
  <c r="E1959" i="2"/>
  <c r="F1959" i="2"/>
  <c r="G1959" i="2"/>
  <c r="C1960" i="2"/>
  <c r="D1960" i="2"/>
  <c r="E1960" i="2"/>
  <c r="F1960" i="2"/>
  <c r="G1960" i="2"/>
  <c r="C1961" i="2"/>
  <c r="D1961" i="2"/>
  <c r="E1961" i="2"/>
  <c r="F1961" i="2"/>
  <c r="G1961" i="2"/>
  <c r="C1962" i="2"/>
  <c r="D1962" i="2"/>
  <c r="E1962" i="2"/>
  <c r="F1962" i="2"/>
  <c r="G1962" i="2"/>
  <c r="C1963" i="2"/>
  <c r="D1963" i="2"/>
  <c r="E1963" i="2"/>
  <c r="F1963" i="2"/>
  <c r="G1963" i="2"/>
  <c r="C1964" i="2"/>
  <c r="D1964" i="2"/>
  <c r="E1964" i="2"/>
  <c r="F1964" i="2"/>
  <c r="G1964" i="2"/>
  <c r="C1965" i="2"/>
  <c r="D1965" i="2"/>
  <c r="E1965" i="2"/>
  <c r="F1965" i="2"/>
  <c r="G1965" i="2"/>
  <c r="C1966" i="2"/>
  <c r="D1966" i="2"/>
  <c r="E1966" i="2"/>
  <c r="F1966" i="2"/>
  <c r="G1966" i="2"/>
  <c r="C1967" i="2"/>
  <c r="D1967" i="2"/>
  <c r="E1967" i="2"/>
  <c r="F1967" i="2"/>
  <c r="G1967" i="2"/>
  <c r="C1968" i="2"/>
  <c r="D1968" i="2"/>
  <c r="E1968" i="2"/>
  <c r="F1968" i="2"/>
  <c r="G1968" i="2"/>
  <c r="C1969" i="2"/>
  <c r="D1969" i="2"/>
  <c r="E1969" i="2"/>
  <c r="F1969" i="2"/>
  <c r="G1969" i="2"/>
  <c r="C1970" i="2"/>
  <c r="D1970" i="2"/>
  <c r="E1970" i="2"/>
  <c r="F1970" i="2"/>
  <c r="G1970" i="2"/>
  <c r="C1971" i="2"/>
  <c r="D1971" i="2"/>
  <c r="E1971" i="2"/>
  <c r="F1971" i="2"/>
  <c r="G1971" i="2"/>
  <c r="C1972" i="2"/>
  <c r="D1972" i="2"/>
  <c r="E1972" i="2"/>
  <c r="F1972" i="2"/>
  <c r="G1972" i="2"/>
  <c r="C1973" i="2"/>
  <c r="D1973" i="2"/>
  <c r="E1973" i="2"/>
  <c r="F1973" i="2"/>
  <c r="G1973" i="2"/>
  <c r="C1974" i="2"/>
  <c r="D1974" i="2"/>
  <c r="E1974" i="2"/>
  <c r="F1974" i="2"/>
  <c r="G1974" i="2"/>
  <c r="C1975" i="2"/>
  <c r="D1975" i="2"/>
  <c r="E1975" i="2"/>
  <c r="F1975" i="2"/>
  <c r="G1975" i="2"/>
  <c r="C1976" i="2"/>
  <c r="D1976" i="2"/>
  <c r="E1976" i="2"/>
  <c r="F1976" i="2"/>
  <c r="G1976" i="2"/>
  <c r="C1977" i="2"/>
  <c r="D1977" i="2"/>
  <c r="E1977" i="2"/>
  <c r="F1977" i="2"/>
  <c r="G1977" i="2"/>
  <c r="C1978" i="2"/>
  <c r="D1978" i="2"/>
  <c r="E1978" i="2"/>
  <c r="F1978" i="2"/>
  <c r="G1978" i="2"/>
  <c r="C1979" i="2"/>
  <c r="D1979" i="2"/>
  <c r="E1979" i="2"/>
  <c r="F1979" i="2"/>
  <c r="G1979" i="2"/>
  <c r="C1980" i="2"/>
  <c r="D1980" i="2"/>
  <c r="E1980" i="2"/>
  <c r="F1980" i="2"/>
  <c r="G1980" i="2"/>
  <c r="C1981" i="2"/>
  <c r="D1981" i="2"/>
  <c r="E1981" i="2"/>
  <c r="F1981" i="2"/>
  <c r="G1981" i="2"/>
  <c r="C1982" i="2"/>
  <c r="D1982" i="2"/>
  <c r="E1982" i="2"/>
  <c r="F1982" i="2"/>
  <c r="G1982" i="2"/>
  <c r="C1983" i="2"/>
  <c r="D1983" i="2"/>
  <c r="E1983" i="2"/>
  <c r="F1983" i="2"/>
  <c r="G1983" i="2"/>
  <c r="C1984" i="2"/>
  <c r="D1984" i="2"/>
  <c r="E1984" i="2"/>
  <c r="F1984" i="2"/>
  <c r="G1984" i="2"/>
  <c r="C1985" i="2"/>
  <c r="D1985" i="2"/>
  <c r="E1985" i="2"/>
  <c r="F1985" i="2"/>
  <c r="G1985" i="2"/>
  <c r="C1986" i="2"/>
  <c r="D1986" i="2"/>
  <c r="E1986" i="2"/>
  <c r="F1986" i="2"/>
  <c r="G1986" i="2"/>
  <c r="C1987" i="2"/>
  <c r="D1987" i="2"/>
  <c r="E1987" i="2"/>
  <c r="F1987" i="2"/>
  <c r="G1987" i="2"/>
  <c r="C1988" i="2"/>
  <c r="D1988" i="2"/>
  <c r="E1988" i="2"/>
  <c r="F1988" i="2"/>
  <c r="G1988" i="2"/>
  <c r="C1989" i="2"/>
  <c r="D1989" i="2"/>
  <c r="E1989" i="2"/>
  <c r="F1989" i="2"/>
  <c r="G1989" i="2"/>
  <c r="C1990" i="2"/>
  <c r="D1990" i="2"/>
  <c r="E1990" i="2"/>
  <c r="F1990" i="2"/>
  <c r="G1990" i="2"/>
  <c r="C1991" i="2"/>
  <c r="D1991" i="2"/>
  <c r="E1991" i="2"/>
  <c r="F1991" i="2"/>
  <c r="G1991" i="2"/>
  <c r="C1992" i="2"/>
  <c r="D1992" i="2"/>
  <c r="E1992" i="2"/>
  <c r="F1992" i="2"/>
  <c r="G1992" i="2"/>
  <c r="C1993" i="2"/>
  <c r="D1993" i="2"/>
  <c r="E1993" i="2"/>
  <c r="F1993" i="2"/>
  <c r="G1993" i="2"/>
  <c r="C1994" i="2"/>
  <c r="D1994" i="2"/>
  <c r="E1994" i="2"/>
  <c r="F1994" i="2"/>
  <c r="G1994" i="2"/>
  <c r="C1995" i="2"/>
  <c r="D1995" i="2"/>
  <c r="E1995" i="2"/>
  <c r="F1995" i="2"/>
  <c r="G1995" i="2"/>
  <c r="C1996" i="2"/>
  <c r="D1996" i="2"/>
  <c r="E1996" i="2"/>
  <c r="F1996" i="2"/>
  <c r="G1996" i="2"/>
  <c r="C1997" i="2"/>
  <c r="D1997" i="2"/>
  <c r="E1997" i="2"/>
  <c r="F1997" i="2"/>
  <c r="G1997" i="2"/>
  <c r="C1998" i="2"/>
  <c r="D1998" i="2"/>
  <c r="E1998" i="2"/>
  <c r="F1998" i="2"/>
  <c r="G1998" i="2"/>
  <c r="C1999" i="2"/>
  <c r="D1999" i="2"/>
  <c r="E1999" i="2"/>
  <c r="F1999" i="2"/>
  <c r="G1999" i="2"/>
  <c r="C2000" i="2"/>
  <c r="D2000" i="2"/>
  <c r="E2000" i="2"/>
  <c r="F2000" i="2"/>
  <c r="G2000" i="2"/>
  <c r="C2001" i="2"/>
  <c r="D2001" i="2"/>
  <c r="E2001" i="2"/>
  <c r="F2001" i="2"/>
  <c r="G2001" i="2"/>
  <c r="C2002" i="2"/>
  <c r="D2002" i="2"/>
  <c r="E2002" i="2"/>
  <c r="F2002" i="2"/>
  <c r="G2002" i="2"/>
  <c r="C2003" i="2"/>
  <c r="D2003" i="2"/>
  <c r="E2003" i="2"/>
  <c r="F2003" i="2"/>
  <c r="G2003" i="2"/>
  <c r="C2004" i="2"/>
  <c r="D2004" i="2"/>
  <c r="E2004" i="2"/>
  <c r="F2004" i="2"/>
  <c r="G2004" i="2"/>
  <c r="C2005" i="2"/>
  <c r="D2005" i="2"/>
  <c r="E2005" i="2"/>
  <c r="F2005" i="2"/>
  <c r="G2005" i="2"/>
  <c r="C2006" i="2"/>
  <c r="D2006" i="2"/>
  <c r="E2006" i="2"/>
  <c r="F2006" i="2"/>
  <c r="G2006" i="2"/>
  <c r="C2007" i="2"/>
  <c r="D2007" i="2"/>
  <c r="E2007" i="2"/>
  <c r="F2007" i="2"/>
  <c r="G2007" i="2"/>
  <c r="C2008" i="2"/>
  <c r="D2008" i="2"/>
  <c r="E2008" i="2"/>
  <c r="F2008" i="2"/>
  <c r="G2008" i="2"/>
  <c r="C2009" i="2"/>
  <c r="D2009" i="2"/>
  <c r="E2009" i="2"/>
  <c r="F2009" i="2"/>
  <c r="G2009" i="2"/>
  <c r="C2010" i="2"/>
  <c r="D2010" i="2"/>
  <c r="E2010" i="2"/>
  <c r="F2010" i="2"/>
  <c r="G2010" i="2"/>
  <c r="C2011" i="2"/>
  <c r="D2011" i="2"/>
  <c r="E2011" i="2"/>
  <c r="F2011" i="2"/>
  <c r="G2011" i="2"/>
  <c r="C2012" i="2"/>
  <c r="D2012" i="2"/>
  <c r="E2012" i="2"/>
  <c r="F2012" i="2"/>
  <c r="G2012" i="2"/>
  <c r="C2013" i="2"/>
  <c r="D2013" i="2"/>
  <c r="E2013" i="2"/>
  <c r="F2013" i="2"/>
  <c r="G2013" i="2"/>
  <c r="C2014" i="2"/>
  <c r="D2014" i="2"/>
  <c r="E2014" i="2"/>
  <c r="F2014" i="2"/>
  <c r="G2014" i="2"/>
  <c r="C2015" i="2"/>
  <c r="D2015" i="2"/>
  <c r="E2015" i="2"/>
  <c r="F2015" i="2"/>
  <c r="G2015" i="2"/>
  <c r="C2016" i="2"/>
  <c r="D2016" i="2"/>
  <c r="E2016" i="2"/>
  <c r="F2016" i="2"/>
  <c r="G2016" i="2"/>
  <c r="C2017" i="2"/>
  <c r="D2017" i="2"/>
  <c r="E2017" i="2"/>
  <c r="F2017" i="2"/>
  <c r="G2017" i="2"/>
  <c r="C2018" i="2"/>
  <c r="D2018" i="2"/>
  <c r="E2018" i="2"/>
  <c r="F2018" i="2"/>
  <c r="G2018" i="2"/>
  <c r="C2019" i="2"/>
  <c r="D2019" i="2"/>
  <c r="E2019" i="2"/>
  <c r="F2019" i="2"/>
  <c r="G2019" i="2"/>
  <c r="C2020" i="2"/>
  <c r="D2020" i="2"/>
  <c r="E2020" i="2"/>
  <c r="F2020" i="2"/>
  <c r="G2020" i="2"/>
  <c r="C2021" i="2"/>
  <c r="D2021" i="2"/>
  <c r="E2021" i="2"/>
  <c r="F2021" i="2"/>
  <c r="G2021" i="2"/>
  <c r="C2022" i="2"/>
  <c r="D2022" i="2"/>
  <c r="E2022" i="2"/>
  <c r="F2022" i="2"/>
  <c r="G2022" i="2"/>
  <c r="C2023" i="2"/>
  <c r="D2023" i="2"/>
  <c r="E2023" i="2"/>
  <c r="F2023" i="2"/>
  <c r="G2023" i="2"/>
  <c r="C2024" i="2"/>
  <c r="D2024" i="2"/>
  <c r="E2024" i="2"/>
  <c r="F2024" i="2"/>
  <c r="G2024" i="2"/>
  <c r="C2025" i="2"/>
  <c r="D2025" i="2"/>
  <c r="E2025" i="2"/>
  <c r="F2025" i="2"/>
  <c r="G2025" i="2"/>
  <c r="C2026" i="2"/>
  <c r="D2026" i="2"/>
  <c r="E2026" i="2"/>
  <c r="F2026" i="2"/>
  <c r="G2026" i="2"/>
  <c r="C2027" i="2"/>
  <c r="D2027" i="2"/>
  <c r="E2027" i="2"/>
  <c r="F2027" i="2"/>
  <c r="G2027" i="2"/>
  <c r="C2028" i="2"/>
  <c r="D2028" i="2"/>
  <c r="E2028" i="2"/>
  <c r="F2028" i="2"/>
  <c r="G2028" i="2"/>
  <c r="C2029" i="2"/>
  <c r="D2029" i="2"/>
  <c r="E2029" i="2"/>
  <c r="F2029" i="2"/>
  <c r="G2029" i="2"/>
  <c r="C2030" i="2"/>
  <c r="D2030" i="2"/>
  <c r="E2030" i="2"/>
  <c r="F2030" i="2"/>
  <c r="G2030" i="2"/>
  <c r="C2031" i="2"/>
  <c r="D2031" i="2"/>
  <c r="E2031" i="2"/>
  <c r="F2031" i="2"/>
  <c r="G2031" i="2"/>
  <c r="C2032" i="2"/>
  <c r="D2032" i="2"/>
  <c r="E2032" i="2"/>
  <c r="F2032" i="2"/>
  <c r="G2032" i="2"/>
  <c r="C2033" i="2"/>
  <c r="D2033" i="2"/>
  <c r="E2033" i="2"/>
  <c r="F2033" i="2"/>
  <c r="G2033" i="2"/>
  <c r="C2034" i="2"/>
  <c r="D2034" i="2"/>
  <c r="E2034" i="2"/>
  <c r="F2034" i="2"/>
  <c r="G2034" i="2"/>
  <c r="C2035" i="2"/>
  <c r="D2035" i="2"/>
  <c r="E2035" i="2"/>
  <c r="F2035" i="2"/>
  <c r="G2035" i="2"/>
  <c r="C2036" i="2"/>
  <c r="D2036" i="2"/>
  <c r="E2036" i="2"/>
  <c r="F2036" i="2"/>
  <c r="G2036" i="2"/>
  <c r="C2037" i="2"/>
  <c r="D2037" i="2"/>
  <c r="E2037" i="2"/>
  <c r="F2037" i="2"/>
  <c r="G2037" i="2"/>
  <c r="C2038" i="2"/>
  <c r="D2038" i="2"/>
  <c r="E2038" i="2"/>
  <c r="F2038" i="2"/>
  <c r="G2038" i="2"/>
  <c r="C2039" i="2"/>
  <c r="D2039" i="2"/>
  <c r="E2039" i="2"/>
  <c r="F2039" i="2"/>
  <c r="G2039" i="2"/>
  <c r="C2040" i="2"/>
  <c r="D2040" i="2"/>
  <c r="E2040" i="2"/>
  <c r="F2040" i="2"/>
  <c r="G2040" i="2"/>
  <c r="C2041" i="2"/>
  <c r="D2041" i="2"/>
  <c r="E2041" i="2"/>
  <c r="F2041" i="2"/>
  <c r="G2041" i="2"/>
  <c r="C2042" i="2"/>
  <c r="D2042" i="2"/>
  <c r="E2042" i="2"/>
  <c r="F2042" i="2"/>
  <c r="G2042" i="2"/>
  <c r="C2043" i="2"/>
  <c r="D2043" i="2"/>
  <c r="E2043" i="2"/>
  <c r="F2043" i="2"/>
  <c r="G2043" i="2"/>
  <c r="C2044" i="2"/>
  <c r="D2044" i="2"/>
  <c r="E2044" i="2"/>
  <c r="F2044" i="2"/>
  <c r="G2044" i="2"/>
  <c r="C2045" i="2"/>
  <c r="D2045" i="2"/>
  <c r="E2045" i="2"/>
  <c r="F2045" i="2"/>
  <c r="G2045" i="2"/>
  <c r="C2046" i="2"/>
  <c r="D2046" i="2"/>
  <c r="E2046" i="2"/>
  <c r="F2046" i="2"/>
  <c r="G2046" i="2"/>
  <c r="C2047" i="2"/>
  <c r="D2047" i="2"/>
  <c r="E2047" i="2"/>
  <c r="F2047" i="2"/>
  <c r="G2047" i="2"/>
  <c r="C2048" i="2"/>
  <c r="D2048" i="2"/>
  <c r="E2048" i="2"/>
  <c r="F2048" i="2"/>
  <c r="G2048" i="2"/>
  <c r="C2049" i="2"/>
  <c r="D2049" i="2"/>
  <c r="E2049" i="2"/>
  <c r="F2049" i="2"/>
  <c r="G2049" i="2"/>
  <c r="C2050" i="2"/>
  <c r="D2050" i="2"/>
  <c r="E2050" i="2"/>
  <c r="F2050" i="2"/>
  <c r="G2050" i="2"/>
  <c r="C2051" i="2"/>
  <c r="D2051" i="2"/>
  <c r="E2051" i="2"/>
  <c r="F2051" i="2"/>
  <c r="G2051" i="2"/>
  <c r="C2052" i="2"/>
  <c r="D2052" i="2"/>
  <c r="E2052" i="2"/>
  <c r="F2052" i="2"/>
  <c r="G2052" i="2"/>
  <c r="C2053" i="2"/>
  <c r="D2053" i="2"/>
  <c r="E2053" i="2"/>
  <c r="F2053" i="2"/>
  <c r="G2053" i="2"/>
  <c r="C2054" i="2"/>
  <c r="D2054" i="2"/>
  <c r="E2054" i="2"/>
  <c r="F2054" i="2"/>
  <c r="G2054" i="2"/>
  <c r="C2055" i="2"/>
  <c r="D2055" i="2"/>
  <c r="E2055" i="2"/>
  <c r="F2055" i="2"/>
  <c r="G2055" i="2"/>
  <c r="C2056" i="2"/>
  <c r="D2056" i="2"/>
  <c r="E2056" i="2"/>
  <c r="F2056" i="2"/>
  <c r="G2056" i="2"/>
  <c r="C2057" i="2"/>
  <c r="D2057" i="2"/>
  <c r="E2057" i="2"/>
  <c r="F2057" i="2"/>
  <c r="G2057" i="2"/>
  <c r="C2058" i="2"/>
  <c r="D2058" i="2"/>
  <c r="E2058" i="2"/>
  <c r="F2058" i="2"/>
  <c r="G2058" i="2"/>
  <c r="C2059" i="2"/>
  <c r="D2059" i="2"/>
  <c r="E2059" i="2"/>
  <c r="F2059" i="2"/>
  <c r="G2059" i="2"/>
  <c r="C2060" i="2"/>
  <c r="D2060" i="2"/>
  <c r="E2060" i="2"/>
  <c r="F2060" i="2"/>
  <c r="G2060" i="2"/>
  <c r="C2061" i="2"/>
  <c r="D2061" i="2"/>
  <c r="E2061" i="2"/>
  <c r="F2061" i="2"/>
  <c r="G2061" i="2"/>
  <c r="C2062" i="2"/>
  <c r="D2062" i="2"/>
  <c r="E2062" i="2"/>
  <c r="F2062" i="2"/>
  <c r="G2062" i="2"/>
  <c r="C2063" i="2"/>
  <c r="D2063" i="2"/>
  <c r="E2063" i="2"/>
  <c r="F2063" i="2"/>
  <c r="G2063" i="2"/>
  <c r="C2064" i="2"/>
  <c r="D2064" i="2"/>
  <c r="E2064" i="2"/>
  <c r="F2064" i="2"/>
  <c r="G2064" i="2"/>
  <c r="C2065" i="2"/>
  <c r="D2065" i="2"/>
  <c r="E2065" i="2"/>
  <c r="F2065" i="2"/>
  <c r="G2065" i="2"/>
  <c r="C2066" i="2"/>
  <c r="D2066" i="2"/>
  <c r="E2066" i="2"/>
  <c r="F2066" i="2"/>
  <c r="G2066" i="2"/>
  <c r="C2067" i="2"/>
  <c r="D2067" i="2"/>
  <c r="E2067" i="2"/>
  <c r="F2067" i="2"/>
  <c r="G2067" i="2"/>
  <c r="C2068" i="2"/>
  <c r="D2068" i="2"/>
  <c r="E2068" i="2"/>
  <c r="F2068" i="2"/>
  <c r="G2068" i="2"/>
  <c r="C2069" i="2"/>
  <c r="D2069" i="2"/>
  <c r="E2069" i="2"/>
  <c r="F2069" i="2"/>
  <c r="G2069" i="2"/>
  <c r="C2070" i="2"/>
  <c r="D2070" i="2"/>
  <c r="E2070" i="2"/>
  <c r="F2070" i="2"/>
  <c r="G2070" i="2"/>
  <c r="C2071" i="2"/>
  <c r="D2071" i="2"/>
  <c r="E2071" i="2"/>
  <c r="F2071" i="2"/>
  <c r="G2071" i="2"/>
  <c r="C2072" i="2"/>
  <c r="D2072" i="2"/>
  <c r="E2072" i="2"/>
  <c r="F2072" i="2"/>
  <c r="G2072" i="2"/>
  <c r="C2073" i="2"/>
  <c r="D2073" i="2"/>
  <c r="E2073" i="2"/>
  <c r="F2073" i="2"/>
  <c r="G2073" i="2"/>
  <c r="C2074" i="2"/>
  <c r="D2074" i="2"/>
  <c r="E2074" i="2"/>
  <c r="F2074" i="2"/>
  <c r="G2074" i="2"/>
  <c r="C2075" i="2"/>
  <c r="D2075" i="2"/>
  <c r="E2075" i="2"/>
  <c r="F2075" i="2"/>
  <c r="G2075" i="2"/>
  <c r="C2076" i="2"/>
  <c r="D2076" i="2"/>
  <c r="E2076" i="2"/>
  <c r="F2076" i="2"/>
  <c r="G2076" i="2"/>
  <c r="C2077" i="2"/>
  <c r="D2077" i="2"/>
  <c r="E2077" i="2"/>
  <c r="F2077" i="2"/>
  <c r="G2077" i="2"/>
  <c r="C2078" i="2"/>
  <c r="D2078" i="2"/>
  <c r="E2078" i="2"/>
  <c r="F2078" i="2"/>
  <c r="G2078" i="2"/>
  <c r="C2079" i="2"/>
  <c r="D2079" i="2"/>
  <c r="E2079" i="2"/>
  <c r="F2079" i="2"/>
  <c r="G2079" i="2"/>
  <c r="C2080" i="2"/>
  <c r="D2080" i="2"/>
  <c r="E2080" i="2"/>
  <c r="F2080" i="2"/>
  <c r="G2080" i="2"/>
  <c r="C2081" i="2"/>
  <c r="D2081" i="2"/>
  <c r="E2081" i="2"/>
  <c r="F2081" i="2"/>
  <c r="G2081" i="2"/>
  <c r="C2082" i="2"/>
  <c r="D2082" i="2"/>
  <c r="E2082" i="2"/>
  <c r="F2082" i="2"/>
  <c r="G2082" i="2"/>
  <c r="C2083" i="2"/>
  <c r="D2083" i="2"/>
  <c r="E2083" i="2"/>
  <c r="F2083" i="2"/>
  <c r="G2083" i="2"/>
  <c r="C2084" i="2"/>
  <c r="D2084" i="2"/>
  <c r="E2084" i="2"/>
  <c r="F2084" i="2"/>
  <c r="G2084" i="2"/>
  <c r="C2085" i="2"/>
  <c r="D2085" i="2"/>
  <c r="E2085" i="2"/>
  <c r="F2085" i="2"/>
  <c r="G2085" i="2"/>
  <c r="C2086" i="2"/>
  <c r="D2086" i="2"/>
  <c r="E2086" i="2"/>
  <c r="F2086" i="2"/>
  <c r="G2086" i="2"/>
  <c r="C2087" i="2"/>
  <c r="D2087" i="2"/>
  <c r="E2087" i="2"/>
  <c r="F2087" i="2"/>
  <c r="G2087" i="2"/>
  <c r="C2088" i="2"/>
  <c r="D2088" i="2"/>
  <c r="E2088" i="2"/>
  <c r="F2088" i="2"/>
  <c r="G2088" i="2"/>
  <c r="C2089" i="2"/>
  <c r="D2089" i="2"/>
  <c r="E2089" i="2"/>
  <c r="F2089" i="2"/>
  <c r="G2089" i="2"/>
  <c r="C2090" i="2"/>
  <c r="D2090" i="2"/>
  <c r="E2090" i="2"/>
  <c r="F2090" i="2"/>
  <c r="G2090" i="2"/>
  <c r="C2091" i="2"/>
  <c r="D2091" i="2"/>
  <c r="E2091" i="2"/>
  <c r="F2091" i="2"/>
  <c r="G2091" i="2"/>
  <c r="C2092" i="2"/>
  <c r="D2092" i="2"/>
  <c r="E2092" i="2"/>
  <c r="F2092" i="2"/>
  <c r="G2092" i="2"/>
  <c r="C2093" i="2"/>
  <c r="D2093" i="2"/>
  <c r="E2093" i="2"/>
  <c r="F2093" i="2"/>
  <c r="G2093" i="2"/>
  <c r="C2094" i="2"/>
  <c r="D2094" i="2"/>
  <c r="E2094" i="2"/>
  <c r="F2094" i="2"/>
  <c r="G2094" i="2"/>
  <c r="C2095" i="2"/>
  <c r="D2095" i="2"/>
  <c r="E2095" i="2"/>
  <c r="F2095" i="2"/>
  <c r="G2095" i="2"/>
  <c r="C2096" i="2"/>
  <c r="D2096" i="2"/>
  <c r="E2096" i="2"/>
  <c r="F2096" i="2"/>
  <c r="G2096" i="2"/>
  <c r="C2097" i="2"/>
  <c r="D2097" i="2"/>
  <c r="E2097" i="2"/>
  <c r="F2097" i="2"/>
  <c r="G2097" i="2"/>
  <c r="C2098" i="2"/>
  <c r="D2098" i="2"/>
  <c r="E2098" i="2"/>
  <c r="F2098" i="2"/>
  <c r="G2098" i="2"/>
  <c r="C2099" i="2"/>
  <c r="D2099" i="2"/>
  <c r="E2099" i="2"/>
  <c r="F2099" i="2"/>
  <c r="G2099" i="2"/>
  <c r="C2100" i="2"/>
  <c r="D2100" i="2"/>
  <c r="E2100" i="2"/>
  <c r="F2100" i="2"/>
  <c r="G2100" i="2"/>
  <c r="C2101" i="2"/>
  <c r="D2101" i="2"/>
  <c r="E2101" i="2"/>
  <c r="F2101" i="2"/>
  <c r="G2101" i="2"/>
  <c r="C2102" i="2"/>
  <c r="D2102" i="2"/>
  <c r="E2102" i="2"/>
  <c r="F2102" i="2"/>
  <c r="G2102" i="2"/>
  <c r="C2103" i="2"/>
  <c r="D2103" i="2"/>
  <c r="E2103" i="2"/>
  <c r="F2103" i="2"/>
  <c r="G2103" i="2"/>
  <c r="C2104" i="2"/>
  <c r="D2104" i="2"/>
  <c r="E2104" i="2"/>
  <c r="F2104" i="2"/>
  <c r="G2104" i="2"/>
  <c r="C2105" i="2"/>
  <c r="D2105" i="2"/>
  <c r="E2105" i="2"/>
  <c r="F2105" i="2"/>
  <c r="G2105" i="2"/>
  <c r="C2106" i="2"/>
  <c r="D2106" i="2"/>
  <c r="E2106" i="2"/>
  <c r="F2106" i="2"/>
  <c r="G2106" i="2"/>
  <c r="C2107" i="2"/>
  <c r="D2107" i="2"/>
  <c r="E2107" i="2"/>
  <c r="F2107" i="2"/>
  <c r="G2107" i="2"/>
  <c r="C2108" i="2"/>
  <c r="D2108" i="2"/>
  <c r="E2108" i="2"/>
  <c r="F2108" i="2"/>
  <c r="G2108" i="2"/>
  <c r="C2109" i="2"/>
  <c r="D2109" i="2"/>
  <c r="E2109" i="2"/>
  <c r="F2109" i="2"/>
  <c r="G2109" i="2"/>
  <c r="C2110" i="2"/>
  <c r="D2110" i="2"/>
  <c r="E2110" i="2"/>
  <c r="F2110" i="2"/>
  <c r="G2110" i="2"/>
  <c r="C2111" i="2"/>
  <c r="D2111" i="2"/>
  <c r="E2111" i="2"/>
  <c r="F2111" i="2"/>
  <c r="G2111" i="2"/>
  <c r="C2112" i="2"/>
  <c r="D2112" i="2"/>
  <c r="E2112" i="2"/>
  <c r="F2112" i="2"/>
  <c r="G2112" i="2"/>
  <c r="C2113" i="2"/>
  <c r="D2113" i="2"/>
  <c r="E2113" i="2"/>
  <c r="F2113" i="2"/>
  <c r="G2113" i="2"/>
  <c r="C2114" i="2"/>
  <c r="D2114" i="2"/>
  <c r="E2114" i="2"/>
  <c r="F2114" i="2"/>
  <c r="G2114" i="2"/>
  <c r="C2115" i="2"/>
  <c r="D2115" i="2"/>
  <c r="E2115" i="2"/>
  <c r="F2115" i="2"/>
  <c r="G2115" i="2"/>
  <c r="C2116" i="2"/>
  <c r="D2116" i="2"/>
  <c r="E2116" i="2"/>
  <c r="F2116" i="2"/>
  <c r="G2116" i="2"/>
  <c r="C2117" i="2"/>
  <c r="D2117" i="2"/>
  <c r="E2117" i="2"/>
  <c r="F2117" i="2"/>
  <c r="G2117" i="2"/>
  <c r="C2118" i="2"/>
  <c r="D2118" i="2"/>
  <c r="E2118" i="2"/>
  <c r="F2118" i="2"/>
  <c r="G2118" i="2"/>
  <c r="C2119" i="2"/>
  <c r="D2119" i="2"/>
  <c r="E2119" i="2"/>
  <c r="F2119" i="2"/>
  <c r="G2119" i="2"/>
  <c r="C2120" i="2"/>
  <c r="D2120" i="2"/>
  <c r="E2120" i="2"/>
  <c r="F2120" i="2"/>
  <c r="G2120" i="2"/>
  <c r="C2121" i="2"/>
  <c r="D2121" i="2"/>
  <c r="E2121" i="2"/>
  <c r="F2121" i="2"/>
  <c r="G2121" i="2"/>
  <c r="C2122" i="2"/>
  <c r="D2122" i="2"/>
  <c r="E2122" i="2"/>
  <c r="F2122" i="2"/>
  <c r="G2122" i="2"/>
  <c r="C2123" i="2"/>
  <c r="D2123" i="2"/>
  <c r="E2123" i="2"/>
  <c r="F2123" i="2"/>
  <c r="G2123" i="2"/>
  <c r="C2124" i="2"/>
  <c r="D2124" i="2"/>
  <c r="E2124" i="2"/>
  <c r="F2124" i="2"/>
  <c r="G2124" i="2"/>
  <c r="C2125" i="2"/>
  <c r="D2125" i="2"/>
  <c r="E2125" i="2"/>
  <c r="F2125" i="2"/>
  <c r="G2125" i="2"/>
  <c r="C2126" i="2"/>
  <c r="D2126" i="2"/>
  <c r="E2126" i="2"/>
  <c r="F2126" i="2"/>
  <c r="G2126" i="2"/>
  <c r="C2127" i="2"/>
  <c r="D2127" i="2"/>
  <c r="E2127" i="2"/>
  <c r="F2127" i="2"/>
  <c r="G2127" i="2"/>
  <c r="C2128" i="2"/>
  <c r="D2128" i="2"/>
  <c r="E2128" i="2"/>
  <c r="F2128" i="2"/>
  <c r="G2128" i="2"/>
  <c r="C2129" i="2"/>
  <c r="D2129" i="2"/>
  <c r="E2129" i="2"/>
  <c r="F2129" i="2"/>
  <c r="G2129" i="2"/>
  <c r="C2130" i="2"/>
  <c r="D2130" i="2"/>
  <c r="E2130" i="2"/>
  <c r="F2130" i="2"/>
  <c r="G2130" i="2"/>
  <c r="C2131" i="2"/>
  <c r="D2131" i="2"/>
  <c r="E2131" i="2"/>
  <c r="F2131" i="2"/>
  <c r="G2131" i="2"/>
  <c r="C2132" i="2"/>
  <c r="D2132" i="2"/>
  <c r="E2132" i="2"/>
  <c r="F2132" i="2"/>
  <c r="G2132" i="2"/>
  <c r="C2133" i="2"/>
  <c r="D2133" i="2"/>
  <c r="E2133" i="2"/>
  <c r="F2133" i="2"/>
  <c r="G2133" i="2"/>
  <c r="C2134" i="2"/>
  <c r="D2134" i="2"/>
  <c r="E2134" i="2"/>
  <c r="F2134" i="2"/>
  <c r="G2134" i="2"/>
  <c r="C2135" i="2"/>
  <c r="D2135" i="2"/>
  <c r="E2135" i="2"/>
  <c r="F2135" i="2"/>
  <c r="G2135" i="2"/>
  <c r="C2136" i="2"/>
  <c r="D2136" i="2"/>
  <c r="E2136" i="2"/>
  <c r="F2136" i="2"/>
  <c r="G2136" i="2"/>
  <c r="C2137" i="2"/>
  <c r="D2137" i="2"/>
  <c r="E2137" i="2"/>
  <c r="F2137" i="2"/>
  <c r="G2137" i="2"/>
  <c r="C2138" i="2"/>
  <c r="D2138" i="2"/>
  <c r="E2138" i="2"/>
  <c r="F2138" i="2"/>
  <c r="G2138" i="2"/>
  <c r="C2139" i="2"/>
  <c r="D2139" i="2"/>
  <c r="E2139" i="2"/>
  <c r="F2139" i="2"/>
  <c r="G2139" i="2"/>
  <c r="C2140" i="2"/>
  <c r="D2140" i="2"/>
  <c r="E2140" i="2"/>
  <c r="F2140" i="2"/>
  <c r="G2140" i="2"/>
  <c r="C2141" i="2"/>
  <c r="D2141" i="2"/>
  <c r="E2141" i="2"/>
  <c r="F2141" i="2"/>
  <c r="G2141" i="2"/>
  <c r="C2142" i="2"/>
  <c r="D2142" i="2"/>
  <c r="E2142" i="2"/>
  <c r="F2142" i="2"/>
  <c r="G2142" i="2"/>
  <c r="C2143" i="2"/>
  <c r="D2143" i="2"/>
  <c r="E2143" i="2"/>
  <c r="F2143" i="2"/>
  <c r="G2143" i="2"/>
  <c r="C2144" i="2"/>
  <c r="D2144" i="2"/>
  <c r="E2144" i="2"/>
  <c r="F2144" i="2"/>
  <c r="G2144" i="2"/>
  <c r="C2145" i="2"/>
  <c r="D2145" i="2"/>
  <c r="E2145" i="2"/>
  <c r="F2145" i="2"/>
  <c r="G2145" i="2"/>
  <c r="C2146" i="2"/>
  <c r="D2146" i="2"/>
  <c r="E2146" i="2"/>
  <c r="F2146" i="2"/>
  <c r="G2146" i="2"/>
  <c r="C2147" i="2"/>
  <c r="D2147" i="2"/>
  <c r="E2147" i="2"/>
  <c r="F2147" i="2"/>
  <c r="G2147" i="2"/>
  <c r="C2148" i="2"/>
  <c r="D2148" i="2"/>
  <c r="E2148" i="2"/>
  <c r="F2148" i="2"/>
  <c r="G2148" i="2"/>
  <c r="C2149" i="2"/>
  <c r="D2149" i="2"/>
  <c r="E2149" i="2"/>
  <c r="F2149" i="2"/>
  <c r="G2149" i="2"/>
  <c r="C2150" i="2"/>
  <c r="D2150" i="2"/>
  <c r="E2150" i="2"/>
  <c r="F2150" i="2"/>
  <c r="G2150" i="2"/>
  <c r="C2151" i="2"/>
  <c r="D2151" i="2"/>
  <c r="E2151" i="2"/>
  <c r="F2151" i="2"/>
  <c r="G2151" i="2"/>
  <c r="C2152" i="2"/>
  <c r="D2152" i="2"/>
  <c r="E2152" i="2"/>
  <c r="F2152" i="2"/>
  <c r="G2152" i="2"/>
  <c r="C2153" i="2"/>
  <c r="D2153" i="2"/>
  <c r="E2153" i="2"/>
  <c r="F2153" i="2"/>
  <c r="G2153" i="2"/>
  <c r="C2154" i="2"/>
  <c r="D2154" i="2"/>
  <c r="E2154" i="2"/>
  <c r="F2154" i="2"/>
  <c r="G2154" i="2"/>
  <c r="C2155" i="2"/>
  <c r="D2155" i="2"/>
  <c r="E2155" i="2"/>
  <c r="F2155" i="2"/>
  <c r="G2155" i="2"/>
  <c r="C2156" i="2"/>
  <c r="D2156" i="2"/>
  <c r="E2156" i="2"/>
  <c r="F2156" i="2"/>
  <c r="G2156" i="2"/>
  <c r="C2157" i="2"/>
  <c r="D2157" i="2"/>
  <c r="E2157" i="2"/>
  <c r="F2157" i="2"/>
  <c r="G2157" i="2"/>
  <c r="C2158" i="2"/>
  <c r="D2158" i="2"/>
  <c r="E2158" i="2"/>
  <c r="F2158" i="2"/>
  <c r="G2158" i="2"/>
  <c r="C2159" i="2"/>
  <c r="D2159" i="2"/>
  <c r="E2159" i="2"/>
  <c r="F2159" i="2"/>
  <c r="G2159" i="2"/>
  <c r="C2160" i="2"/>
  <c r="D2160" i="2"/>
  <c r="E2160" i="2"/>
  <c r="F2160" i="2"/>
  <c r="G2160" i="2"/>
  <c r="C2161" i="2"/>
  <c r="D2161" i="2"/>
  <c r="E2161" i="2"/>
  <c r="F2161" i="2"/>
  <c r="G2161" i="2"/>
  <c r="C2162" i="2"/>
  <c r="D2162" i="2"/>
  <c r="E2162" i="2"/>
  <c r="F2162" i="2"/>
  <c r="G2162" i="2"/>
  <c r="C2163" i="2"/>
  <c r="D2163" i="2"/>
  <c r="E2163" i="2"/>
  <c r="F2163" i="2"/>
  <c r="G2163" i="2"/>
  <c r="C2164" i="2"/>
  <c r="D2164" i="2"/>
  <c r="E2164" i="2"/>
  <c r="F2164" i="2"/>
  <c r="G2164" i="2"/>
  <c r="C2165" i="2"/>
  <c r="D2165" i="2"/>
  <c r="E2165" i="2"/>
  <c r="F2165" i="2"/>
  <c r="G2165" i="2"/>
  <c r="C2166" i="2"/>
  <c r="D2166" i="2"/>
  <c r="E2166" i="2"/>
  <c r="F2166" i="2"/>
  <c r="G2166" i="2"/>
  <c r="C2167" i="2"/>
  <c r="D2167" i="2"/>
  <c r="E2167" i="2"/>
  <c r="F2167" i="2"/>
  <c r="G2167" i="2"/>
  <c r="C2168" i="2"/>
  <c r="D2168" i="2"/>
  <c r="E2168" i="2"/>
  <c r="F2168" i="2"/>
  <c r="G2168" i="2"/>
  <c r="C2169" i="2"/>
  <c r="D2169" i="2"/>
  <c r="E2169" i="2"/>
  <c r="F2169" i="2"/>
  <c r="G2169" i="2"/>
  <c r="C2170" i="2"/>
  <c r="D2170" i="2"/>
  <c r="E2170" i="2"/>
  <c r="F2170" i="2"/>
  <c r="G2170" i="2"/>
  <c r="C2171" i="2"/>
  <c r="D2171" i="2"/>
  <c r="E2171" i="2"/>
  <c r="F2171" i="2"/>
  <c r="G2171" i="2"/>
  <c r="C2172" i="2"/>
  <c r="D2172" i="2"/>
  <c r="E2172" i="2"/>
  <c r="F2172" i="2"/>
  <c r="G2172" i="2"/>
  <c r="C2173" i="2"/>
  <c r="D2173" i="2"/>
  <c r="E2173" i="2"/>
  <c r="F2173" i="2"/>
  <c r="G2173" i="2"/>
  <c r="C2174" i="2"/>
  <c r="D2174" i="2"/>
  <c r="E2174" i="2"/>
  <c r="F2174" i="2"/>
  <c r="G2174" i="2"/>
  <c r="C2175" i="2"/>
  <c r="D2175" i="2"/>
  <c r="E2175" i="2"/>
  <c r="F2175" i="2"/>
  <c r="G2175" i="2"/>
  <c r="C2176" i="2"/>
  <c r="D2176" i="2"/>
  <c r="E2176" i="2"/>
  <c r="F2176" i="2"/>
  <c r="G2176" i="2"/>
  <c r="C2177" i="2"/>
  <c r="D2177" i="2"/>
  <c r="E2177" i="2"/>
  <c r="F2177" i="2"/>
  <c r="G2177" i="2"/>
  <c r="C2178" i="2"/>
  <c r="D2178" i="2"/>
  <c r="E2178" i="2"/>
  <c r="F2178" i="2"/>
  <c r="G2178" i="2"/>
  <c r="C2179" i="2"/>
  <c r="D2179" i="2"/>
  <c r="E2179" i="2"/>
  <c r="F2179" i="2"/>
  <c r="G2179" i="2"/>
  <c r="C2180" i="2"/>
  <c r="D2180" i="2"/>
  <c r="E2180" i="2"/>
  <c r="F2180" i="2"/>
  <c r="G2180" i="2"/>
  <c r="C2181" i="2"/>
  <c r="D2181" i="2"/>
  <c r="E2181" i="2"/>
  <c r="F2181" i="2"/>
  <c r="G2181" i="2"/>
  <c r="C2182" i="2"/>
  <c r="D2182" i="2"/>
  <c r="E2182" i="2"/>
  <c r="F2182" i="2"/>
  <c r="G2182" i="2"/>
  <c r="C2183" i="2"/>
  <c r="D2183" i="2"/>
  <c r="E2183" i="2"/>
  <c r="F2183" i="2"/>
  <c r="G2183" i="2"/>
  <c r="C2184" i="2"/>
  <c r="D2184" i="2"/>
  <c r="E2184" i="2"/>
  <c r="F2184" i="2"/>
  <c r="G2184" i="2"/>
  <c r="C2185" i="2"/>
  <c r="D2185" i="2"/>
  <c r="E2185" i="2"/>
  <c r="F2185" i="2"/>
  <c r="G2185" i="2"/>
  <c r="C2186" i="2"/>
  <c r="D2186" i="2"/>
  <c r="E2186" i="2"/>
  <c r="F2186" i="2"/>
  <c r="G2186" i="2"/>
  <c r="C2187" i="2"/>
  <c r="D2187" i="2"/>
  <c r="E2187" i="2"/>
  <c r="F2187" i="2"/>
  <c r="G2187" i="2"/>
  <c r="C2188" i="2"/>
  <c r="D2188" i="2"/>
  <c r="E2188" i="2"/>
  <c r="F2188" i="2"/>
  <c r="G2188" i="2"/>
  <c r="C2189" i="2"/>
  <c r="D2189" i="2"/>
  <c r="E2189" i="2"/>
  <c r="F2189" i="2"/>
  <c r="G2189" i="2"/>
  <c r="C2190" i="2"/>
  <c r="D2190" i="2"/>
  <c r="E2190" i="2"/>
  <c r="F2190" i="2"/>
  <c r="G2190" i="2"/>
  <c r="C2191" i="2"/>
  <c r="D2191" i="2"/>
  <c r="E2191" i="2"/>
  <c r="F2191" i="2"/>
  <c r="G2191" i="2"/>
  <c r="C2192" i="2"/>
  <c r="D2192" i="2"/>
  <c r="E2192" i="2"/>
  <c r="F2192" i="2"/>
  <c r="G2192" i="2"/>
  <c r="C2193" i="2"/>
  <c r="D2193" i="2"/>
  <c r="E2193" i="2"/>
  <c r="F2193" i="2"/>
  <c r="G2193" i="2"/>
  <c r="C2194" i="2"/>
  <c r="D2194" i="2"/>
  <c r="E2194" i="2"/>
  <c r="F2194" i="2"/>
  <c r="G2194" i="2"/>
  <c r="C2195" i="2"/>
  <c r="D2195" i="2"/>
  <c r="E2195" i="2"/>
  <c r="F2195" i="2"/>
  <c r="G2195" i="2"/>
  <c r="C2196" i="2"/>
  <c r="D2196" i="2"/>
  <c r="E2196" i="2"/>
  <c r="F2196" i="2"/>
  <c r="G2196" i="2"/>
  <c r="C2197" i="2"/>
  <c r="D2197" i="2"/>
  <c r="E2197" i="2"/>
  <c r="F2197" i="2"/>
  <c r="G2197" i="2"/>
  <c r="C2198" i="2"/>
  <c r="D2198" i="2"/>
  <c r="E2198" i="2"/>
  <c r="F2198" i="2"/>
  <c r="G2198" i="2"/>
  <c r="C2199" i="2"/>
  <c r="D2199" i="2"/>
  <c r="E2199" i="2"/>
  <c r="F2199" i="2"/>
  <c r="G2199" i="2"/>
  <c r="C2200" i="2"/>
  <c r="D2200" i="2"/>
  <c r="E2200" i="2"/>
  <c r="F2200" i="2"/>
  <c r="G2200" i="2"/>
  <c r="C2201" i="2"/>
  <c r="D2201" i="2"/>
  <c r="E2201" i="2"/>
  <c r="F2201" i="2"/>
  <c r="G2201" i="2"/>
  <c r="C2202" i="2"/>
  <c r="D2202" i="2"/>
  <c r="E2202" i="2"/>
  <c r="F2202" i="2"/>
  <c r="G2202" i="2"/>
  <c r="C2203" i="2"/>
  <c r="D2203" i="2"/>
  <c r="E2203" i="2"/>
  <c r="F2203" i="2"/>
  <c r="G2203" i="2"/>
  <c r="C2204" i="2"/>
  <c r="D2204" i="2"/>
  <c r="E2204" i="2"/>
  <c r="F2204" i="2"/>
  <c r="G2204" i="2"/>
  <c r="C2205" i="2"/>
  <c r="D2205" i="2"/>
  <c r="E2205" i="2"/>
  <c r="F2205" i="2"/>
  <c r="G2205" i="2"/>
  <c r="C2206" i="2"/>
  <c r="D2206" i="2"/>
  <c r="E2206" i="2"/>
  <c r="F2206" i="2"/>
  <c r="G2206" i="2"/>
  <c r="C2207" i="2"/>
  <c r="D2207" i="2"/>
  <c r="E2207" i="2"/>
  <c r="F2207" i="2"/>
  <c r="G2207" i="2"/>
  <c r="C2208" i="2"/>
  <c r="D2208" i="2"/>
  <c r="E2208" i="2"/>
  <c r="F2208" i="2"/>
  <c r="G2208" i="2"/>
  <c r="C2209" i="2"/>
  <c r="D2209" i="2"/>
  <c r="E2209" i="2"/>
  <c r="F2209" i="2"/>
  <c r="G2209" i="2"/>
  <c r="C2210" i="2"/>
  <c r="D2210" i="2"/>
  <c r="E2210" i="2"/>
  <c r="F2210" i="2"/>
  <c r="G2210" i="2"/>
  <c r="C2211" i="2"/>
  <c r="D2211" i="2"/>
  <c r="E2211" i="2"/>
  <c r="F2211" i="2"/>
  <c r="G2211" i="2"/>
  <c r="C2212" i="2"/>
  <c r="D2212" i="2"/>
  <c r="E2212" i="2"/>
  <c r="F2212" i="2"/>
  <c r="G2212" i="2"/>
  <c r="C2213" i="2"/>
  <c r="D2213" i="2"/>
  <c r="E2213" i="2"/>
  <c r="F2213" i="2"/>
  <c r="G2213" i="2"/>
  <c r="C2214" i="2"/>
  <c r="D2214" i="2"/>
  <c r="E2214" i="2"/>
  <c r="F2214" i="2"/>
  <c r="G2214" i="2"/>
  <c r="C2215" i="2"/>
  <c r="D2215" i="2"/>
  <c r="E2215" i="2"/>
  <c r="F2215" i="2"/>
  <c r="G2215" i="2"/>
  <c r="C2216" i="2"/>
  <c r="D2216" i="2"/>
  <c r="E2216" i="2"/>
  <c r="F2216" i="2"/>
  <c r="G2216" i="2"/>
  <c r="C2217" i="2"/>
  <c r="D2217" i="2"/>
  <c r="E2217" i="2"/>
  <c r="F2217" i="2"/>
  <c r="G2217" i="2"/>
  <c r="C2218" i="2"/>
  <c r="D2218" i="2"/>
  <c r="E2218" i="2"/>
  <c r="F2218" i="2"/>
  <c r="G2218" i="2"/>
  <c r="C2219" i="2"/>
  <c r="D2219" i="2"/>
  <c r="E2219" i="2"/>
  <c r="F2219" i="2"/>
  <c r="G2219" i="2"/>
  <c r="C2220" i="2"/>
  <c r="D2220" i="2"/>
  <c r="E2220" i="2"/>
  <c r="F2220" i="2"/>
  <c r="G2220" i="2"/>
  <c r="C2221" i="2"/>
  <c r="D2221" i="2"/>
  <c r="E2221" i="2"/>
  <c r="F2221" i="2"/>
  <c r="G2221" i="2"/>
  <c r="C2222" i="2"/>
  <c r="D2222" i="2"/>
  <c r="E2222" i="2"/>
  <c r="F2222" i="2"/>
  <c r="G2222" i="2"/>
  <c r="C2223" i="2"/>
  <c r="D2223" i="2"/>
  <c r="E2223" i="2"/>
  <c r="F2223" i="2"/>
  <c r="G2223" i="2"/>
  <c r="C2224" i="2"/>
  <c r="D2224" i="2"/>
  <c r="E2224" i="2"/>
  <c r="F2224" i="2"/>
  <c r="G2224" i="2"/>
  <c r="C2225" i="2"/>
  <c r="D2225" i="2"/>
  <c r="E2225" i="2"/>
  <c r="F2225" i="2"/>
  <c r="G2225" i="2"/>
  <c r="C2226" i="2"/>
  <c r="D2226" i="2"/>
  <c r="E2226" i="2"/>
  <c r="F2226" i="2"/>
  <c r="G2226" i="2"/>
  <c r="C2227" i="2"/>
  <c r="D2227" i="2"/>
  <c r="E2227" i="2"/>
  <c r="F2227" i="2"/>
  <c r="G2227" i="2"/>
  <c r="C2228" i="2"/>
  <c r="D2228" i="2"/>
  <c r="E2228" i="2"/>
  <c r="F2228" i="2"/>
  <c r="G2228" i="2"/>
  <c r="C2229" i="2"/>
  <c r="D2229" i="2"/>
  <c r="E2229" i="2"/>
  <c r="F2229" i="2"/>
  <c r="G2229" i="2"/>
  <c r="C2230" i="2"/>
  <c r="D2230" i="2"/>
  <c r="E2230" i="2"/>
  <c r="F2230" i="2"/>
  <c r="G2230" i="2"/>
  <c r="C2231" i="2"/>
  <c r="D2231" i="2"/>
  <c r="E2231" i="2"/>
  <c r="F2231" i="2"/>
  <c r="G2231" i="2"/>
  <c r="C2232" i="2"/>
  <c r="D2232" i="2"/>
  <c r="E2232" i="2"/>
  <c r="F2232" i="2"/>
  <c r="G2232" i="2"/>
  <c r="C2233" i="2"/>
  <c r="D2233" i="2"/>
  <c r="E2233" i="2"/>
  <c r="F2233" i="2"/>
  <c r="G2233" i="2"/>
  <c r="C2234" i="2"/>
  <c r="D2234" i="2"/>
  <c r="E2234" i="2"/>
  <c r="F2234" i="2"/>
  <c r="G2234" i="2"/>
  <c r="C2235" i="2"/>
  <c r="D2235" i="2"/>
  <c r="E2235" i="2"/>
  <c r="F2235" i="2"/>
  <c r="G2235" i="2"/>
  <c r="C2236" i="2"/>
  <c r="D2236" i="2"/>
  <c r="E2236" i="2"/>
  <c r="F2236" i="2"/>
  <c r="G2236" i="2"/>
  <c r="C2237" i="2"/>
  <c r="D2237" i="2"/>
  <c r="E2237" i="2"/>
  <c r="F2237" i="2"/>
  <c r="G2237" i="2"/>
  <c r="C2238" i="2"/>
  <c r="D2238" i="2"/>
  <c r="E2238" i="2"/>
  <c r="F2238" i="2"/>
  <c r="G2238" i="2"/>
  <c r="C2239" i="2"/>
  <c r="D2239" i="2"/>
  <c r="E2239" i="2"/>
  <c r="F2239" i="2"/>
  <c r="G2239" i="2"/>
  <c r="C2240" i="2"/>
  <c r="D2240" i="2"/>
  <c r="E2240" i="2"/>
  <c r="F2240" i="2"/>
  <c r="G2240" i="2"/>
  <c r="C2241" i="2"/>
  <c r="D2241" i="2"/>
  <c r="E2241" i="2"/>
  <c r="F2241" i="2"/>
  <c r="G2241" i="2"/>
  <c r="C2242" i="2"/>
  <c r="D2242" i="2"/>
  <c r="E2242" i="2"/>
  <c r="F2242" i="2"/>
  <c r="G2242" i="2"/>
  <c r="C2243" i="2"/>
  <c r="D2243" i="2"/>
  <c r="E2243" i="2"/>
  <c r="F2243" i="2"/>
  <c r="G2243" i="2"/>
  <c r="C2244" i="2"/>
  <c r="D2244" i="2"/>
  <c r="E2244" i="2"/>
  <c r="F2244" i="2"/>
  <c r="G2244" i="2"/>
  <c r="C2245" i="2"/>
  <c r="D2245" i="2"/>
  <c r="E2245" i="2"/>
  <c r="F2245" i="2"/>
  <c r="G2245" i="2"/>
  <c r="C2246" i="2"/>
  <c r="D2246" i="2"/>
  <c r="E2246" i="2"/>
  <c r="F2246" i="2"/>
  <c r="G2246" i="2"/>
  <c r="C2247" i="2"/>
  <c r="D2247" i="2"/>
  <c r="E2247" i="2"/>
  <c r="F2247" i="2"/>
  <c r="G2247" i="2"/>
  <c r="C2248" i="2"/>
  <c r="D2248" i="2"/>
  <c r="E2248" i="2"/>
  <c r="F2248" i="2"/>
  <c r="G2248" i="2"/>
  <c r="C2249" i="2"/>
  <c r="D2249" i="2"/>
  <c r="E2249" i="2"/>
  <c r="F2249" i="2"/>
  <c r="G2249" i="2"/>
  <c r="C2250" i="2"/>
  <c r="D2250" i="2"/>
  <c r="E2250" i="2"/>
  <c r="F2250" i="2"/>
  <c r="G2250" i="2"/>
  <c r="C2251" i="2"/>
  <c r="D2251" i="2"/>
  <c r="E2251" i="2"/>
  <c r="F2251" i="2"/>
  <c r="G2251" i="2"/>
  <c r="C2252" i="2"/>
  <c r="D2252" i="2"/>
  <c r="E2252" i="2"/>
  <c r="F2252" i="2"/>
  <c r="G2252" i="2"/>
  <c r="C2253" i="2"/>
  <c r="D2253" i="2"/>
  <c r="E2253" i="2"/>
  <c r="F2253" i="2"/>
  <c r="G2253" i="2"/>
  <c r="C2254" i="2"/>
  <c r="D2254" i="2"/>
  <c r="E2254" i="2"/>
  <c r="F2254" i="2"/>
  <c r="G2254" i="2"/>
  <c r="C2255" i="2"/>
  <c r="D2255" i="2"/>
  <c r="E2255" i="2"/>
  <c r="F2255" i="2"/>
  <c r="G2255" i="2"/>
  <c r="C2256" i="2"/>
  <c r="D2256" i="2"/>
  <c r="E2256" i="2"/>
  <c r="F2256" i="2"/>
  <c r="G2256" i="2"/>
  <c r="C2257" i="2"/>
  <c r="D2257" i="2"/>
  <c r="E2257" i="2"/>
  <c r="F2257" i="2"/>
  <c r="G2257" i="2"/>
  <c r="C2258" i="2"/>
  <c r="D2258" i="2"/>
  <c r="E2258" i="2"/>
  <c r="F2258" i="2"/>
  <c r="G2258" i="2"/>
  <c r="C2259" i="2"/>
  <c r="D2259" i="2"/>
  <c r="E2259" i="2"/>
  <c r="F2259" i="2"/>
  <c r="G2259" i="2"/>
  <c r="C2260" i="2"/>
  <c r="D2260" i="2"/>
  <c r="E2260" i="2"/>
  <c r="F2260" i="2"/>
  <c r="G2260" i="2"/>
  <c r="C2261" i="2"/>
  <c r="D2261" i="2"/>
  <c r="E2261" i="2"/>
  <c r="F2261" i="2"/>
  <c r="G2261" i="2"/>
  <c r="C2262" i="2"/>
  <c r="D2262" i="2"/>
  <c r="E2262" i="2"/>
  <c r="F2262" i="2"/>
  <c r="G2262" i="2"/>
  <c r="C2263" i="2"/>
  <c r="D2263" i="2"/>
  <c r="E2263" i="2"/>
  <c r="F2263" i="2"/>
  <c r="G2263" i="2"/>
  <c r="C2264" i="2"/>
  <c r="D2264" i="2"/>
  <c r="E2264" i="2"/>
  <c r="F2264" i="2"/>
  <c r="G2264" i="2"/>
  <c r="C2265" i="2"/>
  <c r="D2265" i="2"/>
  <c r="E2265" i="2"/>
  <c r="F2265" i="2"/>
  <c r="G2265" i="2"/>
  <c r="C2266" i="2"/>
  <c r="D2266" i="2"/>
  <c r="E2266" i="2"/>
  <c r="F2266" i="2"/>
  <c r="G2266" i="2"/>
  <c r="C2267" i="2"/>
  <c r="D2267" i="2"/>
  <c r="E2267" i="2"/>
  <c r="F2267" i="2"/>
  <c r="G2267" i="2"/>
  <c r="C2268" i="2"/>
  <c r="D2268" i="2"/>
  <c r="E2268" i="2"/>
  <c r="F2268" i="2"/>
  <c r="G2268" i="2"/>
  <c r="C2269" i="2"/>
  <c r="D2269" i="2"/>
  <c r="E2269" i="2"/>
  <c r="F2269" i="2"/>
  <c r="G2269" i="2"/>
  <c r="C2270" i="2"/>
  <c r="D2270" i="2"/>
  <c r="E2270" i="2"/>
  <c r="F2270" i="2"/>
  <c r="G2270" i="2"/>
  <c r="C2271" i="2"/>
  <c r="D2271" i="2"/>
  <c r="E2271" i="2"/>
  <c r="F2271" i="2"/>
  <c r="G2271" i="2"/>
  <c r="C2272" i="2"/>
  <c r="D2272" i="2"/>
  <c r="E2272" i="2"/>
  <c r="F2272" i="2"/>
  <c r="G2272" i="2"/>
  <c r="C2273" i="2"/>
  <c r="D2273" i="2"/>
  <c r="E2273" i="2"/>
  <c r="F2273" i="2"/>
  <c r="G2273" i="2"/>
  <c r="C2274" i="2"/>
  <c r="D2274" i="2"/>
  <c r="E2274" i="2"/>
  <c r="F2274" i="2"/>
  <c r="G2274" i="2"/>
  <c r="C2275" i="2"/>
  <c r="D2275" i="2"/>
  <c r="E2275" i="2"/>
  <c r="F2275" i="2"/>
  <c r="G2275" i="2"/>
  <c r="C2276" i="2"/>
  <c r="D2276" i="2"/>
  <c r="E2276" i="2"/>
  <c r="F2276" i="2"/>
  <c r="G2276" i="2"/>
  <c r="C2277" i="2"/>
  <c r="D2277" i="2"/>
  <c r="E2277" i="2"/>
  <c r="F2277" i="2"/>
  <c r="G2277" i="2"/>
  <c r="C2278" i="2"/>
  <c r="D2278" i="2"/>
  <c r="E2278" i="2"/>
  <c r="F2278" i="2"/>
  <c r="G2278" i="2"/>
  <c r="C2279" i="2"/>
  <c r="D2279" i="2"/>
  <c r="E2279" i="2"/>
  <c r="F2279" i="2"/>
  <c r="G2279" i="2"/>
  <c r="C2280" i="2"/>
  <c r="D2280" i="2"/>
  <c r="E2280" i="2"/>
  <c r="F2280" i="2"/>
  <c r="G2280" i="2"/>
  <c r="C2281" i="2"/>
  <c r="D2281" i="2"/>
  <c r="E2281" i="2"/>
  <c r="F2281" i="2"/>
  <c r="G2281" i="2"/>
  <c r="C2282" i="2"/>
  <c r="D2282" i="2"/>
  <c r="E2282" i="2"/>
  <c r="F2282" i="2"/>
  <c r="G2282" i="2"/>
  <c r="C2283" i="2"/>
  <c r="D2283" i="2"/>
  <c r="E2283" i="2"/>
  <c r="F2283" i="2"/>
  <c r="G2283" i="2"/>
  <c r="C2284" i="2"/>
  <c r="D2284" i="2"/>
  <c r="E2284" i="2"/>
  <c r="F2284" i="2"/>
  <c r="G2284" i="2"/>
  <c r="C2285" i="2"/>
  <c r="D2285" i="2"/>
  <c r="E2285" i="2"/>
  <c r="F2285" i="2"/>
  <c r="G2285" i="2"/>
  <c r="C2286" i="2"/>
  <c r="D2286" i="2"/>
  <c r="E2286" i="2"/>
  <c r="F2286" i="2"/>
  <c r="G2286" i="2"/>
  <c r="C2287" i="2"/>
  <c r="D2287" i="2"/>
  <c r="E2287" i="2"/>
  <c r="F2287" i="2"/>
  <c r="G2287" i="2"/>
  <c r="C2288" i="2"/>
  <c r="D2288" i="2"/>
  <c r="E2288" i="2"/>
  <c r="F2288" i="2"/>
  <c r="G2288" i="2"/>
  <c r="C2289" i="2"/>
  <c r="D2289" i="2"/>
  <c r="E2289" i="2"/>
  <c r="F2289" i="2"/>
  <c r="G2289" i="2"/>
  <c r="C2290" i="2"/>
  <c r="D2290" i="2"/>
  <c r="E2290" i="2"/>
  <c r="F2290" i="2"/>
  <c r="G2290" i="2"/>
  <c r="C2291" i="2"/>
  <c r="D2291" i="2"/>
  <c r="E2291" i="2"/>
  <c r="F2291" i="2"/>
  <c r="G2291" i="2"/>
  <c r="C2292" i="2"/>
  <c r="D2292" i="2"/>
  <c r="E2292" i="2"/>
  <c r="F2292" i="2"/>
  <c r="G2292" i="2"/>
  <c r="C2293" i="2"/>
  <c r="D2293" i="2"/>
  <c r="E2293" i="2"/>
  <c r="F2293" i="2"/>
  <c r="G2293" i="2"/>
  <c r="C2294" i="2"/>
  <c r="D2294" i="2"/>
  <c r="E2294" i="2"/>
  <c r="F2294" i="2"/>
  <c r="G2294" i="2"/>
  <c r="C2295" i="2"/>
  <c r="D2295" i="2"/>
  <c r="E2295" i="2"/>
  <c r="F2295" i="2"/>
  <c r="G2295" i="2"/>
  <c r="C2296" i="2"/>
  <c r="D2296" i="2"/>
  <c r="E2296" i="2"/>
  <c r="F2296" i="2"/>
  <c r="G2296" i="2"/>
  <c r="C2297" i="2"/>
  <c r="D2297" i="2"/>
  <c r="E2297" i="2"/>
  <c r="F2297" i="2"/>
  <c r="G2297" i="2"/>
  <c r="C2298" i="2"/>
  <c r="D2298" i="2"/>
  <c r="E2298" i="2"/>
  <c r="F2298" i="2"/>
  <c r="G2298" i="2"/>
  <c r="C2299" i="2"/>
  <c r="D2299" i="2"/>
  <c r="E2299" i="2"/>
  <c r="F2299" i="2"/>
  <c r="G2299" i="2"/>
  <c r="C2300" i="2"/>
  <c r="D2300" i="2"/>
  <c r="E2300" i="2"/>
  <c r="F2300" i="2"/>
  <c r="G2300" i="2"/>
  <c r="C2301" i="2"/>
  <c r="D2301" i="2"/>
  <c r="E2301" i="2"/>
  <c r="F2301" i="2"/>
  <c r="G2301" i="2"/>
  <c r="C2302" i="2"/>
  <c r="D2302" i="2"/>
  <c r="E2302" i="2"/>
  <c r="F2302" i="2"/>
  <c r="G2302" i="2"/>
  <c r="C2303" i="2"/>
  <c r="D2303" i="2"/>
  <c r="E2303" i="2"/>
  <c r="F2303" i="2"/>
  <c r="G2303" i="2"/>
  <c r="C2304" i="2"/>
  <c r="D2304" i="2"/>
  <c r="E2304" i="2"/>
  <c r="F2304" i="2"/>
  <c r="G2304" i="2"/>
  <c r="C2305" i="2"/>
  <c r="D2305" i="2"/>
  <c r="E2305" i="2"/>
  <c r="F2305" i="2"/>
  <c r="G2305" i="2"/>
  <c r="C2306" i="2"/>
  <c r="D2306" i="2"/>
  <c r="E2306" i="2"/>
  <c r="F2306" i="2"/>
  <c r="G2306" i="2"/>
  <c r="C2307" i="2"/>
  <c r="D2307" i="2"/>
  <c r="E2307" i="2"/>
  <c r="F2307" i="2"/>
  <c r="G2307" i="2"/>
  <c r="C2308" i="2"/>
  <c r="D2308" i="2"/>
  <c r="E2308" i="2"/>
  <c r="F2308" i="2"/>
  <c r="G2308" i="2"/>
  <c r="C2309" i="2"/>
  <c r="D2309" i="2"/>
  <c r="E2309" i="2"/>
  <c r="F2309" i="2"/>
  <c r="G2309" i="2"/>
  <c r="C2310" i="2"/>
  <c r="D2310" i="2"/>
  <c r="E2310" i="2"/>
  <c r="F2310" i="2"/>
  <c r="G2310" i="2"/>
  <c r="C2311" i="2"/>
  <c r="D2311" i="2"/>
  <c r="E2311" i="2"/>
  <c r="F2311" i="2"/>
  <c r="G2311" i="2"/>
  <c r="C2312" i="2"/>
  <c r="D2312" i="2"/>
  <c r="E2312" i="2"/>
  <c r="F2312" i="2"/>
  <c r="G2312" i="2"/>
  <c r="C2313" i="2"/>
  <c r="D2313" i="2"/>
  <c r="E2313" i="2"/>
  <c r="F2313" i="2"/>
  <c r="G2313" i="2"/>
  <c r="C2314" i="2"/>
  <c r="D2314" i="2"/>
  <c r="E2314" i="2"/>
  <c r="F2314" i="2"/>
  <c r="G2314" i="2"/>
  <c r="C2315" i="2"/>
  <c r="D2315" i="2"/>
  <c r="E2315" i="2"/>
  <c r="F2315" i="2"/>
  <c r="G2315" i="2"/>
  <c r="C2316" i="2"/>
  <c r="D2316" i="2"/>
  <c r="E2316" i="2"/>
  <c r="F2316" i="2"/>
  <c r="G2316" i="2"/>
  <c r="C2317" i="2"/>
  <c r="D2317" i="2"/>
  <c r="E2317" i="2"/>
  <c r="F2317" i="2"/>
  <c r="G2317" i="2"/>
  <c r="C2318" i="2"/>
  <c r="D2318" i="2"/>
  <c r="E2318" i="2"/>
  <c r="F2318" i="2"/>
  <c r="G2318" i="2"/>
  <c r="C2319" i="2"/>
  <c r="D2319" i="2"/>
  <c r="E2319" i="2"/>
  <c r="F2319" i="2"/>
  <c r="G2319" i="2"/>
  <c r="C2320" i="2"/>
  <c r="D2320" i="2"/>
  <c r="E2320" i="2"/>
  <c r="F2320" i="2"/>
  <c r="G2320" i="2"/>
  <c r="C2321" i="2"/>
  <c r="D2321" i="2"/>
  <c r="E2321" i="2"/>
  <c r="F2321" i="2"/>
  <c r="G2321" i="2"/>
  <c r="C2322" i="2"/>
  <c r="D2322" i="2"/>
  <c r="E2322" i="2"/>
  <c r="F2322" i="2"/>
  <c r="G2322" i="2"/>
  <c r="C2323" i="2"/>
  <c r="D2323" i="2"/>
  <c r="E2323" i="2"/>
  <c r="F2323" i="2"/>
  <c r="G2323" i="2"/>
  <c r="C2324" i="2"/>
  <c r="D2324" i="2"/>
  <c r="E2324" i="2"/>
  <c r="F2324" i="2"/>
  <c r="G2324" i="2"/>
  <c r="C2325" i="2"/>
  <c r="D2325" i="2"/>
  <c r="E2325" i="2"/>
  <c r="F2325" i="2"/>
  <c r="G2325" i="2"/>
  <c r="C2326" i="2"/>
  <c r="D2326" i="2"/>
  <c r="E2326" i="2"/>
  <c r="F2326" i="2"/>
  <c r="G2326" i="2"/>
  <c r="C2327" i="2"/>
  <c r="D2327" i="2"/>
  <c r="E2327" i="2"/>
  <c r="F2327" i="2"/>
  <c r="G2327" i="2"/>
  <c r="C2328" i="2"/>
  <c r="D2328" i="2"/>
  <c r="E2328" i="2"/>
  <c r="F2328" i="2"/>
  <c r="G2328" i="2"/>
  <c r="C2329" i="2"/>
  <c r="D2329" i="2"/>
  <c r="E2329" i="2"/>
  <c r="F2329" i="2"/>
  <c r="G2329" i="2"/>
  <c r="C2330" i="2"/>
  <c r="D2330" i="2"/>
  <c r="E2330" i="2"/>
  <c r="F2330" i="2"/>
  <c r="G2330" i="2"/>
  <c r="C2331" i="2"/>
  <c r="D2331" i="2"/>
  <c r="E2331" i="2"/>
  <c r="F2331" i="2"/>
  <c r="G2331" i="2"/>
  <c r="C2332" i="2"/>
  <c r="D2332" i="2"/>
  <c r="E2332" i="2"/>
  <c r="F2332" i="2"/>
  <c r="G2332" i="2"/>
  <c r="C2333" i="2"/>
  <c r="D2333" i="2"/>
  <c r="E2333" i="2"/>
  <c r="F2333" i="2"/>
  <c r="G2333" i="2"/>
  <c r="C2334" i="2"/>
  <c r="D2334" i="2"/>
  <c r="E2334" i="2"/>
  <c r="F2334" i="2"/>
  <c r="G2334" i="2"/>
  <c r="C2335" i="2"/>
  <c r="D2335" i="2"/>
  <c r="E2335" i="2"/>
  <c r="F2335" i="2"/>
  <c r="G2335" i="2"/>
  <c r="C2336" i="2"/>
  <c r="D2336" i="2"/>
  <c r="E2336" i="2"/>
  <c r="F2336" i="2"/>
  <c r="G2336" i="2"/>
  <c r="C2337" i="2"/>
  <c r="D2337" i="2"/>
  <c r="E2337" i="2"/>
  <c r="F2337" i="2"/>
  <c r="G2337" i="2"/>
  <c r="C2338" i="2"/>
  <c r="D2338" i="2"/>
  <c r="E2338" i="2"/>
  <c r="F2338" i="2"/>
  <c r="G2338" i="2"/>
  <c r="C2339" i="2"/>
  <c r="D2339" i="2"/>
  <c r="E2339" i="2"/>
  <c r="F2339" i="2"/>
  <c r="G2339" i="2"/>
  <c r="C2340" i="2"/>
  <c r="D2340" i="2"/>
  <c r="E2340" i="2"/>
  <c r="F2340" i="2"/>
  <c r="G2340" i="2"/>
  <c r="C2341" i="2"/>
  <c r="D2341" i="2"/>
  <c r="E2341" i="2"/>
  <c r="F2341" i="2"/>
  <c r="G2341" i="2"/>
  <c r="C2342" i="2"/>
  <c r="D2342" i="2"/>
  <c r="E2342" i="2"/>
  <c r="F2342" i="2"/>
  <c r="G2342" i="2"/>
  <c r="C2343" i="2"/>
  <c r="D2343" i="2"/>
  <c r="E2343" i="2"/>
  <c r="F2343" i="2"/>
  <c r="G2343" i="2"/>
  <c r="C2344" i="2"/>
  <c r="D2344" i="2"/>
  <c r="E2344" i="2"/>
  <c r="F2344" i="2"/>
  <c r="G2344" i="2"/>
  <c r="C2345" i="2"/>
  <c r="D2345" i="2"/>
  <c r="E2345" i="2"/>
  <c r="F2345" i="2"/>
  <c r="G2345" i="2"/>
  <c r="C2346" i="2"/>
  <c r="D2346" i="2"/>
  <c r="E2346" i="2"/>
  <c r="F2346" i="2"/>
  <c r="G2346" i="2"/>
  <c r="C2347" i="2"/>
  <c r="D2347" i="2"/>
  <c r="E2347" i="2"/>
  <c r="F2347" i="2"/>
  <c r="G2347" i="2"/>
  <c r="C2348" i="2"/>
  <c r="D2348" i="2"/>
  <c r="E2348" i="2"/>
  <c r="F2348" i="2"/>
  <c r="G2348" i="2"/>
  <c r="C2349" i="2"/>
  <c r="D2349" i="2"/>
  <c r="E2349" i="2"/>
  <c r="F2349" i="2"/>
  <c r="G2349" i="2"/>
  <c r="C2350" i="2"/>
  <c r="D2350" i="2"/>
  <c r="E2350" i="2"/>
  <c r="F2350" i="2"/>
  <c r="G2350" i="2"/>
  <c r="C2351" i="2"/>
  <c r="D2351" i="2"/>
  <c r="E2351" i="2"/>
  <c r="F2351" i="2"/>
  <c r="G2351" i="2"/>
  <c r="C2352" i="2"/>
  <c r="D2352" i="2"/>
  <c r="E2352" i="2"/>
  <c r="F2352" i="2"/>
  <c r="G2352" i="2"/>
  <c r="C2353" i="2"/>
  <c r="D2353" i="2"/>
  <c r="E2353" i="2"/>
  <c r="F2353" i="2"/>
  <c r="G2353" i="2"/>
  <c r="C2354" i="2"/>
  <c r="D2354" i="2"/>
  <c r="E2354" i="2"/>
  <c r="F2354" i="2"/>
  <c r="G2354" i="2"/>
  <c r="C2355" i="2"/>
  <c r="D2355" i="2"/>
  <c r="E2355" i="2"/>
  <c r="F2355" i="2"/>
  <c r="G2355" i="2"/>
  <c r="C2356" i="2"/>
  <c r="D2356" i="2"/>
  <c r="E2356" i="2"/>
  <c r="F2356" i="2"/>
  <c r="G2356" i="2"/>
  <c r="C2357" i="2"/>
  <c r="D2357" i="2"/>
  <c r="E2357" i="2"/>
  <c r="F2357" i="2"/>
  <c r="G2357" i="2"/>
  <c r="C2358" i="2"/>
  <c r="D2358" i="2"/>
  <c r="E2358" i="2"/>
  <c r="F2358" i="2"/>
  <c r="G2358" i="2"/>
  <c r="C2359" i="2"/>
  <c r="D2359" i="2"/>
  <c r="E2359" i="2"/>
  <c r="F2359" i="2"/>
  <c r="G2359" i="2"/>
  <c r="C2360" i="2"/>
  <c r="D2360" i="2"/>
  <c r="E2360" i="2"/>
  <c r="F2360" i="2"/>
  <c r="G2360" i="2"/>
  <c r="C2361" i="2"/>
  <c r="D2361" i="2"/>
  <c r="E2361" i="2"/>
  <c r="F2361" i="2"/>
  <c r="G2361" i="2"/>
  <c r="C2362" i="2"/>
  <c r="D2362" i="2"/>
  <c r="E2362" i="2"/>
  <c r="F2362" i="2"/>
  <c r="G2362" i="2"/>
  <c r="C2363" i="2"/>
  <c r="D2363" i="2"/>
  <c r="E2363" i="2"/>
  <c r="F2363" i="2"/>
  <c r="G2363" i="2"/>
  <c r="C2364" i="2"/>
  <c r="D2364" i="2"/>
  <c r="E2364" i="2"/>
  <c r="F2364" i="2"/>
  <c r="G2364" i="2"/>
  <c r="C2365" i="2"/>
  <c r="D2365" i="2"/>
  <c r="E2365" i="2"/>
  <c r="F2365" i="2"/>
  <c r="G2365" i="2"/>
  <c r="C2366" i="2"/>
  <c r="D2366" i="2"/>
  <c r="E2366" i="2"/>
  <c r="F2366" i="2"/>
  <c r="G2366" i="2"/>
  <c r="C2367" i="2"/>
  <c r="D2367" i="2"/>
  <c r="E2367" i="2"/>
  <c r="F2367" i="2"/>
  <c r="G2367" i="2"/>
  <c r="C2368" i="2"/>
  <c r="D2368" i="2"/>
  <c r="E2368" i="2"/>
  <c r="F2368" i="2"/>
  <c r="G2368" i="2"/>
  <c r="C2369" i="2"/>
  <c r="D2369" i="2"/>
  <c r="E2369" i="2"/>
  <c r="F2369" i="2"/>
  <c r="G2369" i="2"/>
  <c r="C2370" i="2"/>
  <c r="D2370" i="2"/>
  <c r="E2370" i="2"/>
  <c r="F2370" i="2"/>
  <c r="G2370" i="2"/>
  <c r="C2371" i="2"/>
  <c r="D2371" i="2"/>
  <c r="E2371" i="2"/>
  <c r="F2371" i="2"/>
  <c r="G2371" i="2"/>
  <c r="C2372" i="2"/>
  <c r="D2372" i="2"/>
  <c r="E2372" i="2"/>
  <c r="F2372" i="2"/>
  <c r="G2372" i="2"/>
  <c r="C2373" i="2"/>
  <c r="D2373" i="2"/>
  <c r="E2373" i="2"/>
  <c r="F2373" i="2"/>
  <c r="G2373" i="2"/>
  <c r="C2374" i="2"/>
  <c r="D2374" i="2"/>
  <c r="E2374" i="2"/>
  <c r="F2374" i="2"/>
  <c r="G2374" i="2"/>
  <c r="C2375" i="2"/>
  <c r="D2375" i="2"/>
  <c r="E2375" i="2"/>
  <c r="F2375" i="2"/>
  <c r="G2375" i="2"/>
  <c r="C2376" i="2"/>
  <c r="D2376" i="2"/>
  <c r="E2376" i="2"/>
  <c r="F2376" i="2"/>
  <c r="G2376" i="2"/>
  <c r="C2377" i="2"/>
  <c r="D2377" i="2"/>
  <c r="E2377" i="2"/>
  <c r="F2377" i="2"/>
  <c r="G2377" i="2"/>
  <c r="C2378" i="2"/>
  <c r="D2378" i="2"/>
  <c r="E2378" i="2"/>
  <c r="F2378" i="2"/>
  <c r="G2378" i="2"/>
  <c r="C2379" i="2"/>
  <c r="D2379" i="2"/>
  <c r="E2379" i="2"/>
  <c r="F2379" i="2"/>
  <c r="G2379" i="2"/>
  <c r="C2380" i="2"/>
  <c r="D2380" i="2"/>
  <c r="E2380" i="2"/>
  <c r="F2380" i="2"/>
  <c r="G2380" i="2"/>
  <c r="C2381" i="2"/>
  <c r="D2381" i="2"/>
  <c r="E2381" i="2"/>
  <c r="F2381" i="2"/>
  <c r="G2381" i="2"/>
  <c r="C2382" i="2"/>
  <c r="D2382" i="2"/>
  <c r="E2382" i="2"/>
  <c r="F2382" i="2"/>
  <c r="G2382" i="2"/>
  <c r="C2383" i="2"/>
  <c r="D2383" i="2"/>
  <c r="E2383" i="2"/>
  <c r="F2383" i="2"/>
  <c r="G2383" i="2"/>
  <c r="C2384" i="2"/>
  <c r="D2384" i="2"/>
  <c r="E2384" i="2"/>
  <c r="F2384" i="2"/>
  <c r="G2384" i="2"/>
  <c r="C2385" i="2"/>
  <c r="D2385" i="2"/>
  <c r="E2385" i="2"/>
  <c r="F2385" i="2"/>
  <c r="G2385" i="2"/>
  <c r="C2386" i="2"/>
  <c r="D2386" i="2"/>
  <c r="E2386" i="2"/>
  <c r="F2386" i="2"/>
  <c r="G2386" i="2"/>
  <c r="C2387" i="2"/>
  <c r="D2387" i="2"/>
  <c r="E2387" i="2"/>
  <c r="F2387" i="2"/>
  <c r="G2387" i="2"/>
  <c r="C2388" i="2"/>
  <c r="D2388" i="2"/>
  <c r="E2388" i="2"/>
  <c r="F2388" i="2"/>
  <c r="G2388" i="2"/>
  <c r="C2389" i="2"/>
  <c r="D2389" i="2"/>
  <c r="E2389" i="2"/>
  <c r="F2389" i="2"/>
  <c r="G2389" i="2"/>
  <c r="C2390" i="2"/>
  <c r="D2390" i="2"/>
  <c r="E2390" i="2"/>
  <c r="F2390" i="2"/>
  <c r="G2390" i="2"/>
  <c r="C2391" i="2"/>
  <c r="D2391" i="2"/>
  <c r="E2391" i="2"/>
  <c r="F2391" i="2"/>
  <c r="G2391" i="2"/>
  <c r="C2392" i="2"/>
  <c r="D2392" i="2"/>
  <c r="E2392" i="2"/>
  <c r="F2392" i="2"/>
  <c r="G2392" i="2"/>
  <c r="C2393" i="2"/>
  <c r="D2393" i="2"/>
  <c r="E2393" i="2"/>
  <c r="F2393" i="2"/>
  <c r="G2393" i="2"/>
  <c r="C2394" i="2"/>
  <c r="D2394" i="2"/>
  <c r="E2394" i="2"/>
  <c r="F2394" i="2"/>
  <c r="G2394" i="2"/>
  <c r="C2395" i="2"/>
  <c r="D2395" i="2"/>
  <c r="E2395" i="2"/>
  <c r="F2395" i="2"/>
  <c r="G2395" i="2"/>
  <c r="C2396" i="2"/>
  <c r="D2396" i="2"/>
  <c r="E2396" i="2"/>
  <c r="F2396" i="2"/>
  <c r="G2396" i="2"/>
  <c r="C2397" i="2"/>
  <c r="D2397" i="2"/>
  <c r="E2397" i="2"/>
  <c r="F2397" i="2"/>
  <c r="G2397" i="2"/>
  <c r="C2398" i="2"/>
  <c r="D2398" i="2"/>
  <c r="E2398" i="2"/>
  <c r="F2398" i="2"/>
  <c r="G2398" i="2"/>
  <c r="C2399" i="2"/>
  <c r="D2399" i="2"/>
  <c r="E2399" i="2"/>
  <c r="F2399" i="2"/>
  <c r="G2399" i="2"/>
  <c r="C2400" i="2"/>
  <c r="D2400" i="2"/>
  <c r="E2400" i="2"/>
  <c r="F2400" i="2"/>
  <c r="G2400" i="2"/>
  <c r="C2401" i="2"/>
  <c r="D2401" i="2"/>
  <c r="E2401" i="2"/>
  <c r="F2401" i="2"/>
  <c r="G2401" i="2"/>
  <c r="C2402" i="2"/>
  <c r="D2402" i="2"/>
  <c r="E2402" i="2"/>
  <c r="F2402" i="2"/>
  <c r="G2402" i="2"/>
  <c r="C2403" i="2"/>
  <c r="D2403" i="2"/>
  <c r="E2403" i="2"/>
  <c r="F2403" i="2"/>
  <c r="G2403" i="2"/>
  <c r="C2404" i="2"/>
  <c r="D2404" i="2"/>
  <c r="E2404" i="2"/>
  <c r="F2404" i="2"/>
  <c r="G2404" i="2"/>
  <c r="C2405" i="2"/>
  <c r="D2405" i="2"/>
  <c r="E2405" i="2"/>
  <c r="F2405" i="2"/>
  <c r="G2405" i="2"/>
  <c r="C2406" i="2"/>
  <c r="D2406" i="2"/>
  <c r="E2406" i="2"/>
  <c r="F2406" i="2"/>
  <c r="G2406" i="2"/>
  <c r="C2407" i="2"/>
  <c r="D2407" i="2"/>
  <c r="E2407" i="2"/>
  <c r="F2407" i="2"/>
  <c r="G2407" i="2"/>
  <c r="C2408" i="2"/>
  <c r="D2408" i="2"/>
  <c r="E2408" i="2"/>
  <c r="F2408" i="2"/>
  <c r="G2408" i="2"/>
  <c r="C2409" i="2"/>
  <c r="D2409" i="2"/>
  <c r="E2409" i="2"/>
  <c r="F2409" i="2"/>
  <c r="G2409" i="2"/>
  <c r="C2410" i="2"/>
  <c r="D2410" i="2"/>
  <c r="E2410" i="2"/>
  <c r="F2410" i="2"/>
  <c r="G2410" i="2"/>
  <c r="C2411" i="2"/>
  <c r="D2411" i="2"/>
  <c r="E2411" i="2"/>
  <c r="F2411" i="2"/>
  <c r="G2411" i="2"/>
  <c r="C2412" i="2"/>
  <c r="D2412" i="2"/>
  <c r="E2412" i="2"/>
  <c r="F2412" i="2"/>
  <c r="G2412" i="2"/>
  <c r="C2413" i="2"/>
  <c r="D2413" i="2"/>
  <c r="E2413" i="2"/>
  <c r="F2413" i="2"/>
  <c r="G2413" i="2"/>
  <c r="C2414" i="2"/>
  <c r="D2414" i="2"/>
  <c r="E2414" i="2"/>
  <c r="F2414" i="2"/>
  <c r="G2414" i="2"/>
  <c r="C2415" i="2"/>
  <c r="D2415" i="2"/>
  <c r="E2415" i="2"/>
  <c r="F2415" i="2"/>
  <c r="G2415" i="2"/>
  <c r="C2416" i="2"/>
  <c r="D2416" i="2"/>
  <c r="E2416" i="2"/>
  <c r="F2416" i="2"/>
  <c r="G2416" i="2"/>
  <c r="C2417" i="2"/>
  <c r="D2417" i="2"/>
  <c r="E2417" i="2"/>
  <c r="F2417" i="2"/>
  <c r="G2417" i="2"/>
  <c r="C2418" i="2"/>
  <c r="D2418" i="2"/>
  <c r="E2418" i="2"/>
  <c r="F2418" i="2"/>
  <c r="G2418" i="2"/>
  <c r="C2419" i="2"/>
  <c r="D2419" i="2"/>
  <c r="E2419" i="2"/>
  <c r="F2419" i="2"/>
  <c r="G2419" i="2"/>
  <c r="C2420" i="2"/>
  <c r="D2420" i="2"/>
  <c r="E2420" i="2"/>
  <c r="F2420" i="2"/>
  <c r="G2420" i="2"/>
  <c r="C2421" i="2"/>
  <c r="D2421" i="2"/>
  <c r="E2421" i="2"/>
  <c r="F2421" i="2"/>
  <c r="G2421" i="2"/>
  <c r="C2422" i="2"/>
  <c r="D2422" i="2"/>
  <c r="E2422" i="2"/>
  <c r="F2422" i="2"/>
  <c r="G2422" i="2"/>
  <c r="C2423" i="2"/>
  <c r="D2423" i="2"/>
  <c r="E2423" i="2"/>
  <c r="F2423" i="2"/>
  <c r="G2423" i="2"/>
  <c r="C2424" i="2"/>
  <c r="D2424" i="2"/>
  <c r="E2424" i="2"/>
  <c r="F2424" i="2"/>
  <c r="G2424" i="2"/>
  <c r="C2425" i="2"/>
  <c r="D2425" i="2"/>
  <c r="E2425" i="2"/>
  <c r="F2425" i="2"/>
  <c r="G2425" i="2"/>
  <c r="C2426" i="2"/>
  <c r="D2426" i="2"/>
  <c r="E2426" i="2"/>
  <c r="F2426" i="2"/>
  <c r="G2426" i="2"/>
  <c r="C2427" i="2"/>
  <c r="D2427" i="2"/>
  <c r="E2427" i="2"/>
  <c r="F2427" i="2"/>
  <c r="G2427" i="2"/>
  <c r="C2428" i="2"/>
  <c r="D2428" i="2"/>
  <c r="E2428" i="2"/>
  <c r="F2428" i="2"/>
  <c r="G2428" i="2"/>
  <c r="C2429" i="2"/>
  <c r="D2429" i="2"/>
  <c r="E2429" i="2"/>
  <c r="F2429" i="2"/>
  <c r="G2429" i="2"/>
  <c r="C2430" i="2"/>
  <c r="D2430" i="2"/>
  <c r="E2430" i="2"/>
  <c r="F2430" i="2"/>
  <c r="G2430" i="2"/>
  <c r="C2431" i="2"/>
  <c r="D2431" i="2"/>
  <c r="E2431" i="2"/>
  <c r="F2431" i="2"/>
  <c r="G2431" i="2"/>
  <c r="C2432" i="2"/>
  <c r="D2432" i="2"/>
  <c r="E2432" i="2"/>
  <c r="F2432" i="2"/>
  <c r="G2432" i="2"/>
  <c r="C2433" i="2"/>
  <c r="D2433" i="2"/>
  <c r="E2433" i="2"/>
  <c r="F2433" i="2"/>
  <c r="G2433" i="2"/>
  <c r="C2434" i="2"/>
  <c r="D2434" i="2"/>
  <c r="E2434" i="2"/>
  <c r="F2434" i="2"/>
  <c r="G2434" i="2"/>
  <c r="C2435" i="2"/>
  <c r="D2435" i="2"/>
  <c r="E2435" i="2"/>
  <c r="F2435" i="2"/>
  <c r="G2435" i="2"/>
  <c r="C2436" i="2"/>
  <c r="D2436" i="2"/>
  <c r="E2436" i="2"/>
  <c r="F2436" i="2"/>
  <c r="G2436" i="2"/>
  <c r="C2437" i="2"/>
  <c r="D2437" i="2"/>
  <c r="E2437" i="2"/>
  <c r="F2437" i="2"/>
  <c r="G2437" i="2"/>
  <c r="C2438" i="2"/>
  <c r="D2438" i="2"/>
  <c r="E2438" i="2"/>
  <c r="F2438" i="2"/>
  <c r="G2438" i="2"/>
  <c r="C2439" i="2"/>
  <c r="D2439" i="2"/>
  <c r="E2439" i="2"/>
  <c r="F2439" i="2"/>
  <c r="G2439" i="2"/>
  <c r="C2440" i="2"/>
  <c r="D2440" i="2"/>
  <c r="E2440" i="2"/>
  <c r="F2440" i="2"/>
  <c r="G2440" i="2"/>
  <c r="C2441" i="2"/>
  <c r="D2441" i="2"/>
  <c r="E2441" i="2"/>
  <c r="F2441" i="2"/>
  <c r="G2441" i="2"/>
  <c r="C2442" i="2"/>
  <c r="D2442" i="2"/>
  <c r="E2442" i="2"/>
  <c r="F2442" i="2"/>
  <c r="G2442" i="2"/>
  <c r="C2443" i="2"/>
  <c r="D2443" i="2"/>
  <c r="E2443" i="2"/>
  <c r="F2443" i="2"/>
  <c r="G2443" i="2"/>
  <c r="C2444" i="2"/>
  <c r="D2444" i="2"/>
  <c r="E2444" i="2"/>
  <c r="F2444" i="2"/>
  <c r="G2444" i="2"/>
  <c r="C2445" i="2"/>
  <c r="D2445" i="2"/>
  <c r="E2445" i="2"/>
  <c r="F2445" i="2"/>
  <c r="G2445" i="2"/>
  <c r="C2446" i="2"/>
  <c r="D2446" i="2"/>
  <c r="E2446" i="2"/>
  <c r="F2446" i="2"/>
  <c r="G2446" i="2"/>
  <c r="C2447" i="2"/>
  <c r="D2447" i="2"/>
  <c r="E2447" i="2"/>
  <c r="F2447" i="2"/>
  <c r="G2447" i="2"/>
  <c r="C2448" i="2"/>
  <c r="D2448" i="2"/>
  <c r="E2448" i="2"/>
  <c r="F2448" i="2"/>
  <c r="G2448" i="2"/>
  <c r="C2449" i="2"/>
  <c r="D2449" i="2"/>
  <c r="E2449" i="2"/>
  <c r="F2449" i="2"/>
  <c r="G2449" i="2"/>
  <c r="C2450" i="2"/>
  <c r="D2450" i="2"/>
  <c r="E2450" i="2"/>
  <c r="F2450" i="2"/>
  <c r="G2450" i="2"/>
  <c r="C2451" i="2"/>
  <c r="D2451" i="2"/>
  <c r="E2451" i="2"/>
  <c r="F2451" i="2"/>
  <c r="G2451" i="2"/>
  <c r="C2452" i="2"/>
  <c r="D2452" i="2"/>
  <c r="E2452" i="2"/>
  <c r="F2452" i="2"/>
  <c r="G2452" i="2"/>
  <c r="C2453" i="2"/>
  <c r="D2453" i="2"/>
  <c r="E2453" i="2"/>
  <c r="F2453" i="2"/>
  <c r="G2453" i="2"/>
  <c r="C2454" i="2"/>
  <c r="D2454" i="2"/>
  <c r="E2454" i="2"/>
  <c r="F2454" i="2"/>
  <c r="G2454" i="2"/>
  <c r="C2455" i="2"/>
  <c r="D2455" i="2"/>
  <c r="E2455" i="2"/>
  <c r="F2455" i="2"/>
  <c r="G2455" i="2"/>
  <c r="C2456" i="2"/>
  <c r="D2456" i="2"/>
  <c r="E2456" i="2"/>
  <c r="F2456" i="2"/>
  <c r="G2456" i="2"/>
  <c r="C2457" i="2"/>
  <c r="D2457" i="2"/>
  <c r="E2457" i="2"/>
  <c r="F2457" i="2"/>
  <c r="G2457" i="2"/>
  <c r="C2458" i="2"/>
  <c r="D2458" i="2"/>
  <c r="E2458" i="2"/>
  <c r="F2458" i="2"/>
  <c r="G2458" i="2"/>
  <c r="C2459" i="2"/>
  <c r="D2459" i="2"/>
  <c r="E2459" i="2"/>
  <c r="F2459" i="2"/>
  <c r="G2459" i="2"/>
  <c r="C2460" i="2"/>
  <c r="D2460" i="2"/>
  <c r="E2460" i="2"/>
  <c r="F2460" i="2"/>
  <c r="G2460" i="2"/>
  <c r="C2461" i="2"/>
  <c r="D2461" i="2"/>
  <c r="E2461" i="2"/>
  <c r="F2461" i="2"/>
  <c r="G2461" i="2"/>
  <c r="C2462" i="2"/>
  <c r="D2462" i="2"/>
  <c r="E2462" i="2"/>
  <c r="F2462" i="2"/>
  <c r="G2462" i="2"/>
  <c r="C2463" i="2"/>
  <c r="D2463" i="2"/>
  <c r="E2463" i="2"/>
  <c r="F2463" i="2"/>
  <c r="G2463" i="2"/>
  <c r="C2464" i="2"/>
  <c r="D2464" i="2"/>
  <c r="E2464" i="2"/>
  <c r="F2464" i="2"/>
  <c r="G2464" i="2"/>
  <c r="C2465" i="2"/>
  <c r="D2465" i="2"/>
  <c r="E2465" i="2"/>
  <c r="F2465" i="2"/>
  <c r="G2465" i="2"/>
  <c r="C2466" i="2"/>
  <c r="D2466" i="2"/>
  <c r="E2466" i="2"/>
  <c r="F2466" i="2"/>
  <c r="G2466" i="2"/>
  <c r="C2467" i="2"/>
  <c r="D2467" i="2"/>
  <c r="E2467" i="2"/>
  <c r="F2467" i="2"/>
  <c r="G2467" i="2"/>
  <c r="C2468" i="2"/>
  <c r="D2468" i="2"/>
  <c r="E2468" i="2"/>
  <c r="F2468" i="2"/>
  <c r="G2468" i="2"/>
  <c r="C2469" i="2"/>
  <c r="D2469" i="2"/>
  <c r="E2469" i="2"/>
  <c r="F2469" i="2"/>
  <c r="G2469" i="2"/>
  <c r="C2470" i="2"/>
  <c r="D2470" i="2"/>
  <c r="E2470" i="2"/>
  <c r="F2470" i="2"/>
  <c r="G2470" i="2"/>
  <c r="C2471" i="2"/>
  <c r="D2471" i="2"/>
  <c r="E2471" i="2"/>
  <c r="F2471" i="2"/>
  <c r="G2471" i="2"/>
  <c r="C2472" i="2"/>
  <c r="D2472" i="2"/>
  <c r="E2472" i="2"/>
  <c r="F2472" i="2"/>
  <c r="G2472" i="2"/>
  <c r="C2473" i="2"/>
  <c r="D2473" i="2"/>
  <c r="E2473" i="2"/>
  <c r="F2473" i="2"/>
  <c r="G2473" i="2"/>
  <c r="C2474" i="2"/>
  <c r="D2474" i="2"/>
  <c r="E2474" i="2"/>
  <c r="F2474" i="2"/>
  <c r="G2474" i="2"/>
  <c r="C2475" i="2"/>
  <c r="D2475" i="2"/>
  <c r="E2475" i="2"/>
  <c r="F2475" i="2"/>
  <c r="G2475" i="2"/>
  <c r="C2476" i="2"/>
  <c r="D2476" i="2"/>
  <c r="E2476" i="2"/>
  <c r="F2476" i="2"/>
  <c r="G2476" i="2"/>
  <c r="C2477" i="2"/>
  <c r="D2477" i="2"/>
  <c r="E2477" i="2"/>
  <c r="F2477" i="2"/>
  <c r="G2477" i="2"/>
  <c r="C2478" i="2"/>
  <c r="D2478" i="2"/>
  <c r="E2478" i="2"/>
  <c r="F2478" i="2"/>
  <c r="G2478" i="2"/>
  <c r="C2479" i="2"/>
  <c r="D2479" i="2"/>
  <c r="E2479" i="2"/>
  <c r="F2479" i="2"/>
  <c r="G2479" i="2"/>
  <c r="C2480" i="2"/>
  <c r="D2480" i="2"/>
  <c r="E2480" i="2"/>
  <c r="F2480" i="2"/>
  <c r="G2480" i="2"/>
  <c r="C2481" i="2"/>
  <c r="D2481" i="2"/>
  <c r="E2481" i="2"/>
  <c r="F2481" i="2"/>
  <c r="G2481" i="2"/>
  <c r="C2482" i="2"/>
  <c r="D2482" i="2"/>
  <c r="E2482" i="2"/>
  <c r="F2482" i="2"/>
  <c r="G2482" i="2"/>
  <c r="C2483" i="2"/>
  <c r="D2483" i="2"/>
  <c r="E2483" i="2"/>
  <c r="F2483" i="2"/>
  <c r="G2483" i="2"/>
  <c r="C2484" i="2"/>
  <c r="D2484" i="2"/>
  <c r="E2484" i="2"/>
  <c r="F2484" i="2"/>
  <c r="G2484" i="2"/>
  <c r="C2485" i="2"/>
  <c r="D2485" i="2"/>
  <c r="E2485" i="2"/>
  <c r="F2485" i="2"/>
  <c r="G2485" i="2"/>
  <c r="C2486" i="2"/>
  <c r="D2486" i="2"/>
  <c r="E2486" i="2"/>
  <c r="F2486" i="2"/>
  <c r="G2486" i="2"/>
  <c r="C2487" i="2"/>
  <c r="D2487" i="2"/>
  <c r="E2487" i="2"/>
  <c r="F2487" i="2"/>
  <c r="G2487" i="2"/>
  <c r="C2488" i="2"/>
  <c r="D2488" i="2"/>
  <c r="E2488" i="2"/>
  <c r="F2488" i="2"/>
  <c r="G2488" i="2"/>
  <c r="C2489" i="2"/>
  <c r="D2489" i="2"/>
  <c r="E2489" i="2"/>
  <c r="F2489" i="2"/>
  <c r="G2489" i="2"/>
  <c r="C2490" i="2"/>
  <c r="D2490" i="2"/>
  <c r="E2490" i="2"/>
  <c r="F2490" i="2"/>
  <c r="G2490" i="2"/>
  <c r="C2491" i="2"/>
  <c r="D2491" i="2"/>
  <c r="E2491" i="2"/>
  <c r="F2491" i="2"/>
  <c r="G2491" i="2"/>
  <c r="C2492" i="2"/>
  <c r="D2492" i="2"/>
  <c r="E2492" i="2"/>
  <c r="F2492" i="2"/>
  <c r="G2492" i="2"/>
  <c r="C2493" i="2"/>
  <c r="D2493" i="2"/>
  <c r="E2493" i="2"/>
  <c r="F2493" i="2"/>
  <c r="G2493" i="2"/>
  <c r="C2494" i="2"/>
  <c r="D2494" i="2"/>
  <c r="E2494" i="2"/>
  <c r="F2494" i="2"/>
  <c r="G2494" i="2"/>
  <c r="C2495" i="2"/>
  <c r="D2495" i="2"/>
  <c r="E2495" i="2"/>
  <c r="F2495" i="2"/>
  <c r="G2495" i="2"/>
  <c r="C2496" i="2"/>
  <c r="D2496" i="2"/>
  <c r="E2496" i="2"/>
  <c r="F2496" i="2"/>
  <c r="G2496" i="2"/>
  <c r="C2497" i="2"/>
  <c r="D2497" i="2"/>
  <c r="E2497" i="2"/>
  <c r="F2497" i="2"/>
  <c r="G2497" i="2"/>
  <c r="C2498" i="2"/>
  <c r="D2498" i="2"/>
  <c r="E2498" i="2"/>
  <c r="F2498" i="2"/>
  <c r="G2498" i="2"/>
  <c r="C2499" i="2"/>
  <c r="D2499" i="2"/>
  <c r="E2499" i="2"/>
  <c r="F2499" i="2"/>
  <c r="G2499" i="2"/>
  <c r="C2500" i="2"/>
  <c r="D2500" i="2"/>
  <c r="E2500" i="2"/>
  <c r="F2500" i="2"/>
  <c r="G2500" i="2"/>
  <c r="C2501" i="2"/>
  <c r="D2501" i="2"/>
  <c r="E2501" i="2"/>
  <c r="F2501" i="2"/>
  <c r="G2501" i="2"/>
  <c r="C2502" i="2"/>
  <c r="D2502" i="2"/>
  <c r="E2502" i="2"/>
  <c r="F2502" i="2"/>
  <c r="G2502" i="2"/>
  <c r="C2503" i="2"/>
  <c r="D2503" i="2"/>
  <c r="E2503" i="2"/>
  <c r="F2503" i="2"/>
  <c r="G2503" i="2"/>
  <c r="C2504" i="2"/>
  <c r="D2504" i="2"/>
  <c r="E2504" i="2"/>
  <c r="F2504" i="2"/>
  <c r="G2504" i="2"/>
  <c r="C2505" i="2"/>
  <c r="D2505" i="2"/>
  <c r="E2505" i="2"/>
  <c r="F2505" i="2"/>
  <c r="G2505" i="2"/>
  <c r="C2506" i="2"/>
  <c r="D2506" i="2"/>
  <c r="E2506" i="2"/>
  <c r="F2506" i="2"/>
  <c r="G2506" i="2"/>
  <c r="C2507" i="2"/>
  <c r="D2507" i="2"/>
  <c r="E2507" i="2"/>
  <c r="F2507" i="2"/>
  <c r="G2507" i="2"/>
  <c r="C2508" i="2"/>
  <c r="D2508" i="2"/>
  <c r="E2508" i="2"/>
  <c r="F2508" i="2"/>
  <c r="G2508" i="2"/>
  <c r="C2509" i="2"/>
  <c r="D2509" i="2"/>
  <c r="E2509" i="2"/>
  <c r="F2509" i="2"/>
  <c r="G2509" i="2"/>
  <c r="C2510" i="2"/>
  <c r="D2510" i="2"/>
  <c r="E2510" i="2"/>
  <c r="F2510" i="2"/>
  <c r="G2510" i="2"/>
  <c r="C2511" i="2"/>
  <c r="D2511" i="2"/>
  <c r="E2511" i="2"/>
  <c r="F2511" i="2"/>
  <c r="G2511" i="2"/>
  <c r="C2512" i="2"/>
  <c r="D2512" i="2"/>
  <c r="E2512" i="2"/>
  <c r="F2512" i="2"/>
  <c r="G2512" i="2"/>
  <c r="C2513" i="2"/>
  <c r="D2513" i="2"/>
  <c r="E2513" i="2"/>
  <c r="F2513" i="2"/>
  <c r="G2513" i="2"/>
  <c r="C2514" i="2"/>
  <c r="D2514" i="2"/>
  <c r="E2514" i="2"/>
  <c r="F2514" i="2"/>
  <c r="G2514" i="2"/>
  <c r="C2515" i="2"/>
  <c r="D2515" i="2"/>
  <c r="E2515" i="2"/>
  <c r="F2515" i="2"/>
  <c r="G2515" i="2"/>
  <c r="C2516" i="2"/>
  <c r="D2516" i="2"/>
  <c r="E2516" i="2"/>
  <c r="F2516" i="2"/>
  <c r="G2516" i="2"/>
  <c r="C2517" i="2"/>
  <c r="D2517" i="2"/>
  <c r="E2517" i="2"/>
  <c r="F2517" i="2"/>
  <c r="G2517" i="2"/>
  <c r="C2518" i="2"/>
  <c r="D2518" i="2"/>
  <c r="E2518" i="2"/>
  <c r="F2518" i="2"/>
  <c r="G2518" i="2"/>
  <c r="C2519" i="2"/>
  <c r="D2519" i="2"/>
  <c r="E2519" i="2"/>
  <c r="F2519" i="2"/>
  <c r="G2519" i="2"/>
  <c r="C2520" i="2"/>
  <c r="D2520" i="2"/>
  <c r="E2520" i="2"/>
  <c r="F2520" i="2"/>
  <c r="G2520" i="2"/>
  <c r="C2521" i="2"/>
  <c r="D2521" i="2"/>
  <c r="E2521" i="2"/>
  <c r="F2521" i="2"/>
  <c r="G2521" i="2"/>
  <c r="C2522" i="2"/>
  <c r="D2522" i="2"/>
  <c r="E2522" i="2"/>
  <c r="F2522" i="2"/>
  <c r="G2522" i="2"/>
  <c r="C2523" i="2"/>
  <c r="D2523" i="2"/>
  <c r="E2523" i="2"/>
  <c r="F2523" i="2"/>
  <c r="G2523" i="2"/>
  <c r="C2524" i="2"/>
  <c r="D2524" i="2"/>
  <c r="E2524" i="2"/>
  <c r="F2524" i="2"/>
  <c r="G2524" i="2"/>
  <c r="C2525" i="2"/>
  <c r="D2525" i="2"/>
  <c r="E2525" i="2"/>
  <c r="F2525" i="2"/>
  <c r="G2525" i="2"/>
  <c r="C2526" i="2"/>
  <c r="D2526" i="2"/>
  <c r="E2526" i="2"/>
  <c r="F2526" i="2"/>
  <c r="G2526" i="2"/>
  <c r="C2527" i="2"/>
  <c r="D2527" i="2"/>
  <c r="E2527" i="2"/>
  <c r="F2527" i="2"/>
  <c r="G2527" i="2"/>
  <c r="C2528" i="2"/>
  <c r="D2528" i="2"/>
  <c r="E2528" i="2"/>
  <c r="F2528" i="2"/>
  <c r="G2528" i="2"/>
  <c r="C2529" i="2"/>
  <c r="D2529" i="2"/>
  <c r="E2529" i="2"/>
  <c r="F2529" i="2"/>
  <c r="G2529" i="2"/>
  <c r="C2530" i="2"/>
  <c r="D2530" i="2"/>
  <c r="E2530" i="2"/>
  <c r="F2530" i="2"/>
  <c r="G2530" i="2"/>
  <c r="C2531" i="2"/>
  <c r="D2531" i="2"/>
  <c r="E2531" i="2"/>
  <c r="F2531" i="2"/>
  <c r="G2531" i="2"/>
  <c r="C2532" i="2"/>
  <c r="D2532" i="2"/>
  <c r="E2532" i="2"/>
  <c r="F2532" i="2"/>
  <c r="G2532" i="2"/>
  <c r="C2533" i="2"/>
  <c r="D2533" i="2"/>
  <c r="E2533" i="2"/>
  <c r="F2533" i="2"/>
  <c r="G2533" i="2"/>
  <c r="C2534" i="2"/>
  <c r="D2534" i="2"/>
  <c r="E2534" i="2"/>
  <c r="F2534" i="2"/>
  <c r="G2534" i="2"/>
  <c r="C2535" i="2"/>
  <c r="D2535" i="2"/>
  <c r="E2535" i="2"/>
  <c r="F2535" i="2"/>
  <c r="G2535" i="2"/>
  <c r="C2536" i="2"/>
  <c r="D2536" i="2"/>
  <c r="E2536" i="2"/>
  <c r="F2536" i="2"/>
  <c r="G2536" i="2"/>
  <c r="C2537" i="2"/>
  <c r="D2537" i="2"/>
  <c r="E2537" i="2"/>
  <c r="F2537" i="2"/>
  <c r="G2537" i="2"/>
  <c r="C2538" i="2"/>
  <c r="D2538" i="2"/>
  <c r="E2538" i="2"/>
  <c r="F2538" i="2"/>
  <c r="G2538" i="2"/>
  <c r="C2539" i="2"/>
  <c r="D2539" i="2"/>
  <c r="E2539" i="2"/>
  <c r="F2539" i="2"/>
  <c r="G2539" i="2"/>
  <c r="C2540" i="2"/>
  <c r="D2540" i="2"/>
  <c r="E2540" i="2"/>
  <c r="F2540" i="2"/>
  <c r="G2540" i="2"/>
  <c r="C2541" i="2"/>
  <c r="D2541" i="2"/>
  <c r="E2541" i="2"/>
  <c r="F2541" i="2"/>
  <c r="G2541" i="2"/>
  <c r="C2542" i="2"/>
  <c r="D2542" i="2"/>
  <c r="E2542" i="2"/>
  <c r="F2542" i="2"/>
  <c r="G2542" i="2"/>
  <c r="C2543" i="2"/>
  <c r="D2543" i="2"/>
  <c r="E2543" i="2"/>
  <c r="F2543" i="2"/>
  <c r="G2543" i="2"/>
  <c r="C2544" i="2"/>
  <c r="D2544" i="2"/>
  <c r="E2544" i="2"/>
  <c r="F2544" i="2"/>
  <c r="G2544" i="2"/>
  <c r="C2545" i="2"/>
  <c r="D2545" i="2"/>
  <c r="E2545" i="2"/>
  <c r="F2545" i="2"/>
  <c r="G2545" i="2"/>
  <c r="C2546" i="2"/>
  <c r="D2546" i="2"/>
  <c r="E2546" i="2"/>
  <c r="F2546" i="2"/>
  <c r="G2546" i="2"/>
  <c r="C2547" i="2"/>
  <c r="D2547" i="2"/>
  <c r="E2547" i="2"/>
  <c r="F2547" i="2"/>
  <c r="G2547" i="2"/>
  <c r="C2548" i="2"/>
  <c r="D2548" i="2"/>
  <c r="E2548" i="2"/>
  <c r="F2548" i="2"/>
  <c r="G2548" i="2"/>
  <c r="C2549" i="2"/>
  <c r="D2549" i="2"/>
  <c r="E2549" i="2"/>
  <c r="F2549" i="2"/>
  <c r="G2549" i="2"/>
  <c r="C2550" i="2"/>
  <c r="D2550" i="2"/>
  <c r="E2550" i="2"/>
  <c r="F2550" i="2"/>
  <c r="G2550" i="2"/>
  <c r="C2551" i="2"/>
  <c r="D2551" i="2"/>
  <c r="E2551" i="2"/>
  <c r="F2551" i="2"/>
  <c r="G2551" i="2"/>
  <c r="C2552" i="2"/>
  <c r="D2552" i="2"/>
  <c r="E2552" i="2"/>
  <c r="F2552" i="2"/>
  <c r="G2552" i="2"/>
  <c r="C2553" i="2"/>
  <c r="D2553" i="2"/>
  <c r="E2553" i="2"/>
  <c r="F2553" i="2"/>
  <c r="G2553" i="2"/>
  <c r="C2554" i="2"/>
  <c r="D2554" i="2"/>
  <c r="E2554" i="2"/>
  <c r="F2554" i="2"/>
  <c r="G2554" i="2"/>
  <c r="C2555" i="2"/>
  <c r="D2555" i="2"/>
  <c r="E2555" i="2"/>
  <c r="F2555" i="2"/>
  <c r="G2555" i="2"/>
  <c r="C2556" i="2"/>
  <c r="D2556" i="2"/>
  <c r="E2556" i="2"/>
  <c r="F2556" i="2"/>
  <c r="G2556" i="2"/>
  <c r="C2557" i="2"/>
  <c r="D2557" i="2"/>
  <c r="E2557" i="2"/>
  <c r="F2557" i="2"/>
  <c r="G2557" i="2"/>
  <c r="C2558" i="2"/>
  <c r="D2558" i="2"/>
  <c r="E2558" i="2"/>
  <c r="F2558" i="2"/>
  <c r="G2558" i="2"/>
  <c r="C2559" i="2"/>
  <c r="D2559" i="2"/>
  <c r="E2559" i="2"/>
  <c r="F2559" i="2"/>
  <c r="G2559" i="2"/>
  <c r="C2560" i="2"/>
  <c r="D2560" i="2"/>
  <c r="E2560" i="2"/>
  <c r="F2560" i="2"/>
  <c r="G2560" i="2"/>
  <c r="C2561" i="2"/>
  <c r="D2561" i="2"/>
  <c r="E2561" i="2"/>
  <c r="F2561" i="2"/>
  <c r="G2561" i="2"/>
  <c r="C2562" i="2"/>
  <c r="D2562" i="2"/>
  <c r="E2562" i="2"/>
  <c r="F2562" i="2"/>
  <c r="G2562" i="2"/>
  <c r="C2563" i="2"/>
  <c r="D2563" i="2"/>
  <c r="E2563" i="2"/>
  <c r="F2563" i="2"/>
  <c r="G2563" i="2"/>
  <c r="C2564" i="2"/>
  <c r="D2564" i="2"/>
  <c r="E2564" i="2"/>
  <c r="F2564" i="2"/>
  <c r="G2564" i="2"/>
  <c r="C2565" i="2"/>
  <c r="D2565" i="2"/>
  <c r="E2565" i="2"/>
  <c r="F2565" i="2"/>
  <c r="G2565" i="2"/>
  <c r="C2566" i="2"/>
  <c r="D2566" i="2"/>
  <c r="E2566" i="2"/>
  <c r="F2566" i="2"/>
  <c r="G2566" i="2"/>
  <c r="C2567" i="2"/>
  <c r="D2567" i="2"/>
  <c r="E2567" i="2"/>
  <c r="F2567" i="2"/>
  <c r="G2567" i="2"/>
  <c r="C2568" i="2"/>
  <c r="D2568" i="2"/>
  <c r="E2568" i="2"/>
  <c r="F2568" i="2"/>
  <c r="G2568" i="2"/>
  <c r="C2569" i="2"/>
  <c r="D2569" i="2"/>
  <c r="E2569" i="2"/>
  <c r="F2569" i="2"/>
  <c r="G2569" i="2"/>
  <c r="C2570" i="2"/>
  <c r="D2570" i="2"/>
  <c r="E2570" i="2"/>
  <c r="F2570" i="2"/>
  <c r="G2570" i="2"/>
  <c r="C2571" i="2"/>
  <c r="D2571" i="2"/>
  <c r="E2571" i="2"/>
  <c r="F2571" i="2"/>
  <c r="G2571" i="2"/>
  <c r="C2572" i="2"/>
  <c r="D2572" i="2"/>
  <c r="E2572" i="2"/>
  <c r="F2572" i="2"/>
  <c r="G2572" i="2"/>
  <c r="C2573" i="2"/>
  <c r="D2573" i="2"/>
  <c r="E2573" i="2"/>
  <c r="F2573" i="2"/>
  <c r="G2573" i="2"/>
  <c r="C2574" i="2"/>
  <c r="D2574" i="2"/>
  <c r="E2574" i="2"/>
  <c r="F2574" i="2"/>
  <c r="G2574" i="2"/>
  <c r="C2575" i="2"/>
  <c r="D2575" i="2"/>
  <c r="E2575" i="2"/>
  <c r="F2575" i="2"/>
  <c r="G2575" i="2"/>
  <c r="C2576" i="2"/>
  <c r="D2576" i="2"/>
  <c r="E2576" i="2"/>
  <c r="F2576" i="2"/>
  <c r="G2576" i="2"/>
  <c r="C2577" i="2"/>
  <c r="D2577" i="2"/>
  <c r="E2577" i="2"/>
  <c r="F2577" i="2"/>
  <c r="G2577" i="2"/>
  <c r="C2578" i="2"/>
  <c r="D2578" i="2"/>
  <c r="E2578" i="2"/>
  <c r="F2578" i="2"/>
  <c r="G2578" i="2"/>
  <c r="C2579" i="2"/>
  <c r="D2579" i="2"/>
  <c r="E2579" i="2"/>
  <c r="F2579" i="2"/>
  <c r="G2579" i="2"/>
  <c r="C2580" i="2"/>
  <c r="D2580" i="2"/>
  <c r="E2580" i="2"/>
  <c r="F2580" i="2"/>
  <c r="G2580" i="2"/>
  <c r="C2581" i="2"/>
  <c r="D2581" i="2"/>
  <c r="E2581" i="2"/>
  <c r="F2581" i="2"/>
  <c r="G2581" i="2"/>
  <c r="C2582" i="2"/>
  <c r="D2582" i="2"/>
  <c r="E2582" i="2"/>
  <c r="F2582" i="2"/>
  <c r="G2582" i="2"/>
  <c r="C2583" i="2"/>
  <c r="D2583" i="2"/>
  <c r="E2583" i="2"/>
  <c r="F2583" i="2"/>
  <c r="G2583" i="2"/>
  <c r="C2584" i="2"/>
  <c r="D2584" i="2"/>
  <c r="E2584" i="2"/>
  <c r="F2584" i="2"/>
  <c r="G2584" i="2"/>
  <c r="C2585" i="2"/>
  <c r="D2585" i="2"/>
  <c r="E2585" i="2"/>
  <c r="F2585" i="2"/>
  <c r="G2585" i="2"/>
  <c r="C2586" i="2"/>
  <c r="D2586" i="2"/>
  <c r="E2586" i="2"/>
  <c r="F2586" i="2"/>
  <c r="G2586" i="2"/>
  <c r="C2587" i="2"/>
  <c r="D2587" i="2"/>
  <c r="E2587" i="2"/>
  <c r="F2587" i="2"/>
  <c r="G2587" i="2"/>
  <c r="C2588" i="2"/>
  <c r="D2588" i="2"/>
  <c r="E2588" i="2"/>
  <c r="F2588" i="2"/>
  <c r="G2588" i="2"/>
  <c r="C2589" i="2"/>
  <c r="D2589" i="2"/>
  <c r="E2589" i="2"/>
  <c r="F2589" i="2"/>
  <c r="G2589" i="2"/>
  <c r="C2590" i="2"/>
  <c r="D2590" i="2"/>
  <c r="E2590" i="2"/>
  <c r="F2590" i="2"/>
  <c r="G2590" i="2"/>
  <c r="C2591" i="2"/>
  <c r="D2591" i="2"/>
  <c r="E2591" i="2"/>
  <c r="F2591" i="2"/>
  <c r="G2591" i="2"/>
  <c r="C2592" i="2"/>
  <c r="D2592" i="2"/>
  <c r="E2592" i="2"/>
  <c r="F2592" i="2"/>
  <c r="G2592" i="2"/>
  <c r="C2593" i="2"/>
  <c r="D2593" i="2"/>
  <c r="E2593" i="2"/>
  <c r="F2593" i="2"/>
  <c r="G2593" i="2"/>
  <c r="C2594" i="2"/>
  <c r="D2594" i="2"/>
  <c r="E2594" i="2"/>
  <c r="F2594" i="2"/>
  <c r="G2594" i="2"/>
  <c r="C2595" i="2"/>
  <c r="D2595" i="2"/>
  <c r="E2595" i="2"/>
  <c r="F2595" i="2"/>
  <c r="G2595" i="2"/>
  <c r="C2596" i="2"/>
  <c r="D2596" i="2"/>
  <c r="E2596" i="2"/>
  <c r="F2596" i="2"/>
  <c r="G2596" i="2"/>
  <c r="C2597" i="2"/>
  <c r="D2597" i="2"/>
  <c r="E2597" i="2"/>
  <c r="F2597" i="2"/>
  <c r="G2597" i="2"/>
  <c r="C2598" i="2"/>
  <c r="D2598" i="2"/>
  <c r="E2598" i="2"/>
  <c r="F2598" i="2"/>
  <c r="G2598" i="2"/>
  <c r="C2599" i="2"/>
  <c r="D2599" i="2"/>
  <c r="E2599" i="2"/>
  <c r="F2599" i="2"/>
  <c r="G2599" i="2"/>
  <c r="C2600" i="2"/>
  <c r="D2600" i="2"/>
  <c r="E2600" i="2"/>
  <c r="F2600" i="2"/>
  <c r="G2600" i="2"/>
  <c r="C2601" i="2"/>
  <c r="D2601" i="2"/>
  <c r="E2601" i="2"/>
  <c r="F2601" i="2"/>
  <c r="G2601" i="2"/>
  <c r="C2602" i="2"/>
  <c r="D2602" i="2"/>
  <c r="E2602" i="2"/>
  <c r="F2602" i="2"/>
  <c r="G2602" i="2"/>
  <c r="C2603" i="2"/>
  <c r="D2603" i="2"/>
  <c r="E2603" i="2"/>
  <c r="F2603" i="2"/>
  <c r="G2603" i="2"/>
  <c r="C2604" i="2"/>
  <c r="D2604" i="2"/>
  <c r="E2604" i="2"/>
  <c r="F2604" i="2"/>
  <c r="G2604" i="2"/>
  <c r="C2605" i="2"/>
  <c r="D2605" i="2"/>
  <c r="E2605" i="2"/>
  <c r="F2605" i="2"/>
  <c r="G2605" i="2"/>
  <c r="C2606" i="2"/>
  <c r="D2606" i="2"/>
  <c r="E2606" i="2"/>
  <c r="F2606" i="2"/>
  <c r="G2606" i="2"/>
  <c r="C2607" i="2"/>
  <c r="D2607" i="2"/>
  <c r="E2607" i="2"/>
  <c r="F2607" i="2"/>
  <c r="G2607" i="2"/>
  <c r="C2608" i="2"/>
  <c r="D2608" i="2"/>
  <c r="E2608" i="2"/>
  <c r="F2608" i="2"/>
  <c r="G2608" i="2"/>
  <c r="C2609" i="2"/>
  <c r="D2609" i="2"/>
  <c r="E2609" i="2"/>
  <c r="F2609" i="2"/>
  <c r="G2609" i="2"/>
  <c r="C2610" i="2"/>
  <c r="D2610" i="2"/>
  <c r="E2610" i="2"/>
  <c r="F2610" i="2"/>
  <c r="G2610" i="2"/>
  <c r="C2611" i="2"/>
  <c r="D2611" i="2"/>
  <c r="E2611" i="2"/>
  <c r="F2611" i="2"/>
  <c r="G2611" i="2"/>
  <c r="C2612" i="2"/>
  <c r="D2612" i="2"/>
  <c r="E2612" i="2"/>
  <c r="F2612" i="2"/>
  <c r="G2612" i="2"/>
  <c r="C2613" i="2"/>
  <c r="D2613" i="2"/>
  <c r="E2613" i="2"/>
  <c r="F2613" i="2"/>
  <c r="G2613" i="2"/>
  <c r="C2614" i="2"/>
  <c r="D2614" i="2"/>
  <c r="E2614" i="2"/>
  <c r="F2614" i="2"/>
  <c r="G2614" i="2"/>
  <c r="C2615" i="2"/>
  <c r="D2615" i="2"/>
  <c r="E2615" i="2"/>
  <c r="F2615" i="2"/>
  <c r="G2615" i="2"/>
  <c r="C2616" i="2"/>
  <c r="D2616" i="2"/>
  <c r="E2616" i="2"/>
  <c r="F2616" i="2"/>
  <c r="G2616" i="2"/>
  <c r="C2617" i="2"/>
  <c r="D2617" i="2"/>
  <c r="E2617" i="2"/>
  <c r="F2617" i="2"/>
  <c r="G2617" i="2"/>
  <c r="C2618" i="2"/>
  <c r="D2618" i="2"/>
  <c r="E2618" i="2"/>
  <c r="F2618" i="2"/>
  <c r="G2618" i="2"/>
  <c r="C2619" i="2"/>
  <c r="D2619" i="2"/>
  <c r="E2619" i="2"/>
  <c r="F2619" i="2"/>
  <c r="G2619" i="2"/>
  <c r="C2620" i="2"/>
  <c r="D2620" i="2"/>
  <c r="E2620" i="2"/>
  <c r="F2620" i="2"/>
  <c r="G2620" i="2"/>
  <c r="C2621" i="2"/>
  <c r="D2621" i="2"/>
  <c r="E2621" i="2"/>
  <c r="F2621" i="2"/>
  <c r="G2621" i="2"/>
  <c r="C2622" i="2"/>
  <c r="D2622" i="2"/>
  <c r="E2622" i="2"/>
  <c r="F2622" i="2"/>
  <c r="G2622" i="2"/>
  <c r="C2623" i="2"/>
  <c r="D2623" i="2"/>
  <c r="E2623" i="2"/>
  <c r="F2623" i="2"/>
  <c r="G2623" i="2"/>
  <c r="C2624" i="2"/>
  <c r="D2624" i="2"/>
  <c r="E2624" i="2"/>
  <c r="F2624" i="2"/>
  <c r="G2624" i="2"/>
  <c r="C2625" i="2"/>
  <c r="D2625" i="2"/>
  <c r="E2625" i="2"/>
  <c r="F2625" i="2"/>
  <c r="G2625" i="2"/>
  <c r="C2626" i="2"/>
  <c r="D2626" i="2"/>
  <c r="E2626" i="2"/>
  <c r="F2626" i="2"/>
  <c r="G2626" i="2"/>
  <c r="C2627" i="2"/>
  <c r="D2627" i="2"/>
  <c r="E2627" i="2"/>
  <c r="F2627" i="2"/>
  <c r="G2627" i="2"/>
  <c r="C2628" i="2"/>
  <c r="D2628" i="2"/>
  <c r="E2628" i="2"/>
  <c r="F2628" i="2"/>
  <c r="G2628" i="2"/>
  <c r="C2629" i="2"/>
  <c r="D2629" i="2"/>
  <c r="E2629" i="2"/>
  <c r="F2629" i="2"/>
  <c r="G2629" i="2"/>
  <c r="C2630" i="2"/>
  <c r="D2630" i="2"/>
  <c r="E2630" i="2"/>
  <c r="F2630" i="2"/>
  <c r="G2630" i="2"/>
  <c r="C2631" i="2"/>
  <c r="D2631" i="2"/>
  <c r="E2631" i="2"/>
  <c r="F2631" i="2"/>
  <c r="G2631" i="2"/>
  <c r="C2632" i="2"/>
  <c r="D2632" i="2"/>
  <c r="E2632" i="2"/>
  <c r="F2632" i="2"/>
  <c r="G2632" i="2"/>
  <c r="C2633" i="2"/>
  <c r="D2633" i="2"/>
  <c r="E2633" i="2"/>
  <c r="F2633" i="2"/>
  <c r="G2633" i="2"/>
  <c r="C2634" i="2"/>
  <c r="D2634" i="2"/>
  <c r="E2634" i="2"/>
  <c r="F2634" i="2"/>
  <c r="G2634" i="2"/>
  <c r="C2635" i="2"/>
  <c r="D2635" i="2"/>
  <c r="E2635" i="2"/>
  <c r="F2635" i="2"/>
  <c r="G2635" i="2"/>
  <c r="C2636" i="2"/>
  <c r="D2636" i="2"/>
  <c r="E2636" i="2"/>
  <c r="F2636" i="2"/>
  <c r="G2636" i="2"/>
  <c r="C2637" i="2"/>
  <c r="D2637" i="2"/>
  <c r="E2637" i="2"/>
  <c r="F2637" i="2"/>
  <c r="G2637" i="2"/>
  <c r="C2638" i="2"/>
  <c r="D2638" i="2"/>
  <c r="E2638" i="2"/>
  <c r="F2638" i="2"/>
  <c r="G2638" i="2"/>
  <c r="C2639" i="2"/>
  <c r="D2639" i="2"/>
  <c r="E2639" i="2"/>
  <c r="F2639" i="2"/>
  <c r="G2639" i="2"/>
  <c r="C2640" i="2"/>
  <c r="D2640" i="2"/>
  <c r="E2640" i="2"/>
  <c r="F2640" i="2"/>
  <c r="G2640" i="2"/>
  <c r="C2641" i="2"/>
  <c r="D2641" i="2"/>
  <c r="E2641" i="2"/>
  <c r="F2641" i="2"/>
  <c r="G2641" i="2"/>
  <c r="C2642" i="2"/>
  <c r="D2642" i="2"/>
  <c r="E2642" i="2"/>
  <c r="F2642" i="2"/>
  <c r="G2642" i="2"/>
  <c r="C2643" i="2"/>
  <c r="D2643" i="2"/>
  <c r="E2643" i="2"/>
  <c r="F2643" i="2"/>
  <c r="G2643" i="2"/>
  <c r="C2644" i="2"/>
  <c r="D2644" i="2"/>
  <c r="E2644" i="2"/>
  <c r="F2644" i="2"/>
  <c r="G2644" i="2"/>
  <c r="C2645" i="2"/>
  <c r="D2645" i="2"/>
  <c r="E2645" i="2"/>
  <c r="F2645" i="2"/>
  <c r="G2645" i="2"/>
  <c r="C2646" i="2"/>
  <c r="D2646" i="2"/>
  <c r="E2646" i="2"/>
  <c r="F2646" i="2"/>
  <c r="G2646" i="2"/>
  <c r="C2647" i="2"/>
  <c r="D2647" i="2"/>
  <c r="E2647" i="2"/>
  <c r="F2647" i="2"/>
  <c r="G2647" i="2"/>
  <c r="C2648" i="2"/>
  <c r="D2648" i="2"/>
  <c r="E2648" i="2"/>
  <c r="F2648" i="2"/>
  <c r="G2648" i="2"/>
  <c r="C2649" i="2"/>
  <c r="D2649" i="2"/>
  <c r="E2649" i="2"/>
  <c r="F2649" i="2"/>
  <c r="G2649" i="2"/>
  <c r="C2650" i="2"/>
  <c r="D2650" i="2"/>
  <c r="E2650" i="2"/>
  <c r="F2650" i="2"/>
  <c r="G2650" i="2"/>
  <c r="C2651" i="2"/>
  <c r="D2651" i="2"/>
  <c r="E2651" i="2"/>
  <c r="F2651" i="2"/>
  <c r="G2651" i="2"/>
  <c r="C2652" i="2"/>
  <c r="D2652" i="2"/>
  <c r="E2652" i="2"/>
  <c r="F2652" i="2"/>
  <c r="G2652" i="2"/>
  <c r="C2653" i="2"/>
  <c r="D2653" i="2"/>
  <c r="E2653" i="2"/>
  <c r="F2653" i="2"/>
  <c r="G2653" i="2"/>
  <c r="C2654" i="2"/>
  <c r="D2654" i="2"/>
  <c r="E2654" i="2"/>
  <c r="F2654" i="2"/>
  <c r="G2654" i="2"/>
  <c r="C2655" i="2"/>
  <c r="D2655" i="2"/>
  <c r="E2655" i="2"/>
  <c r="F2655" i="2"/>
  <c r="G2655" i="2"/>
  <c r="C2656" i="2"/>
  <c r="D2656" i="2"/>
  <c r="E2656" i="2"/>
  <c r="F2656" i="2"/>
  <c r="G2656" i="2"/>
  <c r="C2657" i="2"/>
  <c r="D2657" i="2"/>
  <c r="E2657" i="2"/>
  <c r="F2657" i="2"/>
  <c r="G2657" i="2"/>
  <c r="C2658" i="2"/>
  <c r="D2658" i="2"/>
  <c r="E2658" i="2"/>
  <c r="F2658" i="2"/>
  <c r="G2658" i="2"/>
  <c r="C2659" i="2"/>
  <c r="D2659" i="2"/>
  <c r="E2659" i="2"/>
  <c r="F2659" i="2"/>
  <c r="G2659" i="2"/>
  <c r="C2660" i="2"/>
  <c r="D2660" i="2"/>
  <c r="E2660" i="2"/>
  <c r="F2660" i="2"/>
  <c r="G2660" i="2"/>
  <c r="C2661" i="2"/>
  <c r="D2661" i="2"/>
  <c r="E2661" i="2"/>
  <c r="F2661" i="2"/>
  <c r="G2661" i="2"/>
  <c r="C2662" i="2"/>
  <c r="D2662" i="2"/>
  <c r="E2662" i="2"/>
  <c r="F2662" i="2"/>
  <c r="G2662" i="2"/>
  <c r="C2663" i="2"/>
  <c r="D2663" i="2"/>
  <c r="E2663" i="2"/>
  <c r="F2663" i="2"/>
  <c r="G2663" i="2"/>
  <c r="C2664" i="2"/>
  <c r="D2664" i="2"/>
  <c r="E2664" i="2"/>
  <c r="F2664" i="2"/>
  <c r="G2664" i="2"/>
  <c r="C2665" i="2"/>
  <c r="D2665" i="2"/>
  <c r="E2665" i="2"/>
  <c r="F2665" i="2"/>
  <c r="G2665" i="2"/>
  <c r="C2666" i="2"/>
  <c r="D2666" i="2"/>
  <c r="E2666" i="2"/>
  <c r="F2666" i="2"/>
  <c r="G2666" i="2"/>
  <c r="C2667" i="2"/>
  <c r="D2667" i="2"/>
  <c r="E2667" i="2"/>
  <c r="F2667" i="2"/>
  <c r="G2667" i="2"/>
  <c r="C2668" i="2"/>
  <c r="D2668" i="2"/>
  <c r="E2668" i="2"/>
  <c r="F2668" i="2"/>
  <c r="G2668" i="2"/>
  <c r="C2669" i="2"/>
  <c r="D2669" i="2"/>
  <c r="E2669" i="2"/>
  <c r="F2669" i="2"/>
  <c r="G2669" i="2"/>
  <c r="C2670" i="2"/>
  <c r="D2670" i="2"/>
  <c r="E2670" i="2"/>
  <c r="F2670" i="2"/>
  <c r="G2670" i="2"/>
  <c r="C2671" i="2"/>
  <c r="D2671" i="2"/>
  <c r="E2671" i="2"/>
  <c r="F2671" i="2"/>
  <c r="G2671" i="2"/>
  <c r="C2672" i="2"/>
  <c r="D2672" i="2"/>
  <c r="E2672" i="2"/>
  <c r="F2672" i="2"/>
  <c r="G2672" i="2"/>
  <c r="C2673" i="2"/>
  <c r="D2673" i="2"/>
  <c r="E2673" i="2"/>
  <c r="F2673" i="2"/>
  <c r="G2673" i="2"/>
  <c r="C2674" i="2"/>
  <c r="D2674" i="2"/>
  <c r="E2674" i="2"/>
  <c r="F2674" i="2"/>
  <c r="G2674" i="2"/>
  <c r="C2675" i="2"/>
  <c r="D2675" i="2"/>
  <c r="E2675" i="2"/>
  <c r="F2675" i="2"/>
  <c r="G2675" i="2"/>
  <c r="C2676" i="2"/>
  <c r="D2676" i="2"/>
  <c r="E2676" i="2"/>
  <c r="F2676" i="2"/>
  <c r="G2676" i="2"/>
  <c r="C2677" i="2"/>
  <c r="D2677" i="2"/>
  <c r="E2677" i="2"/>
  <c r="F2677" i="2"/>
  <c r="G2677" i="2"/>
  <c r="C2678" i="2"/>
  <c r="D2678" i="2"/>
  <c r="E2678" i="2"/>
  <c r="F2678" i="2"/>
  <c r="G2678" i="2"/>
  <c r="C2679" i="2"/>
  <c r="D2679" i="2"/>
  <c r="E2679" i="2"/>
  <c r="F2679" i="2"/>
  <c r="G2679" i="2"/>
  <c r="C2680" i="2"/>
  <c r="D2680" i="2"/>
  <c r="E2680" i="2"/>
  <c r="F2680" i="2"/>
  <c r="G2680" i="2"/>
  <c r="C2681" i="2"/>
  <c r="D2681" i="2"/>
  <c r="E2681" i="2"/>
  <c r="F2681" i="2"/>
  <c r="G2681" i="2"/>
  <c r="C2682" i="2"/>
  <c r="D2682" i="2"/>
  <c r="E2682" i="2"/>
  <c r="F2682" i="2"/>
  <c r="G2682" i="2"/>
  <c r="C2683" i="2"/>
  <c r="D2683" i="2"/>
  <c r="E2683" i="2"/>
  <c r="F2683" i="2"/>
  <c r="G2683" i="2"/>
  <c r="C2684" i="2"/>
  <c r="D2684" i="2"/>
  <c r="E2684" i="2"/>
  <c r="F2684" i="2"/>
  <c r="G2684" i="2"/>
  <c r="C2685" i="2"/>
  <c r="D2685" i="2"/>
  <c r="E2685" i="2"/>
  <c r="F2685" i="2"/>
  <c r="G2685" i="2"/>
  <c r="C2686" i="2"/>
  <c r="D2686" i="2"/>
  <c r="E2686" i="2"/>
  <c r="F2686" i="2"/>
  <c r="G2686" i="2"/>
  <c r="C2687" i="2"/>
  <c r="D2687" i="2"/>
  <c r="E2687" i="2"/>
  <c r="F2687" i="2"/>
  <c r="G2687" i="2"/>
  <c r="C2688" i="2"/>
  <c r="D2688" i="2"/>
  <c r="E2688" i="2"/>
  <c r="F2688" i="2"/>
  <c r="G2688" i="2"/>
  <c r="C2689" i="2"/>
  <c r="D2689" i="2"/>
  <c r="E2689" i="2"/>
  <c r="F2689" i="2"/>
  <c r="G2689" i="2"/>
  <c r="C2690" i="2"/>
  <c r="D2690" i="2"/>
  <c r="E2690" i="2"/>
  <c r="F2690" i="2"/>
  <c r="G2690" i="2"/>
  <c r="C2691" i="2"/>
  <c r="D2691" i="2"/>
  <c r="E2691" i="2"/>
  <c r="F2691" i="2"/>
  <c r="G2691" i="2"/>
  <c r="C2692" i="2"/>
  <c r="D2692" i="2"/>
  <c r="E2692" i="2"/>
  <c r="F2692" i="2"/>
  <c r="G2692" i="2"/>
  <c r="C2693" i="2"/>
  <c r="D2693" i="2"/>
  <c r="E2693" i="2"/>
  <c r="F2693" i="2"/>
  <c r="G2693" i="2"/>
  <c r="C2694" i="2"/>
  <c r="D2694" i="2"/>
  <c r="E2694" i="2"/>
  <c r="F2694" i="2"/>
  <c r="G2694" i="2"/>
  <c r="C2695" i="2"/>
  <c r="D2695" i="2"/>
  <c r="E2695" i="2"/>
  <c r="F2695" i="2"/>
  <c r="G2695" i="2"/>
  <c r="C2696" i="2"/>
  <c r="D2696" i="2"/>
  <c r="E2696" i="2"/>
  <c r="F2696" i="2"/>
  <c r="G2696" i="2"/>
  <c r="C2697" i="2"/>
  <c r="D2697" i="2"/>
  <c r="E2697" i="2"/>
  <c r="F2697" i="2"/>
  <c r="G2697" i="2"/>
  <c r="C2698" i="2"/>
  <c r="D2698" i="2"/>
  <c r="E2698" i="2"/>
  <c r="F2698" i="2"/>
  <c r="G2698" i="2"/>
  <c r="C2699" i="2"/>
  <c r="D2699" i="2"/>
  <c r="E2699" i="2"/>
  <c r="F2699" i="2"/>
  <c r="G2699" i="2"/>
  <c r="C2700" i="2"/>
  <c r="D2700" i="2"/>
  <c r="E2700" i="2"/>
  <c r="F2700" i="2"/>
  <c r="G2700" i="2"/>
  <c r="C2701" i="2"/>
  <c r="D2701" i="2"/>
  <c r="E2701" i="2"/>
  <c r="F2701" i="2"/>
  <c r="G2701" i="2"/>
  <c r="C2702" i="2"/>
  <c r="D2702" i="2"/>
  <c r="E2702" i="2"/>
  <c r="F2702" i="2"/>
  <c r="G2702" i="2"/>
  <c r="C2703" i="2"/>
  <c r="D2703" i="2"/>
  <c r="E2703" i="2"/>
  <c r="F2703" i="2"/>
  <c r="G2703" i="2"/>
  <c r="C2704" i="2"/>
  <c r="D2704" i="2"/>
  <c r="E2704" i="2"/>
  <c r="F2704" i="2"/>
  <c r="G2704" i="2"/>
  <c r="C2705" i="2"/>
  <c r="D2705" i="2"/>
  <c r="E2705" i="2"/>
  <c r="F2705" i="2"/>
  <c r="G2705" i="2"/>
  <c r="C2706" i="2"/>
  <c r="D2706" i="2"/>
  <c r="E2706" i="2"/>
  <c r="F2706" i="2"/>
  <c r="G2706" i="2"/>
  <c r="C2707" i="2"/>
  <c r="D2707" i="2"/>
  <c r="E2707" i="2"/>
  <c r="F2707" i="2"/>
  <c r="G2707" i="2"/>
  <c r="C2708" i="2"/>
  <c r="D2708" i="2"/>
  <c r="E2708" i="2"/>
  <c r="F2708" i="2"/>
  <c r="G2708" i="2"/>
  <c r="C2709" i="2"/>
  <c r="D2709" i="2"/>
  <c r="E2709" i="2"/>
  <c r="F2709" i="2"/>
  <c r="G2709" i="2"/>
  <c r="C2710" i="2"/>
  <c r="D2710" i="2"/>
  <c r="E2710" i="2"/>
  <c r="F2710" i="2"/>
  <c r="G2710" i="2"/>
  <c r="C2711" i="2"/>
  <c r="D2711" i="2"/>
  <c r="E2711" i="2"/>
  <c r="F2711" i="2"/>
  <c r="G2711" i="2"/>
  <c r="C2712" i="2"/>
  <c r="D2712" i="2"/>
  <c r="E2712" i="2"/>
  <c r="F2712" i="2"/>
  <c r="G2712" i="2"/>
  <c r="C2713" i="2"/>
  <c r="D2713" i="2"/>
  <c r="E2713" i="2"/>
  <c r="F2713" i="2"/>
  <c r="G2713" i="2"/>
  <c r="C2714" i="2"/>
  <c r="D2714" i="2"/>
  <c r="E2714" i="2"/>
  <c r="F2714" i="2"/>
  <c r="G2714" i="2"/>
  <c r="C2715" i="2"/>
  <c r="D2715" i="2"/>
  <c r="E2715" i="2"/>
  <c r="F2715" i="2"/>
  <c r="G2715" i="2"/>
  <c r="C2716" i="2"/>
  <c r="D2716" i="2"/>
  <c r="E2716" i="2"/>
  <c r="F2716" i="2"/>
  <c r="G2716" i="2"/>
  <c r="C2717" i="2"/>
  <c r="D2717" i="2"/>
  <c r="E2717" i="2"/>
  <c r="F2717" i="2"/>
  <c r="G2717" i="2"/>
  <c r="C2718" i="2"/>
  <c r="D2718" i="2"/>
  <c r="E2718" i="2"/>
  <c r="F2718" i="2"/>
  <c r="G2718" i="2"/>
  <c r="C2719" i="2"/>
  <c r="D2719" i="2"/>
  <c r="E2719" i="2"/>
  <c r="F2719" i="2"/>
  <c r="G2719" i="2"/>
  <c r="C2720" i="2"/>
  <c r="D2720" i="2"/>
  <c r="E2720" i="2"/>
  <c r="F2720" i="2"/>
  <c r="G2720" i="2"/>
  <c r="C2721" i="2"/>
  <c r="D2721" i="2"/>
  <c r="E2721" i="2"/>
  <c r="F2721" i="2"/>
  <c r="G2721" i="2"/>
  <c r="C2722" i="2"/>
  <c r="D2722" i="2"/>
  <c r="E2722" i="2"/>
  <c r="F2722" i="2"/>
  <c r="G2722" i="2"/>
  <c r="C2723" i="2"/>
  <c r="D2723" i="2"/>
  <c r="E2723" i="2"/>
  <c r="F2723" i="2"/>
  <c r="G2723" i="2"/>
  <c r="C2724" i="2"/>
  <c r="D2724" i="2"/>
  <c r="E2724" i="2"/>
  <c r="F2724" i="2"/>
  <c r="G2724" i="2"/>
  <c r="C2725" i="2"/>
  <c r="D2725" i="2"/>
  <c r="E2725" i="2"/>
  <c r="F2725" i="2"/>
  <c r="G2725" i="2"/>
  <c r="C2726" i="2"/>
  <c r="D2726" i="2"/>
  <c r="E2726" i="2"/>
  <c r="F2726" i="2"/>
  <c r="G2726" i="2"/>
  <c r="C2727" i="2"/>
  <c r="D2727" i="2"/>
  <c r="E2727" i="2"/>
  <c r="F2727" i="2"/>
  <c r="G2727" i="2"/>
  <c r="C2728" i="2"/>
  <c r="D2728" i="2"/>
  <c r="E2728" i="2"/>
  <c r="F2728" i="2"/>
  <c r="G2728" i="2"/>
  <c r="C2729" i="2"/>
  <c r="D2729" i="2"/>
  <c r="E2729" i="2"/>
  <c r="F2729" i="2"/>
  <c r="G2729" i="2"/>
  <c r="C2730" i="2"/>
  <c r="D2730" i="2"/>
  <c r="E2730" i="2"/>
  <c r="F2730" i="2"/>
  <c r="G2730" i="2"/>
  <c r="C2731" i="2"/>
  <c r="D2731" i="2"/>
  <c r="E2731" i="2"/>
  <c r="F2731" i="2"/>
  <c r="G2731" i="2"/>
  <c r="C2732" i="2"/>
  <c r="D2732" i="2"/>
  <c r="E2732" i="2"/>
  <c r="F2732" i="2"/>
  <c r="G2732" i="2"/>
  <c r="C2733" i="2"/>
  <c r="D2733" i="2"/>
  <c r="E2733" i="2"/>
  <c r="F2733" i="2"/>
  <c r="G2733" i="2"/>
  <c r="C2734" i="2"/>
  <c r="D2734" i="2"/>
  <c r="E2734" i="2"/>
  <c r="F2734" i="2"/>
  <c r="G2734" i="2"/>
  <c r="C2735" i="2"/>
  <c r="D2735" i="2"/>
  <c r="E2735" i="2"/>
  <c r="F2735" i="2"/>
  <c r="G2735" i="2"/>
  <c r="C2736" i="2"/>
  <c r="D2736" i="2"/>
  <c r="E2736" i="2"/>
  <c r="F2736" i="2"/>
  <c r="G2736" i="2"/>
  <c r="C2737" i="2"/>
  <c r="D2737" i="2"/>
  <c r="E2737" i="2"/>
  <c r="F2737" i="2"/>
  <c r="G2737" i="2"/>
  <c r="C2738" i="2"/>
  <c r="D2738" i="2"/>
  <c r="E2738" i="2"/>
  <c r="F2738" i="2"/>
  <c r="G2738" i="2"/>
  <c r="C2739" i="2"/>
  <c r="D2739" i="2"/>
  <c r="E2739" i="2"/>
  <c r="F2739" i="2"/>
  <c r="G2739" i="2"/>
  <c r="C2740" i="2"/>
  <c r="D2740" i="2"/>
  <c r="E2740" i="2"/>
  <c r="F2740" i="2"/>
  <c r="G2740" i="2"/>
  <c r="C2741" i="2"/>
  <c r="D2741" i="2"/>
  <c r="E2741" i="2"/>
  <c r="F2741" i="2"/>
  <c r="G2741" i="2"/>
  <c r="C2742" i="2"/>
  <c r="D2742" i="2"/>
  <c r="E2742" i="2"/>
  <c r="F2742" i="2"/>
  <c r="G2742" i="2"/>
  <c r="C2743" i="2"/>
  <c r="D2743" i="2"/>
  <c r="E2743" i="2"/>
  <c r="F2743" i="2"/>
  <c r="G2743" i="2"/>
  <c r="C2744" i="2"/>
  <c r="D2744" i="2"/>
  <c r="E2744" i="2"/>
  <c r="F2744" i="2"/>
  <c r="G2744" i="2"/>
  <c r="C2745" i="2"/>
  <c r="D2745" i="2"/>
  <c r="E2745" i="2"/>
  <c r="F2745" i="2"/>
  <c r="G2745" i="2"/>
  <c r="C2746" i="2"/>
  <c r="D2746" i="2"/>
  <c r="E2746" i="2"/>
  <c r="F2746" i="2"/>
  <c r="G2746" i="2"/>
  <c r="C2747" i="2"/>
  <c r="D2747" i="2"/>
  <c r="E2747" i="2"/>
  <c r="F2747" i="2"/>
  <c r="G2747" i="2"/>
  <c r="C2748" i="2"/>
  <c r="D2748" i="2"/>
  <c r="E2748" i="2"/>
  <c r="F2748" i="2"/>
  <c r="G2748" i="2"/>
  <c r="C2749" i="2"/>
  <c r="D2749" i="2"/>
  <c r="E2749" i="2"/>
  <c r="F2749" i="2"/>
  <c r="G2749" i="2"/>
  <c r="C2750" i="2"/>
  <c r="D2750" i="2"/>
  <c r="E2750" i="2"/>
  <c r="F2750" i="2"/>
  <c r="G2750" i="2"/>
  <c r="C2751" i="2"/>
  <c r="D2751" i="2"/>
  <c r="E2751" i="2"/>
  <c r="F2751" i="2"/>
  <c r="G2751" i="2"/>
  <c r="C2752" i="2"/>
  <c r="D2752" i="2"/>
  <c r="E2752" i="2"/>
  <c r="F2752" i="2"/>
  <c r="G2752" i="2"/>
  <c r="C2753" i="2"/>
  <c r="D2753" i="2"/>
  <c r="E2753" i="2"/>
  <c r="F2753" i="2"/>
  <c r="G2753" i="2"/>
  <c r="C2754" i="2"/>
  <c r="D2754" i="2"/>
  <c r="E2754" i="2"/>
  <c r="F2754" i="2"/>
  <c r="G2754" i="2"/>
  <c r="C2755" i="2"/>
  <c r="D2755" i="2"/>
  <c r="E2755" i="2"/>
  <c r="F2755" i="2"/>
  <c r="G2755" i="2"/>
  <c r="C2756" i="2"/>
  <c r="D2756" i="2"/>
  <c r="E2756" i="2"/>
  <c r="F2756" i="2"/>
  <c r="G2756" i="2"/>
  <c r="C2757" i="2"/>
  <c r="D2757" i="2"/>
  <c r="E2757" i="2"/>
  <c r="F2757" i="2"/>
  <c r="G2757" i="2"/>
  <c r="C2758" i="2"/>
  <c r="D2758" i="2"/>
  <c r="E2758" i="2"/>
  <c r="F2758" i="2"/>
  <c r="G2758" i="2"/>
  <c r="C2759" i="2"/>
  <c r="D2759" i="2"/>
  <c r="E2759" i="2"/>
  <c r="F2759" i="2"/>
  <c r="G2759" i="2"/>
  <c r="C2760" i="2"/>
  <c r="D2760" i="2"/>
  <c r="E2760" i="2"/>
  <c r="F2760" i="2"/>
  <c r="G2760" i="2"/>
  <c r="C2761" i="2"/>
  <c r="D2761" i="2"/>
  <c r="E2761" i="2"/>
  <c r="F2761" i="2"/>
  <c r="G2761" i="2"/>
  <c r="C2762" i="2"/>
  <c r="D2762" i="2"/>
  <c r="E2762" i="2"/>
  <c r="F2762" i="2"/>
  <c r="G2762" i="2"/>
  <c r="C2763" i="2"/>
  <c r="D2763" i="2"/>
  <c r="E2763" i="2"/>
  <c r="F2763" i="2"/>
  <c r="G2763" i="2"/>
  <c r="C2764" i="2"/>
  <c r="D2764" i="2"/>
  <c r="E2764" i="2"/>
  <c r="F2764" i="2"/>
  <c r="G2764" i="2"/>
  <c r="C2765" i="2"/>
  <c r="D2765" i="2"/>
  <c r="E2765" i="2"/>
  <c r="F2765" i="2"/>
  <c r="G2765" i="2"/>
  <c r="C2766" i="2"/>
  <c r="D2766" i="2"/>
  <c r="E2766" i="2"/>
  <c r="F2766" i="2"/>
  <c r="G2766" i="2"/>
  <c r="C2767" i="2"/>
  <c r="D2767" i="2"/>
  <c r="E2767" i="2"/>
  <c r="F2767" i="2"/>
  <c r="G2767" i="2"/>
  <c r="C2768" i="2"/>
  <c r="D2768" i="2"/>
  <c r="E2768" i="2"/>
  <c r="F2768" i="2"/>
  <c r="G2768" i="2"/>
  <c r="C2769" i="2"/>
  <c r="D2769" i="2"/>
  <c r="E2769" i="2"/>
  <c r="F2769" i="2"/>
  <c r="G2769" i="2"/>
  <c r="C2770" i="2"/>
  <c r="D2770" i="2"/>
  <c r="E2770" i="2"/>
  <c r="F2770" i="2"/>
  <c r="G2770" i="2"/>
  <c r="C2771" i="2"/>
  <c r="D2771" i="2"/>
  <c r="E2771" i="2"/>
  <c r="F2771" i="2"/>
  <c r="G2771" i="2"/>
  <c r="C2772" i="2"/>
  <c r="D2772" i="2"/>
  <c r="E2772" i="2"/>
  <c r="F2772" i="2"/>
  <c r="G2772" i="2"/>
  <c r="C2773" i="2"/>
  <c r="D2773" i="2"/>
  <c r="E2773" i="2"/>
  <c r="F2773" i="2"/>
  <c r="G2773" i="2"/>
  <c r="C2774" i="2"/>
  <c r="D2774" i="2"/>
  <c r="E2774" i="2"/>
  <c r="F2774" i="2"/>
  <c r="G2774" i="2"/>
  <c r="C2775" i="2"/>
  <c r="D2775" i="2"/>
  <c r="E2775" i="2"/>
  <c r="F2775" i="2"/>
  <c r="G2775" i="2"/>
  <c r="C2776" i="2"/>
  <c r="D2776" i="2"/>
  <c r="E2776" i="2"/>
  <c r="F2776" i="2"/>
  <c r="G2776" i="2"/>
  <c r="C2777" i="2"/>
  <c r="D2777" i="2"/>
  <c r="E2777" i="2"/>
  <c r="F2777" i="2"/>
  <c r="G2777" i="2"/>
  <c r="C2778" i="2"/>
  <c r="D2778" i="2"/>
  <c r="E2778" i="2"/>
  <c r="F2778" i="2"/>
  <c r="G2778" i="2"/>
  <c r="C2779" i="2"/>
  <c r="D2779" i="2"/>
  <c r="E2779" i="2"/>
  <c r="F2779" i="2"/>
  <c r="G2779" i="2"/>
  <c r="C2780" i="2"/>
  <c r="D2780" i="2"/>
  <c r="E2780" i="2"/>
  <c r="F2780" i="2"/>
  <c r="G2780" i="2"/>
  <c r="C2781" i="2"/>
  <c r="D2781" i="2"/>
  <c r="E2781" i="2"/>
  <c r="F2781" i="2"/>
  <c r="G2781" i="2"/>
  <c r="C2782" i="2"/>
  <c r="D2782" i="2"/>
  <c r="E2782" i="2"/>
  <c r="F2782" i="2"/>
  <c r="G2782" i="2"/>
  <c r="C2783" i="2"/>
  <c r="D2783" i="2"/>
  <c r="E2783" i="2"/>
  <c r="F2783" i="2"/>
  <c r="G2783" i="2"/>
  <c r="C2784" i="2"/>
  <c r="D2784" i="2"/>
  <c r="E2784" i="2"/>
  <c r="F2784" i="2"/>
  <c r="G2784" i="2"/>
  <c r="C2785" i="2"/>
  <c r="D2785" i="2"/>
  <c r="E2785" i="2"/>
  <c r="F2785" i="2"/>
  <c r="G2785" i="2"/>
  <c r="C2786" i="2"/>
  <c r="D2786" i="2"/>
  <c r="E2786" i="2"/>
  <c r="F2786" i="2"/>
  <c r="G2786" i="2"/>
  <c r="C2787" i="2"/>
  <c r="D2787" i="2"/>
  <c r="E2787" i="2"/>
  <c r="F2787" i="2"/>
  <c r="G2787" i="2"/>
  <c r="C2788" i="2"/>
  <c r="D2788" i="2"/>
  <c r="E2788" i="2"/>
  <c r="F2788" i="2"/>
  <c r="G2788" i="2"/>
  <c r="C2789" i="2"/>
  <c r="D2789" i="2"/>
  <c r="E2789" i="2"/>
  <c r="F2789" i="2"/>
  <c r="G2789" i="2"/>
  <c r="C2790" i="2"/>
  <c r="D2790" i="2"/>
  <c r="E2790" i="2"/>
  <c r="F2790" i="2"/>
  <c r="G2790" i="2"/>
  <c r="C2791" i="2"/>
  <c r="D2791" i="2"/>
  <c r="E2791" i="2"/>
  <c r="F2791" i="2"/>
  <c r="G2791" i="2"/>
  <c r="C2792" i="2"/>
  <c r="D2792" i="2"/>
  <c r="E2792" i="2"/>
  <c r="F2792" i="2"/>
  <c r="G2792" i="2"/>
  <c r="C2793" i="2"/>
  <c r="D2793" i="2"/>
  <c r="E2793" i="2"/>
  <c r="F2793" i="2"/>
  <c r="G2793" i="2"/>
  <c r="C2794" i="2"/>
  <c r="D2794" i="2"/>
  <c r="E2794" i="2"/>
  <c r="F2794" i="2"/>
  <c r="G2794" i="2"/>
  <c r="C2795" i="2"/>
  <c r="D2795" i="2"/>
  <c r="E2795" i="2"/>
  <c r="F2795" i="2"/>
  <c r="G2795" i="2"/>
  <c r="C2796" i="2"/>
  <c r="D2796" i="2"/>
  <c r="E2796" i="2"/>
  <c r="F2796" i="2"/>
  <c r="G2796" i="2"/>
  <c r="C2797" i="2"/>
  <c r="D2797" i="2"/>
  <c r="E2797" i="2"/>
  <c r="F2797" i="2"/>
  <c r="G2797" i="2"/>
  <c r="C2798" i="2"/>
  <c r="D2798" i="2"/>
  <c r="E2798" i="2"/>
  <c r="F2798" i="2"/>
  <c r="G2798" i="2"/>
  <c r="C2799" i="2"/>
  <c r="D2799" i="2"/>
  <c r="E2799" i="2"/>
  <c r="F2799" i="2"/>
  <c r="G2799" i="2"/>
  <c r="C2800" i="2"/>
  <c r="D2800" i="2"/>
  <c r="E2800" i="2"/>
  <c r="F2800" i="2"/>
  <c r="G2800" i="2"/>
  <c r="C2801" i="2"/>
  <c r="D2801" i="2"/>
  <c r="E2801" i="2"/>
  <c r="F2801" i="2"/>
  <c r="G2801" i="2"/>
  <c r="C2802" i="2"/>
  <c r="D2802" i="2"/>
  <c r="E2802" i="2"/>
  <c r="F2802" i="2"/>
  <c r="G2802" i="2"/>
  <c r="C2803" i="2"/>
  <c r="D2803" i="2"/>
  <c r="E2803" i="2"/>
  <c r="F2803" i="2"/>
  <c r="G2803" i="2"/>
  <c r="C2804" i="2"/>
  <c r="D2804" i="2"/>
  <c r="E2804" i="2"/>
  <c r="F2804" i="2"/>
  <c r="G2804" i="2"/>
  <c r="C2805" i="2"/>
  <c r="D2805" i="2"/>
  <c r="E2805" i="2"/>
  <c r="F2805" i="2"/>
  <c r="G2805" i="2"/>
  <c r="C2806" i="2"/>
  <c r="D2806" i="2"/>
  <c r="E2806" i="2"/>
  <c r="F2806" i="2"/>
  <c r="G2806" i="2"/>
  <c r="C2807" i="2"/>
  <c r="D2807" i="2"/>
  <c r="E2807" i="2"/>
  <c r="F2807" i="2"/>
  <c r="G2807" i="2"/>
  <c r="C2808" i="2"/>
  <c r="D2808" i="2"/>
  <c r="E2808" i="2"/>
  <c r="F2808" i="2"/>
  <c r="G2808" i="2"/>
  <c r="C2809" i="2"/>
  <c r="D2809" i="2"/>
  <c r="E2809" i="2"/>
  <c r="F2809" i="2"/>
  <c r="G2809" i="2"/>
  <c r="C2810" i="2"/>
  <c r="D2810" i="2"/>
  <c r="E2810" i="2"/>
  <c r="F2810" i="2"/>
  <c r="G2810" i="2"/>
  <c r="C2811" i="2"/>
  <c r="D2811" i="2"/>
  <c r="E2811" i="2"/>
  <c r="F2811" i="2"/>
  <c r="G2811" i="2"/>
  <c r="C2812" i="2"/>
  <c r="D2812" i="2"/>
  <c r="E2812" i="2"/>
  <c r="F2812" i="2"/>
  <c r="G2812" i="2"/>
  <c r="C2813" i="2"/>
  <c r="D2813" i="2"/>
  <c r="E2813" i="2"/>
  <c r="F2813" i="2"/>
  <c r="G2813" i="2"/>
  <c r="C2814" i="2"/>
  <c r="D2814" i="2"/>
  <c r="E2814" i="2"/>
  <c r="F2814" i="2"/>
  <c r="G2814" i="2"/>
  <c r="C2815" i="2"/>
  <c r="D2815" i="2"/>
  <c r="E2815" i="2"/>
  <c r="F2815" i="2"/>
  <c r="G2815" i="2"/>
  <c r="C2816" i="2"/>
  <c r="D2816" i="2"/>
  <c r="E2816" i="2"/>
  <c r="F2816" i="2"/>
  <c r="G2816" i="2"/>
  <c r="C2817" i="2"/>
  <c r="D2817" i="2"/>
  <c r="E2817" i="2"/>
  <c r="F2817" i="2"/>
  <c r="G2817" i="2"/>
  <c r="C2818" i="2"/>
  <c r="D2818" i="2"/>
  <c r="E2818" i="2"/>
  <c r="F2818" i="2"/>
  <c r="G2818" i="2"/>
  <c r="C2819" i="2"/>
  <c r="D2819" i="2"/>
  <c r="E2819" i="2"/>
  <c r="F2819" i="2"/>
  <c r="G2819" i="2"/>
  <c r="C2820" i="2"/>
  <c r="D2820" i="2"/>
  <c r="E2820" i="2"/>
  <c r="F2820" i="2"/>
  <c r="G2820" i="2"/>
  <c r="C2821" i="2"/>
  <c r="D2821" i="2"/>
  <c r="E2821" i="2"/>
  <c r="F2821" i="2"/>
  <c r="G2821" i="2"/>
  <c r="C2822" i="2"/>
  <c r="D2822" i="2"/>
  <c r="E2822" i="2"/>
  <c r="F2822" i="2"/>
  <c r="G2822" i="2"/>
  <c r="C2823" i="2"/>
  <c r="D2823" i="2"/>
  <c r="E2823" i="2"/>
  <c r="F2823" i="2"/>
  <c r="G2823" i="2"/>
  <c r="C2824" i="2"/>
  <c r="D2824" i="2"/>
  <c r="E2824" i="2"/>
  <c r="F2824" i="2"/>
  <c r="G2824" i="2"/>
  <c r="C2825" i="2"/>
  <c r="D2825" i="2"/>
  <c r="E2825" i="2"/>
  <c r="F2825" i="2"/>
  <c r="G2825" i="2"/>
  <c r="C2826" i="2"/>
  <c r="D2826" i="2"/>
  <c r="E2826" i="2"/>
  <c r="F2826" i="2"/>
  <c r="G2826" i="2"/>
  <c r="C2827" i="2"/>
  <c r="D2827" i="2"/>
  <c r="E2827" i="2"/>
  <c r="F2827" i="2"/>
  <c r="G2827" i="2"/>
  <c r="C2828" i="2"/>
  <c r="D2828" i="2"/>
  <c r="E2828" i="2"/>
  <c r="F2828" i="2"/>
  <c r="G2828" i="2"/>
  <c r="C2829" i="2"/>
  <c r="D2829" i="2"/>
  <c r="E2829" i="2"/>
  <c r="F2829" i="2"/>
  <c r="G2829" i="2"/>
  <c r="C2830" i="2"/>
  <c r="D2830" i="2"/>
  <c r="E2830" i="2"/>
  <c r="F2830" i="2"/>
  <c r="G2830" i="2"/>
  <c r="C2831" i="2"/>
  <c r="D2831" i="2"/>
  <c r="E2831" i="2"/>
  <c r="F2831" i="2"/>
  <c r="G2831" i="2"/>
  <c r="C2832" i="2"/>
  <c r="D2832" i="2"/>
  <c r="E2832" i="2"/>
  <c r="F2832" i="2"/>
  <c r="G2832" i="2"/>
  <c r="C2833" i="2"/>
  <c r="D2833" i="2"/>
  <c r="E2833" i="2"/>
  <c r="F2833" i="2"/>
  <c r="G2833" i="2"/>
  <c r="C2834" i="2"/>
  <c r="D2834" i="2"/>
  <c r="E2834" i="2"/>
  <c r="F2834" i="2"/>
  <c r="G2834" i="2"/>
  <c r="C2835" i="2"/>
  <c r="D2835" i="2"/>
  <c r="E2835" i="2"/>
  <c r="F2835" i="2"/>
  <c r="G2835" i="2"/>
  <c r="C2836" i="2"/>
  <c r="D2836" i="2"/>
  <c r="E2836" i="2"/>
  <c r="F2836" i="2"/>
  <c r="G2836" i="2"/>
  <c r="C2837" i="2"/>
  <c r="D2837" i="2"/>
  <c r="E2837" i="2"/>
  <c r="F2837" i="2"/>
  <c r="G2837" i="2"/>
  <c r="C2838" i="2"/>
  <c r="D2838" i="2"/>
  <c r="E2838" i="2"/>
  <c r="F2838" i="2"/>
  <c r="G2838" i="2"/>
  <c r="C2839" i="2"/>
  <c r="D2839" i="2"/>
  <c r="E2839" i="2"/>
  <c r="F2839" i="2"/>
  <c r="G2839" i="2"/>
  <c r="C2840" i="2"/>
  <c r="D2840" i="2"/>
  <c r="E2840" i="2"/>
  <c r="F2840" i="2"/>
  <c r="G2840" i="2"/>
  <c r="C2841" i="2"/>
  <c r="D2841" i="2"/>
  <c r="E2841" i="2"/>
  <c r="F2841" i="2"/>
  <c r="G2841" i="2"/>
  <c r="C2842" i="2"/>
  <c r="D2842" i="2"/>
  <c r="E2842" i="2"/>
  <c r="F2842" i="2"/>
  <c r="G2842" i="2"/>
  <c r="C2843" i="2"/>
  <c r="D2843" i="2"/>
  <c r="E2843" i="2"/>
  <c r="F2843" i="2"/>
  <c r="G2843" i="2"/>
  <c r="C2844" i="2"/>
  <c r="D2844" i="2"/>
  <c r="E2844" i="2"/>
  <c r="F2844" i="2"/>
  <c r="G2844" i="2"/>
  <c r="C2845" i="2"/>
  <c r="D2845" i="2"/>
  <c r="E2845" i="2"/>
  <c r="F2845" i="2"/>
  <c r="G2845" i="2"/>
  <c r="C2846" i="2"/>
  <c r="D2846" i="2"/>
  <c r="E2846" i="2"/>
  <c r="F2846" i="2"/>
  <c r="G2846" i="2"/>
  <c r="C2847" i="2"/>
  <c r="D2847" i="2"/>
  <c r="E2847" i="2"/>
  <c r="F2847" i="2"/>
  <c r="G2847" i="2"/>
  <c r="C2848" i="2"/>
  <c r="D2848" i="2"/>
  <c r="E2848" i="2"/>
  <c r="F2848" i="2"/>
  <c r="G2848" i="2"/>
  <c r="C2849" i="2"/>
  <c r="D2849" i="2"/>
  <c r="E2849" i="2"/>
  <c r="F2849" i="2"/>
  <c r="G2849" i="2"/>
  <c r="C2850" i="2"/>
  <c r="D2850" i="2"/>
  <c r="E2850" i="2"/>
  <c r="F2850" i="2"/>
  <c r="G2850" i="2"/>
  <c r="C2851" i="2"/>
  <c r="D2851" i="2"/>
  <c r="E2851" i="2"/>
  <c r="F2851" i="2"/>
  <c r="G2851" i="2"/>
  <c r="C2852" i="2"/>
  <c r="D2852" i="2"/>
  <c r="E2852" i="2"/>
  <c r="F2852" i="2"/>
  <c r="G2852" i="2"/>
  <c r="C2853" i="2"/>
  <c r="D2853" i="2"/>
  <c r="E2853" i="2"/>
  <c r="F2853" i="2"/>
  <c r="G2853" i="2"/>
  <c r="C2854" i="2"/>
  <c r="D2854" i="2"/>
  <c r="E2854" i="2"/>
  <c r="F2854" i="2"/>
  <c r="G2854" i="2"/>
  <c r="C2855" i="2"/>
  <c r="D2855" i="2"/>
  <c r="E2855" i="2"/>
  <c r="F2855" i="2"/>
  <c r="G2855" i="2"/>
  <c r="C2856" i="2"/>
  <c r="D2856" i="2"/>
  <c r="E2856" i="2"/>
  <c r="F2856" i="2"/>
  <c r="G2856" i="2"/>
  <c r="C2857" i="2"/>
  <c r="D2857" i="2"/>
  <c r="E2857" i="2"/>
  <c r="F2857" i="2"/>
  <c r="G2857" i="2"/>
  <c r="C2858" i="2"/>
  <c r="D2858" i="2"/>
  <c r="E2858" i="2"/>
  <c r="F2858" i="2"/>
  <c r="G2858" i="2"/>
  <c r="C2859" i="2"/>
  <c r="D2859" i="2"/>
  <c r="E2859" i="2"/>
  <c r="F2859" i="2"/>
  <c r="G2859" i="2"/>
  <c r="C2860" i="2"/>
  <c r="D2860" i="2"/>
  <c r="E2860" i="2"/>
  <c r="F2860" i="2"/>
  <c r="G2860" i="2"/>
  <c r="C2861" i="2"/>
  <c r="D2861" i="2"/>
  <c r="E2861" i="2"/>
  <c r="F2861" i="2"/>
  <c r="G2861" i="2"/>
  <c r="C2862" i="2"/>
  <c r="D2862" i="2"/>
  <c r="E2862" i="2"/>
  <c r="F2862" i="2"/>
  <c r="G2862" i="2"/>
  <c r="C2863" i="2"/>
  <c r="D2863" i="2"/>
  <c r="E2863" i="2"/>
  <c r="F2863" i="2"/>
  <c r="G2863" i="2"/>
  <c r="C2864" i="2"/>
  <c r="D2864" i="2"/>
  <c r="E2864" i="2"/>
  <c r="F2864" i="2"/>
  <c r="G2864" i="2"/>
  <c r="C2865" i="2"/>
  <c r="D2865" i="2"/>
  <c r="E2865" i="2"/>
  <c r="F2865" i="2"/>
  <c r="G2865" i="2"/>
  <c r="C2866" i="2"/>
  <c r="D2866" i="2"/>
  <c r="E2866" i="2"/>
  <c r="F2866" i="2"/>
  <c r="G2866" i="2"/>
  <c r="C2867" i="2"/>
  <c r="D2867" i="2"/>
  <c r="E2867" i="2"/>
  <c r="F2867" i="2"/>
  <c r="G2867" i="2"/>
  <c r="C2868" i="2"/>
  <c r="D2868" i="2"/>
  <c r="E2868" i="2"/>
  <c r="F2868" i="2"/>
  <c r="G2868" i="2"/>
  <c r="C2869" i="2"/>
  <c r="D2869" i="2"/>
  <c r="E2869" i="2"/>
  <c r="F2869" i="2"/>
  <c r="G2869" i="2"/>
  <c r="C2870" i="2"/>
  <c r="D2870" i="2"/>
  <c r="E2870" i="2"/>
  <c r="F2870" i="2"/>
  <c r="G2870" i="2"/>
  <c r="C2871" i="2"/>
  <c r="D2871" i="2"/>
  <c r="E2871" i="2"/>
  <c r="F2871" i="2"/>
  <c r="G2871" i="2"/>
  <c r="C2872" i="2"/>
  <c r="D2872" i="2"/>
  <c r="E2872" i="2"/>
  <c r="F2872" i="2"/>
  <c r="G2872" i="2"/>
  <c r="C2873" i="2"/>
  <c r="D2873" i="2"/>
  <c r="E2873" i="2"/>
  <c r="F2873" i="2"/>
  <c r="G2873" i="2"/>
  <c r="C2874" i="2"/>
  <c r="D2874" i="2"/>
  <c r="E2874" i="2"/>
  <c r="F2874" i="2"/>
  <c r="G2874" i="2"/>
  <c r="C2875" i="2"/>
  <c r="D2875" i="2"/>
  <c r="E2875" i="2"/>
  <c r="F2875" i="2"/>
  <c r="G2875" i="2"/>
  <c r="C2876" i="2"/>
  <c r="D2876" i="2"/>
  <c r="E2876" i="2"/>
  <c r="F2876" i="2"/>
  <c r="G2876" i="2"/>
  <c r="C2877" i="2"/>
  <c r="D2877" i="2"/>
  <c r="E2877" i="2"/>
  <c r="F2877" i="2"/>
  <c r="G2877" i="2"/>
  <c r="C2878" i="2"/>
  <c r="D2878" i="2"/>
  <c r="E2878" i="2"/>
  <c r="F2878" i="2"/>
  <c r="G2878" i="2"/>
  <c r="C2879" i="2"/>
  <c r="D2879" i="2"/>
  <c r="E2879" i="2"/>
  <c r="F2879" i="2"/>
  <c r="G2879" i="2"/>
  <c r="C2880" i="2"/>
  <c r="D2880" i="2"/>
  <c r="E2880" i="2"/>
  <c r="F2880" i="2"/>
  <c r="G2880" i="2"/>
  <c r="C2881" i="2"/>
  <c r="D2881" i="2"/>
  <c r="E2881" i="2"/>
  <c r="F2881" i="2"/>
  <c r="G2881" i="2"/>
  <c r="C2882" i="2"/>
  <c r="D2882" i="2"/>
  <c r="E2882" i="2"/>
  <c r="F2882" i="2"/>
  <c r="G2882" i="2"/>
  <c r="C2883" i="2"/>
  <c r="D2883" i="2"/>
  <c r="E2883" i="2"/>
  <c r="F2883" i="2"/>
  <c r="G2883" i="2"/>
  <c r="C2884" i="2"/>
  <c r="D2884" i="2"/>
  <c r="E2884" i="2"/>
  <c r="F2884" i="2"/>
  <c r="G2884" i="2"/>
  <c r="C2885" i="2"/>
  <c r="D2885" i="2"/>
  <c r="E2885" i="2"/>
  <c r="F2885" i="2"/>
  <c r="G2885" i="2"/>
  <c r="C2886" i="2"/>
  <c r="D2886" i="2"/>
  <c r="E2886" i="2"/>
  <c r="F2886" i="2"/>
  <c r="G2886" i="2"/>
  <c r="C2887" i="2"/>
  <c r="D2887" i="2"/>
  <c r="E2887" i="2"/>
  <c r="F2887" i="2"/>
  <c r="G2887" i="2"/>
  <c r="C2888" i="2"/>
  <c r="D2888" i="2"/>
  <c r="E2888" i="2"/>
  <c r="F2888" i="2"/>
  <c r="G2888" i="2"/>
  <c r="C2889" i="2"/>
  <c r="D2889" i="2"/>
  <c r="E2889" i="2"/>
  <c r="F2889" i="2"/>
  <c r="G2889" i="2"/>
  <c r="C2890" i="2"/>
  <c r="D2890" i="2"/>
  <c r="E2890" i="2"/>
  <c r="F2890" i="2"/>
  <c r="G2890" i="2"/>
  <c r="C2891" i="2"/>
  <c r="D2891" i="2"/>
  <c r="E2891" i="2"/>
  <c r="F2891" i="2"/>
  <c r="G2891" i="2"/>
  <c r="C2892" i="2"/>
  <c r="D2892" i="2"/>
  <c r="E2892" i="2"/>
  <c r="F2892" i="2"/>
  <c r="G2892" i="2"/>
  <c r="C2893" i="2"/>
  <c r="D2893" i="2"/>
  <c r="E2893" i="2"/>
  <c r="F2893" i="2"/>
  <c r="G2893" i="2"/>
  <c r="C2894" i="2"/>
  <c r="D2894" i="2"/>
  <c r="E2894" i="2"/>
  <c r="F2894" i="2"/>
  <c r="G2894" i="2"/>
  <c r="C2895" i="2"/>
  <c r="D2895" i="2"/>
  <c r="E2895" i="2"/>
  <c r="F2895" i="2"/>
  <c r="G2895" i="2"/>
  <c r="C2896" i="2"/>
  <c r="D2896" i="2"/>
  <c r="E2896" i="2"/>
  <c r="F2896" i="2"/>
  <c r="G2896" i="2"/>
  <c r="C2897" i="2"/>
  <c r="D2897" i="2"/>
  <c r="E2897" i="2"/>
  <c r="F2897" i="2"/>
  <c r="G2897" i="2"/>
  <c r="C2898" i="2"/>
  <c r="D2898" i="2"/>
  <c r="E2898" i="2"/>
  <c r="F2898" i="2"/>
  <c r="G2898" i="2"/>
  <c r="C2899" i="2"/>
  <c r="D2899" i="2"/>
  <c r="E2899" i="2"/>
  <c r="F2899" i="2"/>
  <c r="G2899" i="2"/>
  <c r="C2900" i="2"/>
  <c r="D2900" i="2"/>
  <c r="E2900" i="2"/>
  <c r="F2900" i="2"/>
  <c r="G2900" i="2"/>
  <c r="C2901" i="2"/>
  <c r="D2901" i="2"/>
  <c r="E2901" i="2"/>
  <c r="F2901" i="2"/>
  <c r="G2901" i="2"/>
  <c r="C2902" i="2"/>
  <c r="D2902" i="2"/>
  <c r="E2902" i="2"/>
  <c r="F2902" i="2"/>
  <c r="G2902" i="2"/>
  <c r="C2903" i="2"/>
  <c r="D2903" i="2"/>
  <c r="E2903" i="2"/>
  <c r="F2903" i="2"/>
  <c r="G2903" i="2"/>
  <c r="C2904" i="2"/>
  <c r="D2904" i="2"/>
  <c r="E2904" i="2"/>
  <c r="F2904" i="2"/>
  <c r="G2904" i="2"/>
  <c r="C2905" i="2"/>
  <c r="D2905" i="2"/>
  <c r="E2905" i="2"/>
  <c r="F2905" i="2"/>
  <c r="G2905" i="2"/>
  <c r="C2906" i="2"/>
  <c r="D2906" i="2"/>
  <c r="E2906" i="2"/>
  <c r="F2906" i="2"/>
  <c r="G2906" i="2"/>
  <c r="C2907" i="2"/>
  <c r="D2907" i="2"/>
  <c r="E2907" i="2"/>
  <c r="F2907" i="2"/>
  <c r="G2907" i="2"/>
  <c r="C2908" i="2"/>
  <c r="D2908" i="2"/>
  <c r="E2908" i="2"/>
  <c r="F2908" i="2"/>
  <c r="G2908" i="2"/>
  <c r="C2909" i="2"/>
  <c r="D2909" i="2"/>
  <c r="E2909" i="2"/>
  <c r="F2909" i="2"/>
  <c r="G2909" i="2"/>
  <c r="C2910" i="2"/>
  <c r="D2910" i="2"/>
  <c r="E2910" i="2"/>
  <c r="F2910" i="2"/>
  <c r="G2910" i="2"/>
  <c r="C2911" i="2"/>
  <c r="D2911" i="2"/>
  <c r="E2911" i="2"/>
  <c r="F2911" i="2"/>
  <c r="G2911" i="2"/>
  <c r="C2912" i="2"/>
  <c r="D2912" i="2"/>
  <c r="E2912" i="2"/>
  <c r="F2912" i="2"/>
  <c r="G2912" i="2"/>
  <c r="C2913" i="2"/>
  <c r="D2913" i="2"/>
  <c r="E2913" i="2"/>
  <c r="F2913" i="2"/>
  <c r="G2913" i="2"/>
  <c r="C2914" i="2"/>
  <c r="D2914" i="2"/>
  <c r="E2914" i="2"/>
  <c r="F2914" i="2"/>
  <c r="G2914" i="2"/>
  <c r="C2915" i="2"/>
  <c r="D2915" i="2"/>
  <c r="E2915" i="2"/>
  <c r="F2915" i="2"/>
  <c r="G2915" i="2"/>
  <c r="C2916" i="2"/>
  <c r="D2916" i="2"/>
  <c r="E2916" i="2"/>
  <c r="F2916" i="2"/>
  <c r="G2916" i="2"/>
  <c r="C2917" i="2"/>
  <c r="D2917" i="2"/>
  <c r="E2917" i="2"/>
  <c r="F2917" i="2"/>
  <c r="G2917" i="2"/>
  <c r="C2918" i="2"/>
  <c r="D2918" i="2"/>
  <c r="E2918" i="2"/>
  <c r="F2918" i="2"/>
  <c r="G2918" i="2"/>
  <c r="C2919" i="2"/>
  <c r="D2919" i="2"/>
  <c r="E2919" i="2"/>
  <c r="F2919" i="2"/>
  <c r="G2919" i="2"/>
  <c r="C2920" i="2"/>
  <c r="D2920" i="2"/>
  <c r="E2920" i="2"/>
  <c r="F2920" i="2"/>
  <c r="G2920" i="2"/>
  <c r="C2921" i="2"/>
  <c r="D2921" i="2"/>
  <c r="E2921" i="2"/>
  <c r="F2921" i="2"/>
  <c r="G2921" i="2"/>
  <c r="C2922" i="2"/>
  <c r="D2922" i="2"/>
  <c r="E2922" i="2"/>
  <c r="F2922" i="2"/>
  <c r="G2922" i="2"/>
  <c r="C2923" i="2"/>
  <c r="D2923" i="2"/>
  <c r="E2923" i="2"/>
  <c r="F2923" i="2"/>
  <c r="G2923" i="2"/>
  <c r="C2924" i="2"/>
  <c r="D2924" i="2"/>
  <c r="E2924" i="2"/>
  <c r="F2924" i="2"/>
  <c r="G2924" i="2"/>
  <c r="C2925" i="2"/>
  <c r="D2925" i="2"/>
  <c r="E2925" i="2"/>
  <c r="F2925" i="2"/>
  <c r="G2925" i="2"/>
  <c r="C2926" i="2"/>
  <c r="D2926" i="2"/>
  <c r="E2926" i="2"/>
  <c r="F2926" i="2"/>
  <c r="G2926" i="2"/>
  <c r="C2927" i="2"/>
  <c r="D2927" i="2"/>
  <c r="E2927" i="2"/>
  <c r="F2927" i="2"/>
  <c r="G2927" i="2"/>
  <c r="C2928" i="2"/>
  <c r="D2928" i="2"/>
  <c r="E2928" i="2"/>
  <c r="F2928" i="2"/>
  <c r="G2928" i="2"/>
  <c r="C2929" i="2"/>
  <c r="D2929" i="2"/>
  <c r="E2929" i="2"/>
  <c r="F2929" i="2"/>
  <c r="G2929" i="2"/>
  <c r="C2930" i="2"/>
  <c r="D2930" i="2"/>
  <c r="E2930" i="2"/>
  <c r="F2930" i="2"/>
  <c r="G2930" i="2"/>
  <c r="C2931" i="2"/>
  <c r="D2931" i="2"/>
  <c r="E2931" i="2"/>
  <c r="F2931" i="2"/>
  <c r="G2931" i="2"/>
  <c r="C2932" i="2"/>
  <c r="D2932" i="2"/>
  <c r="E2932" i="2"/>
  <c r="F2932" i="2"/>
  <c r="G2932" i="2"/>
  <c r="C2933" i="2"/>
  <c r="D2933" i="2"/>
  <c r="E2933" i="2"/>
  <c r="F2933" i="2"/>
  <c r="G2933" i="2"/>
  <c r="C2934" i="2"/>
  <c r="D2934" i="2"/>
  <c r="E2934" i="2"/>
  <c r="F2934" i="2"/>
  <c r="G2934" i="2"/>
  <c r="C2935" i="2"/>
  <c r="D2935" i="2"/>
  <c r="E2935" i="2"/>
  <c r="F2935" i="2"/>
  <c r="G2935" i="2"/>
  <c r="C2936" i="2"/>
  <c r="D2936" i="2"/>
  <c r="E2936" i="2"/>
  <c r="F2936" i="2"/>
  <c r="G2936" i="2"/>
  <c r="C2937" i="2"/>
  <c r="D2937" i="2"/>
  <c r="E2937" i="2"/>
  <c r="F2937" i="2"/>
  <c r="G2937" i="2"/>
  <c r="C2938" i="2"/>
  <c r="D2938" i="2"/>
  <c r="E2938" i="2"/>
  <c r="F2938" i="2"/>
  <c r="G2938" i="2"/>
  <c r="C2939" i="2"/>
  <c r="D2939" i="2"/>
  <c r="E2939" i="2"/>
  <c r="F2939" i="2"/>
  <c r="G2939" i="2"/>
  <c r="C2940" i="2"/>
  <c r="D2940" i="2"/>
  <c r="E2940" i="2"/>
  <c r="F2940" i="2"/>
  <c r="G2940" i="2"/>
  <c r="C2941" i="2"/>
  <c r="D2941" i="2"/>
  <c r="E2941" i="2"/>
  <c r="F2941" i="2"/>
  <c r="G2941" i="2"/>
  <c r="C2942" i="2"/>
  <c r="D2942" i="2"/>
  <c r="E2942" i="2"/>
  <c r="F2942" i="2"/>
  <c r="G2942" i="2"/>
  <c r="C2943" i="2"/>
  <c r="D2943" i="2"/>
  <c r="E2943" i="2"/>
  <c r="F2943" i="2"/>
  <c r="G2943" i="2"/>
  <c r="C2944" i="2"/>
  <c r="D2944" i="2"/>
  <c r="E2944" i="2"/>
  <c r="F2944" i="2"/>
  <c r="G2944" i="2"/>
  <c r="C2945" i="2"/>
  <c r="D2945" i="2"/>
  <c r="E2945" i="2"/>
  <c r="F2945" i="2"/>
  <c r="G2945" i="2"/>
  <c r="C2946" i="2"/>
  <c r="D2946" i="2"/>
  <c r="E2946" i="2"/>
  <c r="F2946" i="2"/>
  <c r="G2946" i="2"/>
  <c r="C2947" i="2"/>
  <c r="D2947" i="2"/>
  <c r="E2947" i="2"/>
  <c r="F2947" i="2"/>
  <c r="G2947" i="2"/>
  <c r="C2948" i="2"/>
  <c r="D2948" i="2"/>
  <c r="E2948" i="2"/>
  <c r="F2948" i="2"/>
  <c r="G2948" i="2"/>
  <c r="C2949" i="2"/>
  <c r="D2949" i="2"/>
  <c r="E2949" i="2"/>
  <c r="F2949" i="2"/>
  <c r="G2949" i="2"/>
  <c r="C2950" i="2"/>
  <c r="D2950" i="2"/>
  <c r="E2950" i="2"/>
  <c r="F2950" i="2"/>
  <c r="G2950" i="2"/>
  <c r="C2951" i="2"/>
  <c r="D2951" i="2"/>
  <c r="E2951" i="2"/>
  <c r="F2951" i="2"/>
  <c r="G2951" i="2"/>
  <c r="C2952" i="2"/>
  <c r="D2952" i="2"/>
  <c r="E2952" i="2"/>
  <c r="F2952" i="2"/>
  <c r="G2952" i="2"/>
  <c r="C2953" i="2"/>
  <c r="D2953" i="2"/>
  <c r="E2953" i="2"/>
  <c r="F2953" i="2"/>
  <c r="G2953" i="2"/>
  <c r="C2954" i="2"/>
  <c r="D2954" i="2"/>
  <c r="E2954" i="2"/>
  <c r="F2954" i="2"/>
  <c r="G2954" i="2"/>
  <c r="C2955" i="2"/>
  <c r="D2955" i="2"/>
  <c r="E2955" i="2"/>
  <c r="F2955" i="2"/>
  <c r="G2955" i="2"/>
  <c r="C2956" i="2"/>
  <c r="D2956" i="2"/>
  <c r="E2956" i="2"/>
  <c r="F2956" i="2"/>
  <c r="G2956" i="2"/>
  <c r="C2957" i="2"/>
  <c r="D2957" i="2"/>
  <c r="E2957" i="2"/>
  <c r="F2957" i="2"/>
  <c r="G2957" i="2"/>
  <c r="C2958" i="2"/>
  <c r="D2958" i="2"/>
  <c r="E2958" i="2"/>
  <c r="F2958" i="2"/>
  <c r="G2958" i="2"/>
  <c r="C2959" i="2"/>
  <c r="D2959" i="2"/>
  <c r="E2959" i="2"/>
  <c r="F2959" i="2"/>
  <c r="G2959" i="2"/>
  <c r="C2960" i="2"/>
  <c r="D2960" i="2"/>
  <c r="E2960" i="2"/>
  <c r="F2960" i="2"/>
  <c r="G2960" i="2"/>
  <c r="C2961" i="2"/>
  <c r="D2961" i="2"/>
  <c r="E2961" i="2"/>
  <c r="F2961" i="2"/>
  <c r="G2961" i="2"/>
  <c r="C2962" i="2"/>
  <c r="D2962" i="2"/>
  <c r="E2962" i="2"/>
  <c r="F2962" i="2"/>
  <c r="G2962" i="2"/>
  <c r="C2963" i="2"/>
  <c r="D2963" i="2"/>
  <c r="E2963" i="2"/>
  <c r="F2963" i="2"/>
  <c r="G2963" i="2"/>
  <c r="C2964" i="2"/>
  <c r="D2964" i="2"/>
  <c r="E2964" i="2"/>
  <c r="F2964" i="2"/>
  <c r="G2964" i="2"/>
  <c r="C2965" i="2"/>
  <c r="D2965" i="2"/>
  <c r="E2965" i="2"/>
  <c r="F2965" i="2"/>
  <c r="G2965" i="2"/>
  <c r="C2966" i="2"/>
  <c r="D2966" i="2"/>
  <c r="E2966" i="2"/>
  <c r="F2966" i="2"/>
  <c r="G2966" i="2"/>
  <c r="C2967" i="2"/>
  <c r="D2967" i="2"/>
  <c r="E2967" i="2"/>
  <c r="F2967" i="2"/>
  <c r="G2967" i="2"/>
  <c r="C2968" i="2"/>
  <c r="D2968" i="2"/>
  <c r="E2968" i="2"/>
  <c r="F2968" i="2"/>
  <c r="G2968" i="2"/>
  <c r="C2969" i="2"/>
  <c r="D2969" i="2"/>
  <c r="E2969" i="2"/>
  <c r="F2969" i="2"/>
  <c r="G2969" i="2"/>
  <c r="C2970" i="2"/>
  <c r="D2970" i="2"/>
  <c r="E2970" i="2"/>
  <c r="F2970" i="2"/>
  <c r="G2970" i="2"/>
  <c r="C2971" i="2"/>
  <c r="D2971" i="2"/>
  <c r="E2971" i="2"/>
  <c r="F2971" i="2"/>
  <c r="G2971" i="2"/>
  <c r="C2972" i="2"/>
  <c r="D2972" i="2"/>
  <c r="E2972" i="2"/>
  <c r="F2972" i="2"/>
  <c r="G2972" i="2"/>
  <c r="C2973" i="2"/>
  <c r="D2973" i="2"/>
  <c r="E2973" i="2"/>
  <c r="F2973" i="2"/>
  <c r="G2973" i="2"/>
  <c r="C2974" i="2"/>
  <c r="D2974" i="2"/>
  <c r="E2974" i="2"/>
  <c r="F2974" i="2"/>
  <c r="G2974" i="2"/>
  <c r="C2975" i="2"/>
  <c r="D2975" i="2"/>
  <c r="E2975" i="2"/>
  <c r="F2975" i="2"/>
  <c r="G2975" i="2"/>
  <c r="C2976" i="2"/>
  <c r="D2976" i="2"/>
  <c r="E2976" i="2"/>
  <c r="F2976" i="2"/>
  <c r="G2976" i="2"/>
  <c r="C2977" i="2"/>
  <c r="D2977" i="2"/>
  <c r="E2977" i="2"/>
  <c r="F2977" i="2"/>
  <c r="G2977" i="2"/>
  <c r="C2978" i="2"/>
  <c r="D2978" i="2"/>
  <c r="E2978" i="2"/>
  <c r="F2978" i="2"/>
  <c r="G2978" i="2"/>
  <c r="C2979" i="2"/>
  <c r="D2979" i="2"/>
  <c r="E2979" i="2"/>
  <c r="F2979" i="2"/>
  <c r="G2979" i="2"/>
  <c r="C2980" i="2"/>
  <c r="D2980" i="2"/>
  <c r="E2980" i="2"/>
  <c r="F2980" i="2"/>
  <c r="G2980" i="2"/>
  <c r="C2981" i="2"/>
  <c r="D2981" i="2"/>
  <c r="E2981" i="2"/>
  <c r="F2981" i="2"/>
  <c r="G2981" i="2"/>
  <c r="C2982" i="2"/>
  <c r="D2982" i="2"/>
  <c r="E2982" i="2"/>
  <c r="F2982" i="2"/>
  <c r="G2982" i="2"/>
  <c r="C2983" i="2"/>
  <c r="D2983" i="2"/>
  <c r="E2983" i="2"/>
  <c r="F2983" i="2"/>
  <c r="G2983" i="2"/>
  <c r="C2984" i="2"/>
  <c r="D2984" i="2"/>
  <c r="E2984" i="2"/>
  <c r="F2984" i="2"/>
  <c r="G2984" i="2"/>
  <c r="C2985" i="2"/>
  <c r="D2985" i="2"/>
  <c r="E2985" i="2"/>
  <c r="F2985" i="2"/>
  <c r="G2985" i="2"/>
  <c r="C2986" i="2"/>
  <c r="D2986" i="2"/>
  <c r="E2986" i="2"/>
  <c r="F2986" i="2"/>
  <c r="G2986" i="2"/>
  <c r="C2987" i="2"/>
  <c r="D2987" i="2"/>
  <c r="E2987" i="2"/>
  <c r="F2987" i="2"/>
  <c r="G2987" i="2"/>
  <c r="C2988" i="2"/>
  <c r="D2988" i="2"/>
  <c r="E2988" i="2"/>
  <c r="F2988" i="2"/>
  <c r="G2988" i="2"/>
  <c r="C2989" i="2"/>
  <c r="D2989" i="2"/>
  <c r="E2989" i="2"/>
  <c r="F2989" i="2"/>
  <c r="G2989" i="2"/>
  <c r="C2990" i="2"/>
  <c r="D2990" i="2"/>
  <c r="E2990" i="2"/>
  <c r="F2990" i="2"/>
  <c r="G2990" i="2"/>
  <c r="C2991" i="2"/>
  <c r="D2991" i="2"/>
  <c r="E2991" i="2"/>
  <c r="F2991" i="2"/>
  <c r="G2991" i="2"/>
  <c r="C2992" i="2"/>
  <c r="D2992" i="2"/>
  <c r="E2992" i="2"/>
  <c r="F2992" i="2"/>
  <c r="G2992" i="2"/>
  <c r="C2993" i="2"/>
  <c r="D2993" i="2"/>
  <c r="E2993" i="2"/>
  <c r="F2993" i="2"/>
  <c r="G2993" i="2"/>
  <c r="C2994" i="2"/>
  <c r="D2994" i="2"/>
  <c r="E2994" i="2"/>
  <c r="F2994" i="2"/>
  <c r="G2994" i="2"/>
  <c r="C2995" i="2"/>
  <c r="D2995" i="2"/>
  <c r="E2995" i="2"/>
  <c r="F2995" i="2"/>
  <c r="G2995" i="2"/>
  <c r="C2996" i="2"/>
  <c r="D2996" i="2"/>
  <c r="E2996" i="2"/>
  <c r="F2996" i="2"/>
  <c r="G2996" i="2"/>
  <c r="C2997" i="2"/>
  <c r="D2997" i="2"/>
  <c r="E2997" i="2"/>
  <c r="F2997" i="2"/>
  <c r="G2997" i="2"/>
  <c r="C2998" i="2"/>
  <c r="D2998" i="2"/>
  <c r="E2998" i="2"/>
  <c r="F2998" i="2"/>
  <c r="G2998" i="2"/>
  <c r="C2999" i="2"/>
  <c r="D2999" i="2"/>
  <c r="E2999" i="2"/>
  <c r="F2999" i="2"/>
  <c r="G2999" i="2"/>
  <c r="C3000" i="2"/>
  <c r="D3000" i="2"/>
  <c r="E3000" i="2"/>
  <c r="F3000" i="2"/>
  <c r="G3000" i="2"/>
  <c r="F39" i="2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2" i="1"/>
  <c r="G39" i="2" l="1"/>
  <c r="H33" i="2" s="1"/>
  <c r="E39" i="2"/>
  <c r="G33" i="2" s="1"/>
  <c r="D39" i="2"/>
  <c r="C39" i="2"/>
  <c r="D38" i="2"/>
  <c r="C38" i="2"/>
</calcChain>
</file>

<file path=xl/sharedStrings.xml><?xml version="1.0" encoding="utf-8"?>
<sst xmlns="http://schemas.openxmlformats.org/spreadsheetml/2006/main" count="8745" uniqueCount="8679">
  <si>
    <t>10001</t>
  </si>
  <si>
    <t>PENNARELLI GIOTTO BE-BE'  36pz</t>
  </si>
  <si>
    <t>10004</t>
  </si>
  <si>
    <t>MATITONI GIOTTO BE-BE' 36pz</t>
  </si>
  <si>
    <t>10007</t>
  </si>
  <si>
    <t>PASTELLONI A CERA  GIOTTO BE-BE' 40pz</t>
  </si>
  <si>
    <t>10010</t>
  </si>
  <si>
    <t xml:space="preserve">GIOTTO BEBE' COLORI A DITA </t>
  </si>
  <si>
    <t>10022</t>
  </si>
  <si>
    <t xml:space="preserve">PENNARELLI GIOTTO TURBO MAXI  108pz  </t>
  </si>
  <si>
    <t>10023</t>
  </si>
  <si>
    <t>PENNARELLI GIOTTO TURBO MAXI 48pz</t>
  </si>
  <si>
    <t>10024</t>
  </si>
  <si>
    <t>PENNARELLI GIOTTO TURBO MAXI 24pz</t>
  </si>
  <si>
    <t>10025</t>
  </si>
  <si>
    <t>PENNARELLI GIOTTO TURBO MAXI 12pz</t>
  </si>
  <si>
    <t>10026</t>
  </si>
  <si>
    <t>PENNARELLI GIOTTO TURBO MAXI ARANCIO 12</t>
  </si>
  <si>
    <t>10027</t>
  </si>
  <si>
    <t>PENNARELLI GIOTTO TURBO MAXI AZZURRO 12</t>
  </si>
  <si>
    <t>10028</t>
  </si>
  <si>
    <t>PENNARELLI GIOTTO TURBO MAXI BLU 12</t>
  </si>
  <si>
    <t>10029</t>
  </si>
  <si>
    <t>PENNARELLI GIOTTO TURBO MAXI GIALLO 12</t>
  </si>
  <si>
    <t>10030</t>
  </si>
  <si>
    <t>PENNARELLI GIOTTO TURBO MAXI GRIGIO 12</t>
  </si>
  <si>
    <t>10031</t>
  </si>
  <si>
    <t>PENNARELLI GIOTTO TURBO MAXI MARRONE 12</t>
  </si>
  <si>
    <t>10032</t>
  </si>
  <si>
    <t>PENNARELLI GIOTTO TURBO MAXI NERO 12</t>
  </si>
  <si>
    <t>10033</t>
  </si>
  <si>
    <t>PENNARELLI GIOTTO TURBO MAXI ROSA 12</t>
  </si>
  <si>
    <t>10034</t>
  </si>
  <si>
    <t>PENNARELLI GIOTTO TURBO MAXI ROSSO 12</t>
  </si>
  <si>
    <t>10035</t>
  </si>
  <si>
    <t>PENNARELLI GIOTTO TURBO MAXI VERDE CHIARO 12</t>
  </si>
  <si>
    <t>10036</t>
  </si>
  <si>
    <t>PENNARELLI GIOTTO TURBO MAXI VERDE SCURO 12</t>
  </si>
  <si>
    <t>10037</t>
  </si>
  <si>
    <t>PENNARELLI GIOTTO TURBO MAXI VIOLA 12</t>
  </si>
  <si>
    <t>10039</t>
  </si>
  <si>
    <t xml:space="preserve">PENNARELLI GIOTTO DECORMETALLIC 25pz </t>
  </si>
  <si>
    <t>10040</t>
  </si>
  <si>
    <t>PENNARELLI GIOTTO TURBO COLOR SCHOOLPACK 144pz</t>
  </si>
  <si>
    <t>10041</t>
  </si>
  <si>
    <t>PENNARELLI GIOTTO TURBO COLOR 96pz</t>
  </si>
  <si>
    <t>10042</t>
  </si>
  <si>
    <t>PENNARELLI GIOTTO TURBO COLOR 36pz</t>
  </si>
  <si>
    <t>10043</t>
  </si>
  <si>
    <t>PENNARELLI GIOTTO TURBO COLOR 24pz</t>
  </si>
  <si>
    <t>10044</t>
  </si>
  <si>
    <t>PENNARELLI GIOTTO TURBO COLOR 12pz</t>
  </si>
  <si>
    <t>10051</t>
  </si>
  <si>
    <t>PASTELLONI GIOTTO  MEGA 108pz</t>
  </si>
  <si>
    <t>10052</t>
  </si>
  <si>
    <t>PASTELLONI  GIOTTO MEGA 24pz</t>
  </si>
  <si>
    <t>10054</t>
  </si>
  <si>
    <t>PASTELLONI GIOTTO MEGA 12pz</t>
  </si>
  <si>
    <t>10057</t>
  </si>
  <si>
    <t>PASTELLI GIOTTO SUPERMINA 36pz</t>
  </si>
  <si>
    <t>10058</t>
  </si>
  <si>
    <t>PASTELLI GIOTTO SUPERMINA 24pz</t>
  </si>
  <si>
    <t>10059</t>
  </si>
  <si>
    <t>PASTELLI GIOTTO SUPERMINA 12pz</t>
  </si>
  <si>
    <t>10075</t>
  </si>
  <si>
    <t>PASTELLI GIOTTO STILNOVO SCHOOLPACK 192pz</t>
  </si>
  <si>
    <t>10084</t>
  </si>
  <si>
    <t xml:space="preserve">PASTELLI  GIOTTO ELIOS 84pz </t>
  </si>
  <si>
    <t>10089</t>
  </si>
  <si>
    <t>PASTELLI GIOTTO STILNOVO ACQUARELL 24pz</t>
  </si>
  <si>
    <t>10092</t>
  </si>
  <si>
    <t>PASTELLONI A CERA GIOTTO 60pz</t>
  </si>
  <si>
    <t>10093</t>
  </si>
  <si>
    <t>GIOTTO PASTELLONI A CERA 12pz</t>
  </si>
  <si>
    <t>10094</t>
  </si>
  <si>
    <t>PASTELLI A CERA GIOTTO 144pz</t>
  </si>
  <si>
    <t>10095</t>
  </si>
  <si>
    <t>PASTELLI A CERA GIOTTO  96pz</t>
  </si>
  <si>
    <t>10096</t>
  </si>
  <si>
    <t>PASTELLI A CERA GIOTTO 24pz</t>
  </si>
  <si>
    <t>10097</t>
  </si>
  <si>
    <t>GIOTTO PASTELLI A CERA 12pz</t>
  </si>
  <si>
    <t>10100</t>
  </si>
  <si>
    <t>GESSI BIANCHI  10</t>
  </si>
  <si>
    <t>10101</t>
  </si>
  <si>
    <t>GESSI BIANCHI 100</t>
  </si>
  <si>
    <t>10102</t>
  </si>
  <si>
    <t>GESSI COLORI ASSORTITI 12pz</t>
  </si>
  <si>
    <t>10103</t>
  </si>
  <si>
    <t>GESSI COLORI ASSORTITI  100pz</t>
  </si>
  <si>
    <t>10106</t>
  </si>
  <si>
    <t>ACQUERELLI GIOTTO 24 COLORI</t>
  </si>
  <si>
    <t>10107</t>
  </si>
  <si>
    <t>ACQUERELLI GIOTTO 12 COLORI</t>
  </si>
  <si>
    <t>10108</t>
  </si>
  <si>
    <t>TEMPERA GIOTTO ASSORTITA 6X1000ml</t>
  </si>
  <si>
    <t>10109</t>
  </si>
  <si>
    <t>TEMPERA GIOTTO BIANCO 1000ml</t>
  </si>
  <si>
    <t>10110</t>
  </si>
  <si>
    <t>TEMPERA GIOTTO GIALLO 1000ml</t>
  </si>
  <si>
    <t>10111</t>
  </si>
  <si>
    <t>TEMPERA GIOTTO ARANCIO 1000ml</t>
  </si>
  <si>
    <t>10112</t>
  </si>
  <si>
    <t>TEMPERA GIOTTO ROSA 1000ml</t>
  </si>
  <si>
    <t>10113</t>
  </si>
  <si>
    <t>TEMPERA GIOTTO ROSSO 1000ml</t>
  </si>
  <si>
    <t>10114</t>
  </si>
  <si>
    <t>TEMPERA GIOTTO MAGENTA  1000ml</t>
  </si>
  <si>
    <t>10115</t>
  </si>
  <si>
    <t>TEMPERA GIOTTO VERDE CHIARO 1000ml</t>
  </si>
  <si>
    <t>10116</t>
  </si>
  <si>
    <t>TEMPERA GIOTTO VERDE SCURO 1000ml</t>
  </si>
  <si>
    <t>10117</t>
  </si>
  <si>
    <t>TEMPERA GIOTTO CYAN 1000ml</t>
  </si>
  <si>
    <t>10118</t>
  </si>
  <si>
    <t>TEMPERA GIOTTO BLU 1000ml</t>
  </si>
  <si>
    <t>10119</t>
  </si>
  <si>
    <t>TEMPERA GIOTTO VIOLETTO 1000ml</t>
  </si>
  <si>
    <t>10120</t>
  </si>
  <si>
    <t>TEMPERA GIOTTO NERO  1000ml</t>
  </si>
  <si>
    <t>10121</t>
  </si>
  <si>
    <t>TEMPERA GIOTTO MARRONE 1000ml</t>
  </si>
  <si>
    <t>10122</t>
  </si>
  <si>
    <t>TEMPERA GIOTTO PRONTA 6X500ml</t>
  </si>
  <si>
    <t>10151</t>
  </si>
  <si>
    <t>TEMPERA GLITTER  GIOTTO ORO 250ml</t>
  </si>
  <si>
    <t>10152</t>
  </si>
  <si>
    <t>TEMPERA GLITTER GIOTTO ARGENTO 250ml</t>
  </si>
  <si>
    <t>10153</t>
  </si>
  <si>
    <t>TEMPERA GIOTTO  GLITTER MAGENTA 250ml</t>
  </si>
  <si>
    <t>10155</t>
  </si>
  <si>
    <t>TEMPERA GLITTER GIOTTO VERDE 250ml</t>
  </si>
  <si>
    <t>10156</t>
  </si>
  <si>
    <t>TEMPERA GLITTER GIOTTO ROSSO 250ml</t>
  </si>
  <si>
    <t>10169</t>
  </si>
  <si>
    <t>COLORI A DITA GIOTTO  6X100ml</t>
  </si>
  <si>
    <t>10173</t>
  </si>
  <si>
    <t>OMBRETTI CREMOSI GIOTTO COLORI CLASSICI</t>
  </si>
  <si>
    <t>10174</t>
  </si>
  <si>
    <t>STICK MAKE UP ORO GLITTER</t>
  </si>
  <si>
    <t>10175</t>
  </si>
  <si>
    <t>STICK MAKE UP ARGENTO GLITTER</t>
  </si>
  <si>
    <t>10177</t>
  </si>
  <si>
    <t>MATITE COSMETICHE GIOTTO COLORI CLASSICI</t>
  </si>
  <si>
    <t>10178</t>
  </si>
  <si>
    <t>OMBRETTI METALLICI GIOTTO</t>
  </si>
  <si>
    <t>10179</t>
  </si>
  <si>
    <t xml:space="preserve">MATITE METALLICHE GIOTTO </t>
  </si>
  <si>
    <t>10180</t>
  </si>
  <si>
    <t>PENNELLOTTO MAXI 5pz</t>
  </si>
  <si>
    <t>10183</t>
  </si>
  <si>
    <t>DIDO' TRIS BLU ROSSO GIALLO</t>
  </si>
  <si>
    <t>10184</t>
  </si>
  <si>
    <t>DIDO' TRIS VERDE ARANCIO MAGENTA</t>
  </si>
  <si>
    <t>10201</t>
  </si>
  <si>
    <t>GIOTTO PATPLUME 10X50GR</t>
  </si>
  <si>
    <t>10202</t>
  </si>
  <si>
    <t>GIOTTO PATPLUME GIALLO</t>
  </si>
  <si>
    <t>10203</t>
  </si>
  <si>
    <t>GIOTTO PATPLUME MARRONE</t>
  </si>
  <si>
    <t>10204</t>
  </si>
  <si>
    <t>GIOTTO PATPLUME NERO</t>
  </si>
  <si>
    <t>10205</t>
  </si>
  <si>
    <t>GIOTTO PATPLUME ROSSO</t>
  </si>
  <si>
    <t>10206</t>
  </si>
  <si>
    <t>GIOTTO PATPLUME BLU</t>
  </si>
  <si>
    <t>10207</t>
  </si>
  <si>
    <t>GIOTTO PATPLUME VERDE</t>
  </si>
  <si>
    <t>10208</t>
  </si>
  <si>
    <t>GIOTTO PATPLUME BIANCO</t>
  </si>
  <si>
    <t>10209</t>
  </si>
  <si>
    <t>GIOTTO PATPLUME AZZURRO CHIARO</t>
  </si>
  <si>
    <t>10210</t>
  </si>
  <si>
    <t>GIOTTO PATPLUME ARGENTO</t>
  </si>
  <si>
    <t>10211</t>
  </si>
  <si>
    <t>GIOTTO PATPLUME ARANCIONE</t>
  </si>
  <si>
    <t>10212</t>
  </si>
  <si>
    <t>GIOTTO PATPLUME ROSA</t>
  </si>
  <si>
    <t>10213</t>
  </si>
  <si>
    <t>GIOTTO PATPLUME VERDE CHIARO</t>
  </si>
  <si>
    <t>10214</t>
  </si>
  <si>
    <t>DAS TERRACOTTA 1000</t>
  </si>
  <si>
    <t>10215</t>
  </si>
  <si>
    <t>DAS TERRACOTTA 500</t>
  </si>
  <si>
    <t>10216</t>
  </si>
  <si>
    <t>DAS BIANCO 1000</t>
  </si>
  <si>
    <t>10217</t>
  </si>
  <si>
    <t>DAS BIANCO 500</t>
  </si>
  <si>
    <t>10220</t>
  </si>
  <si>
    <t>VERNIDAS  PTOFESSIONAL 250</t>
  </si>
  <si>
    <t>10239</t>
  </si>
  <si>
    <t>MATITA HB 12pz</t>
  </si>
  <si>
    <t>10242</t>
  </si>
  <si>
    <t>MATITA  LYRA TEMAGRAPH 2B 12pz</t>
  </si>
  <si>
    <t>10244</t>
  </si>
  <si>
    <t>MATITA  LYRA TEMAGRAPH HB 12pz</t>
  </si>
  <si>
    <t>10245</t>
  </si>
  <si>
    <t>MATITA LYRA TEMAGRAPH H 12pz</t>
  </si>
  <si>
    <t>10247</t>
  </si>
  <si>
    <t>MATITA LYRA GROOVE SLIM  12pz</t>
  </si>
  <si>
    <t>10249</t>
  </si>
  <si>
    <t>MATITA BIANCA DRY 12pz</t>
  </si>
  <si>
    <t>10251</t>
  </si>
  <si>
    <t>MATITA SANGUIGNA DRY 12pz</t>
  </si>
  <si>
    <t>10252</t>
  </si>
  <si>
    <t>MATITA CARBONCINO HB 12pz</t>
  </si>
  <si>
    <t>10262</t>
  </si>
  <si>
    <t>TEMPERONE PER MATITONI</t>
  </si>
  <si>
    <t>10263</t>
  </si>
  <si>
    <t>CORRETTORE LIQUIDO WHITY</t>
  </si>
  <si>
    <t>10265</t>
  </si>
  <si>
    <t>CORRETTORE A PENNA WHITY</t>
  </si>
  <si>
    <t>10275</t>
  </si>
  <si>
    <t>TRATTO PEN BLU 12pz</t>
  </si>
  <si>
    <t>10276</t>
  </si>
  <si>
    <t>TRATTO PEN ROSSO 12pz</t>
  </si>
  <si>
    <t>10277</t>
  </si>
  <si>
    <t>TRATTO PEN NERO 12pz</t>
  </si>
  <si>
    <t>10279</t>
  </si>
  <si>
    <t>TRATTO PEN 12 COLORI</t>
  </si>
  <si>
    <t>10280</t>
  </si>
  <si>
    <t>MARCATORE TRATTO MARKER PUNTA SCALPELLO BLU</t>
  </si>
  <si>
    <t>10281</t>
  </si>
  <si>
    <t>MARCATORE TRATTO MARKER PUNTA TONDA BLU</t>
  </si>
  <si>
    <t>10282</t>
  </si>
  <si>
    <t>MARCATORE TRATTO MARKER  PUNTA SCALPELLO NERO</t>
  </si>
  <si>
    <t>10283</t>
  </si>
  <si>
    <t>MARCATORE TRATTO MARKER  PUNTA TONDA NERO</t>
  </si>
  <si>
    <t>10284</t>
  </si>
  <si>
    <t>MARCATORE TRATTO MARKER  PUNTA SCALPELLO ROSSO</t>
  </si>
  <si>
    <t>10285</t>
  </si>
  <si>
    <t>MARCATORE TRATTO MARKER PUNTA TONDA ROSSO</t>
  </si>
  <si>
    <t>10286</t>
  </si>
  <si>
    <t>MARCATORE TRATTO MARKER PUNTA SCALPELLO VERDE</t>
  </si>
  <si>
    <t>10287</t>
  </si>
  <si>
    <t>MARCATORE TRATTO MARKER PUNTA TONDA VERDE</t>
  </si>
  <si>
    <t>10288</t>
  </si>
  <si>
    <t>TRATTO MARKER PUNTA SCALPELLO MARRONE</t>
  </si>
  <si>
    <t>10290</t>
  </si>
  <si>
    <t>MARCATORE MARK ALL ARANCIO</t>
  </si>
  <si>
    <t>10291</t>
  </si>
  <si>
    <t>MARCATORE  MARK ALL ARGENTO</t>
  </si>
  <si>
    <t>10292</t>
  </si>
  <si>
    <t>MARCATORE  MARK ALL ROSSO</t>
  </si>
  <si>
    <t>10293</t>
  </si>
  <si>
    <t>MARCATORE  MARK ALL BIANCO</t>
  </si>
  <si>
    <t>10294</t>
  </si>
  <si>
    <t>MARCATORE  MARK ALL BLU</t>
  </si>
  <si>
    <t>10295</t>
  </si>
  <si>
    <t>MARCATORE  MARK ALL GIALLO</t>
  </si>
  <si>
    <t>10296</t>
  </si>
  <si>
    <t>MARCATORE  MARK ALL VERDE</t>
  </si>
  <si>
    <t>10297</t>
  </si>
  <si>
    <t>MARCATORE  MARK ALL MARRONE</t>
  </si>
  <si>
    <t>10298</t>
  </si>
  <si>
    <t>MARCATORE  MARK ALL NERO</t>
  </si>
  <si>
    <t>10299</t>
  </si>
  <si>
    <t>MARCATORE  MARK ALL ORO</t>
  </si>
  <si>
    <t>10300</t>
  </si>
  <si>
    <t>MARCATORE  MARK ALL CYAN</t>
  </si>
  <si>
    <t>10301</t>
  </si>
  <si>
    <t>MARCATORE MARK ALL GIALLO FLUO</t>
  </si>
  <si>
    <t>10302</t>
  </si>
  <si>
    <t>MARCATORE  MARK ALL ARANCIO FLUO</t>
  </si>
  <si>
    <t>10303</t>
  </si>
  <si>
    <t>MARCATORE  MARK ALL VERDE FLUO</t>
  </si>
  <si>
    <t>10304</t>
  </si>
  <si>
    <t>MARCATORE  MARK ALL FUXIA FLUO</t>
  </si>
  <si>
    <t>10305</t>
  </si>
  <si>
    <t>MARCATORE MARK ALL ROSA</t>
  </si>
  <si>
    <t>10306</t>
  </si>
  <si>
    <t>PENNA A SFERA SCATTO BLU 12pz</t>
  </si>
  <si>
    <t>10307</t>
  </si>
  <si>
    <t>PENNA A SFERA SCATTO  NERA 12pz</t>
  </si>
  <si>
    <t>10308</t>
  </si>
  <si>
    <t>PENNA A SFERA SCATTO ROSSA 12pz</t>
  </si>
  <si>
    <t>10318</t>
  </si>
  <si>
    <t>EVIDENZIATORE  TRATTO VIDEO  ARANCIO</t>
  </si>
  <si>
    <t>10319</t>
  </si>
  <si>
    <t>EVIDENZIATORE TRATTO VIDEO AZZURRO</t>
  </si>
  <si>
    <t>10320</t>
  </si>
  <si>
    <t>EVIDENZIATORE TRATTO VIDEO GIALLO</t>
  </si>
  <si>
    <t>10322</t>
  </si>
  <si>
    <t>EVIDENZIATORE TRATTO VIDEO FUXIA</t>
  </si>
  <si>
    <t>10323</t>
  </si>
  <si>
    <t>EVIDENZIATORE TRATTO VIDEO VERDE</t>
  </si>
  <si>
    <t>10352</t>
  </si>
  <si>
    <t>TEMPERAMATITA A MANOVELLA</t>
  </si>
  <si>
    <t>10357</t>
  </si>
  <si>
    <t>TRATTO MEMO A PUNTA TONDA  4 COLORI</t>
  </si>
  <si>
    <t>10358</t>
  </si>
  <si>
    <t>TRATTO MEMO A PUNTA TONDA  6 COLORI</t>
  </si>
  <si>
    <t>10604</t>
  </si>
  <si>
    <t>ANELLI COLORATI</t>
  </si>
  <si>
    <t>10607</t>
  </si>
  <si>
    <t>BLOCCHI LOGICI</t>
  </si>
  <si>
    <t>10615</t>
  </si>
  <si>
    <t>CUBI IMPILABILI AUTO</t>
  </si>
  <si>
    <t>10616</t>
  </si>
  <si>
    <t>DALL' UNO AL 10</t>
  </si>
  <si>
    <t>DOMINO FATTORIA</t>
  </si>
  <si>
    <t>10624</t>
  </si>
  <si>
    <t>DOMINO VEICOLI o SAFARI new</t>
  </si>
  <si>
    <t>10625</t>
  </si>
  <si>
    <t xml:space="preserve">ESPRESSIONI </t>
  </si>
  <si>
    <t>10630</t>
  </si>
  <si>
    <t>GIOCO DEL RICAMO MAMME E BEBE'</t>
  </si>
  <si>
    <t>10637</t>
  </si>
  <si>
    <t>IL GIOCO DELLA PESCA</t>
  </si>
  <si>
    <t>10644</t>
  </si>
  <si>
    <t xml:space="preserve">PANNELLO DEL TEMPO </t>
  </si>
  <si>
    <t>10646</t>
  </si>
  <si>
    <t>COSTRUZIONE CITTA'</t>
  </si>
  <si>
    <t>10647</t>
  </si>
  <si>
    <t>PERCEZIONE TATTILE ED ASSOCIAZIONE 2</t>
  </si>
  <si>
    <t>10648</t>
  </si>
  <si>
    <t xml:space="preserve">PRE - SCRITTURA (SET DA 4) </t>
  </si>
  <si>
    <t>53073</t>
  </si>
  <si>
    <t>53034</t>
  </si>
  <si>
    <t>10659</t>
  </si>
  <si>
    <t>PUZZLE SENSORIALE CAMPAGNA</t>
  </si>
  <si>
    <t>53012</t>
  </si>
  <si>
    <t>53015</t>
  </si>
  <si>
    <t>10664</t>
  </si>
  <si>
    <t>INCASTRI CON SUONI VEICOLI</t>
  </si>
  <si>
    <t>10665</t>
  </si>
  <si>
    <t>INCASTRI CON SUONI FATTORIA</t>
  </si>
  <si>
    <t>10667</t>
  </si>
  <si>
    <t>PUZZLE DENTRO E FUORI</t>
  </si>
  <si>
    <t>53086</t>
  </si>
  <si>
    <t>53066</t>
  </si>
  <si>
    <t>53088</t>
  </si>
  <si>
    <t>10683</t>
  </si>
  <si>
    <t>PUZZLE GIOCHI ALL’APERTO</t>
  </si>
  <si>
    <t>53023</t>
  </si>
  <si>
    <t>53033</t>
  </si>
  <si>
    <t>10687</t>
  </si>
  <si>
    <t>PUZZLE TESSITURE</t>
  </si>
  <si>
    <t>PUZZLE VEICOLI</t>
  </si>
  <si>
    <t>10693</t>
  </si>
  <si>
    <t>TANGRAM new</t>
  </si>
  <si>
    <t>TANGRAM</t>
  </si>
  <si>
    <t>10809</t>
  </si>
  <si>
    <t>INGLESE ELEMENTARE</t>
  </si>
  <si>
    <t>10810</t>
  </si>
  <si>
    <t>IO IMPARO A CONTARE</t>
  </si>
  <si>
    <t>10811</t>
  </si>
  <si>
    <t xml:space="preserve">ESPRESSIONI MAGNETICHE </t>
  </si>
  <si>
    <t>10812</t>
  </si>
  <si>
    <t xml:space="preserve">MAGNETICO VESTIRSI </t>
  </si>
  <si>
    <t>10818</t>
  </si>
  <si>
    <t xml:space="preserve">MOSAICO IN LEGNO 250pz </t>
  </si>
  <si>
    <t>63301</t>
  </si>
  <si>
    <t>12923</t>
  </si>
  <si>
    <t>10844</t>
  </si>
  <si>
    <t>PENNARELLI  GLITTER 6pz</t>
  </si>
  <si>
    <t>10865</t>
  </si>
  <si>
    <t>PASTELLONI SKIN TONES 12pz</t>
  </si>
  <si>
    <t>10866</t>
  </si>
  <si>
    <t>PENNARELLI GIOTTO TURBO MAXI  IN 24 COLORI ASSORTITI 48pz</t>
  </si>
  <si>
    <t>10868</t>
  </si>
  <si>
    <t>PASTELLONI A CERA BICOLOR GIOTTO</t>
  </si>
  <si>
    <t>10869</t>
  </si>
  <si>
    <t>DAS WOOD</t>
  </si>
  <si>
    <t>10870</t>
  </si>
  <si>
    <t>ACQUA BRUSH DUO 12pz</t>
  </si>
  <si>
    <t>42059</t>
  </si>
  <si>
    <t>11005</t>
  </si>
  <si>
    <t>PENNARELLI CARIOCA JUMBO 50pz</t>
  </si>
  <si>
    <t>11006</t>
  </si>
  <si>
    <t>PENNARELLI CARIOCA JUMBO 24pz</t>
  </si>
  <si>
    <t>11007</t>
  </si>
  <si>
    <t>PENNARELLI CARIOCA JUMBO 12pz</t>
  </si>
  <si>
    <t>11027</t>
  </si>
  <si>
    <t>PENNARELLI JOY 100pz</t>
  </si>
  <si>
    <t>11029</t>
  </si>
  <si>
    <t>PENNARELLI JOY 36pz</t>
  </si>
  <si>
    <t>11030</t>
  </si>
  <si>
    <t>PENNARELLI JOY 24pz</t>
  </si>
  <si>
    <t>11031</t>
  </si>
  <si>
    <t>PENNARELLI JOY 12pz</t>
  </si>
  <si>
    <t>11032</t>
  </si>
  <si>
    <t>PASTELLI ESAGONALI TITA 12pz</t>
  </si>
  <si>
    <t>11034</t>
  </si>
  <si>
    <t>CARIOCA JUMBO ECO 72pz</t>
  </si>
  <si>
    <t>11037</t>
  </si>
  <si>
    <t>11044</t>
  </si>
  <si>
    <t>PASTELLONI A CERA 50pz</t>
  </si>
  <si>
    <t>11045</t>
  </si>
  <si>
    <t>PASTELLONI A CERA 12pz</t>
  </si>
  <si>
    <t>11098</t>
  </si>
  <si>
    <t xml:space="preserve">PENNARELLI PERFUME </t>
  </si>
  <si>
    <t>11099</t>
  </si>
  <si>
    <t>PENNARELLI PERFUME STAMP</t>
  </si>
  <si>
    <t>11201</t>
  </si>
  <si>
    <t>ARPEGGIO</t>
  </si>
  <si>
    <t>11202</t>
  </si>
  <si>
    <t>BASTONE DELLA PIOGGIA</t>
  </si>
  <si>
    <t>11203</t>
  </si>
  <si>
    <t>CARRELLO MUSICALE</t>
  </si>
  <si>
    <t>11205</t>
  </si>
  <si>
    <t>CEMBALO 21cm</t>
  </si>
  <si>
    <t>11206</t>
  </si>
  <si>
    <t>COMPLETO MUSICALE A</t>
  </si>
  <si>
    <t>11207</t>
  </si>
  <si>
    <t>COMPLETO MUSICALE B</t>
  </si>
  <si>
    <t>11208</t>
  </si>
  <si>
    <t>COPPIA PIATTI</t>
  </si>
  <si>
    <t>11210</t>
  </si>
  <si>
    <t>KAZOO</t>
  </si>
  <si>
    <t>11211</t>
  </si>
  <si>
    <t>TAMBURELLO IN PELLE NATURALE CON BATTENTE cm21</t>
  </si>
  <si>
    <t>11213</t>
  </si>
  <si>
    <t>TAMBURELLO CON PIATTELLI IN PELLE NATURALE 21cm</t>
  </si>
  <si>
    <t>11214</t>
  </si>
  <si>
    <t>TASCA MUSICALE</t>
  </si>
  <si>
    <t>11401</t>
  </si>
  <si>
    <t>ANELLI DI ATTIVITA'</t>
  </si>
  <si>
    <t>11404</t>
  </si>
  <si>
    <t>CAPPELLO CLOWN</t>
  </si>
  <si>
    <t>11405</t>
  </si>
  <si>
    <t>CENTRA LA PALLINA!</t>
  </si>
  <si>
    <t>11406</t>
  </si>
  <si>
    <t>DISCHI TATTILI SET 1</t>
  </si>
  <si>
    <t>11407</t>
  </si>
  <si>
    <t>DISCHI TATTILI SET 2</t>
  </si>
  <si>
    <t>11408</t>
  </si>
  <si>
    <t>FOULARD MAGICI 12pz</t>
  </si>
  <si>
    <t>11409</t>
  </si>
  <si>
    <t>FOULARD MAGICI 4pz</t>
  </si>
  <si>
    <t>11410</t>
  </si>
  <si>
    <t>GUIDA ILLUSTRATA PER PARACADUTE</t>
  </si>
  <si>
    <t>45200</t>
  </si>
  <si>
    <t>11412</t>
  </si>
  <si>
    <t>PARACADUTE PICCOLO</t>
  </si>
  <si>
    <t>11413</t>
  </si>
  <si>
    <t>PARACADUTE GRANDE</t>
  </si>
  <si>
    <t>11414</t>
  </si>
  <si>
    <t>PERCORSO A EMISFERE</t>
  </si>
  <si>
    <t>11416</t>
  </si>
  <si>
    <t>PERCORSO PAESAGGI</t>
  </si>
  <si>
    <t>11417</t>
  </si>
  <si>
    <t>PERCORSO PAESAGGI: I PONTI in esaurimento</t>
  </si>
  <si>
    <t>11418</t>
  </si>
  <si>
    <t>PERCORSO PAESAGGI: IL FIUME</t>
  </si>
  <si>
    <t>11419</t>
  </si>
  <si>
    <t>PERCORSO PAESAGGI: L' ISOLA</t>
  </si>
  <si>
    <t>11421</t>
  </si>
  <si>
    <t>PIETRE DEL TORRENTE</t>
  </si>
  <si>
    <t>11422</t>
  </si>
  <si>
    <t>ROCCE EQUILIBRIO</t>
  </si>
  <si>
    <t>11428</t>
  </si>
  <si>
    <t>DISCHI TATTILI SET COMPLETO</t>
  </si>
  <si>
    <t>11501</t>
  </si>
  <si>
    <t>SET ATTIVITA' MOUSE - BOT</t>
  </si>
  <si>
    <t>11502</t>
  </si>
  <si>
    <t xml:space="preserve">MOUSE - BOT </t>
  </si>
  <si>
    <t>11503</t>
  </si>
  <si>
    <t xml:space="preserve">CODIFICHIAMO </t>
  </si>
  <si>
    <t>11504</t>
  </si>
  <si>
    <t>GIOCANDO AL MOUSE - BOT</t>
  </si>
  <si>
    <t>11505</t>
  </si>
  <si>
    <t>SET ATTIVITA' FROGGY-BOT</t>
  </si>
  <si>
    <t>11506</t>
  </si>
  <si>
    <t>APOLLO ROBOT</t>
  </si>
  <si>
    <t>11507</t>
  </si>
  <si>
    <t>APOLLO MAX ROBOT</t>
  </si>
  <si>
    <t>11509</t>
  </si>
  <si>
    <t>SET ATTIVITA 2 FROGGY-BOT</t>
  </si>
  <si>
    <t>11510</t>
  </si>
  <si>
    <t>MICROSCOPIO ZOOM</t>
  </si>
  <si>
    <t>11511</t>
  </si>
  <si>
    <t>LAMPADA PROIEZIONE INTERATTIVA</t>
  </si>
  <si>
    <t>11517</t>
  </si>
  <si>
    <t xml:space="preserve">COOPER STEM ROBOT CLASSROOM SET </t>
  </si>
  <si>
    <t>11602</t>
  </si>
  <si>
    <t>BILANCIA A DUE PIATTI</t>
  </si>
  <si>
    <t>11604</t>
  </si>
  <si>
    <t>BILANCIA DEGLI ORSETTI</t>
  </si>
  <si>
    <t>BILANCIA DI PRECISIONE</t>
  </si>
  <si>
    <t>CARTE DEGLI ORSETTI</t>
  </si>
  <si>
    <t>FRAZIONI DEL CERCHIO</t>
  </si>
  <si>
    <t>11611</t>
  </si>
  <si>
    <t>CLESSIDRE 3pz</t>
  </si>
  <si>
    <t>11617</t>
  </si>
  <si>
    <t>FAMIGLIE DI ORSETTI</t>
  </si>
  <si>
    <t>FRAZIONI DEL QUADRATO</t>
  </si>
  <si>
    <t>11621</t>
  </si>
  <si>
    <t>IMPARIAMO A CONTARE CON GLI ANIMALI</t>
  </si>
  <si>
    <t>INGRANAGGI 82</t>
  </si>
  <si>
    <t>11625</t>
  </si>
  <si>
    <t>JUMBO ANIMALI ZOO 5pz</t>
  </si>
  <si>
    <t>11626</t>
  </si>
  <si>
    <t>JUMBO DINOSAURI 5pz</t>
  </si>
  <si>
    <t>11628</t>
  </si>
  <si>
    <t>JUMBO FATTORIA 7pz disp. ZOO</t>
  </si>
  <si>
    <t>11629</t>
  </si>
  <si>
    <t>JUMBO FORESTA  5pz</t>
  </si>
  <si>
    <t>11630</t>
  </si>
  <si>
    <t>JUMBO INSETTI  7pz</t>
  </si>
  <si>
    <t>11631</t>
  </si>
  <si>
    <t>JUMBO JUNGLES</t>
  </si>
  <si>
    <t>11632</t>
  </si>
  <si>
    <t>JUMBO ANIMALI DELL’OCEANO</t>
  </si>
  <si>
    <t>11633</t>
  </si>
  <si>
    <t>JUMBO RETTILI E ANFIBI</t>
  </si>
  <si>
    <t>11638</t>
  </si>
  <si>
    <t>OCCHIALI COLORATI</t>
  </si>
  <si>
    <t>OROLOGIO DIDATTICO</t>
  </si>
  <si>
    <t>11649</t>
  </si>
  <si>
    <t xml:space="preserve">KIT MAGNETICO </t>
  </si>
  <si>
    <t>TABELLONE DEI NUMERI</t>
  </si>
  <si>
    <t>MATTONELLA LABIRINTO</t>
  </si>
  <si>
    <t>17058</t>
  </si>
  <si>
    <t>11851</t>
  </si>
  <si>
    <t>WOOD BLOCK</t>
  </si>
  <si>
    <t>16207</t>
  </si>
  <si>
    <t>11877</t>
  </si>
  <si>
    <t>RAGANELLA</t>
  </si>
  <si>
    <t>11879</t>
  </si>
  <si>
    <t>CERCANOTE</t>
  </si>
  <si>
    <t>11880</t>
  </si>
  <si>
    <t>CABASA</t>
  </si>
  <si>
    <t>11881</t>
  </si>
  <si>
    <t>BATTENTE IN FELTRO</t>
  </si>
  <si>
    <t>11882</t>
  </si>
  <si>
    <t>BATTENTE IN ACCIAIO</t>
  </si>
  <si>
    <t>11883</t>
  </si>
  <si>
    <t>BATTENTE CON PALLA MORBIDA</t>
  </si>
  <si>
    <t>11884</t>
  </si>
  <si>
    <t>BATTENTE CON PALLA IN LEGNO</t>
  </si>
  <si>
    <t>11885</t>
  </si>
  <si>
    <t>TIP TOP</t>
  </si>
  <si>
    <t>BLOCCHI SONORI</t>
  </si>
  <si>
    <t>11888</t>
  </si>
  <si>
    <t>CEMBALO 15cm</t>
  </si>
  <si>
    <t>11889</t>
  </si>
  <si>
    <t>CEMBALO 25cm</t>
  </si>
  <si>
    <t>11891</t>
  </si>
  <si>
    <t>TAMBURELLO IN PELLE NATURALE CON BATTENTE cm15</t>
  </si>
  <si>
    <t>11892</t>
  </si>
  <si>
    <t>TAMBURELLO IN PELLE NATURALE CON BATTENTE 25cm</t>
  </si>
  <si>
    <t>11894</t>
  </si>
  <si>
    <t>TAMBURELLO CON PIATTELLI IN PELLE NATURALE 15cm</t>
  </si>
  <si>
    <t>11895</t>
  </si>
  <si>
    <t>TAMBURELLO CON PIATTELLI IN PELLE NATURALE 25cm</t>
  </si>
  <si>
    <t>11912</t>
  </si>
  <si>
    <t xml:space="preserve">PASSEGGINO 6 POSTI - KIDDY BUS </t>
  </si>
  <si>
    <t>11913</t>
  </si>
  <si>
    <t>TETTUCCIO PARASOLE</t>
  </si>
  <si>
    <t>11914</t>
  </si>
  <si>
    <t>VANO PORTA OGGETTI</t>
  </si>
  <si>
    <t>11924</t>
  </si>
  <si>
    <t>TRICICLO MASSICCIO</t>
  </si>
  <si>
    <t>11932</t>
  </si>
  <si>
    <t>SEGNALI STRADALI</t>
  </si>
  <si>
    <t>11933</t>
  </si>
  <si>
    <t xml:space="preserve">PASSEGGINO 4 POSTI - KIDDY BUS </t>
  </si>
  <si>
    <t>12102</t>
  </si>
  <si>
    <t>PENNARELLI BIPUNTA 50 COLORI</t>
  </si>
  <si>
    <t>12106</t>
  </si>
  <si>
    <t>PENNARELLI COLORMAXI 120pz</t>
  </si>
  <si>
    <t>12107</t>
  </si>
  <si>
    <t>PENNARELLI COLORITO MAXI 48pz</t>
  </si>
  <si>
    <t>12125</t>
  </si>
  <si>
    <t>PENNARELLI MEGACOLOR 10pz</t>
  </si>
  <si>
    <t>12128</t>
  </si>
  <si>
    <t xml:space="preserve">PENNARELLI 100 COLORI </t>
  </si>
  <si>
    <t>12129</t>
  </si>
  <si>
    <t>PENNARELLI COLORITO 96pz</t>
  </si>
  <si>
    <t>12130</t>
  </si>
  <si>
    <t>PENNARELLI COLORITO 144pz</t>
  </si>
  <si>
    <t>12134</t>
  </si>
  <si>
    <t>PENNARELLO PERMANENTE 8 COLORI</t>
  </si>
  <si>
    <t>12135</t>
  </si>
  <si>
    <t>PASTELLO RAINBOW MAXI 12pz</t>
  </si>
  <si>
    <t>12136</t>
  </si>
  <si>
    <t>PASTELLO RAINBOW MAXI 48pz</t>
  </si>
  <si>
    <t>12201</t>
  </si>
  <si>
    <t>PASTELLONI  WOODY 3 IN 1 18pz</t>
  </si>
  <si>
    <t>12202</t>
  </si>
  <si>
    <t>PASTELLONI  WOODY 3 IN 1 10pz</t>
  </si>
  <si>
    <t>12212</t>
  </si>
  <si>
    <t>PENNARELLO STABILO POINT 88  10pz nero</t>
  </si>
  <si>
    <t>12213</t>
  </si>
  <si>
    <t>PENNARELLO OHPEN EXTRAFINE 8pz</t>
  </si>
  <si>
    <t>12214</t>
  </si>
  <si>
    <t>PENNARELLO OHPEN FINE 8pz</t>
  </si>
  <si>
    <t>12215</t>
  </si>
  <si>
    <t>PENNARELLO OHPEN FINE ROSSO cf 10 pz</t>
  </si>
  <si>
    <t>12216</t>
  </si>
  <si>
    <t>PENNARELLO OHPEN MEDIO 8pz</t>
  </si>
  <si>
    <t>12217</t>
  </si>
  <si>
    <t>PENNARELLO STABILO OHPEN 841 PERMANENTE SUPERFINE NERO 10 pz</t>
  </si>
  <si>
    <t>12218</t>
  </si>
  <si>
    <t>PENNARELLO STABILO OHPEN 842 PERMANENTE FINE NERO 10pz</t>
  </si>
  <si>
    <t>12222</t>
  </si>
  <si>
    <t>EVIDENZIATORE STABILO BOSS ARANCIO</t>
  </si>
  <si>
    <t>12224</t>
  </si>
  <si>
    <t>EVIDENZIATORE STABILO BOSS GIALLO</t>
  </si>
  <si>
    <t>12226</t>
  </si>
  <si>
    <t>EVIDENZIATORE STABILO BOSS VERDE</t>
  </si>
  <si>
    <t>12227</t>
  </si>
  <si>
    <t>EVIDENZIATORE STABILO BOSS ROSA</t>
  </si>
  <si>
    <t>12232</t>
  </si>
  <si>
    <t xml:space="preserve">PASTELLO EVIDENZIATORE ARANCIONE </t>
  </si>
  <si>
    <t>12234</t>
  </si>
  <si>
    <t>PENNARELLO STABILO PEN 68 40pz</t>
  </si>
  <si>
    <t>12236</t>
  </si>
  <si>
    <t>PENNARELLO STABILO PEN 68 20pz</t>
  </si>
  <si>
    <t>35193</t>
  </si>
  <si>
    <t>12238</t>
  </si>
  <si>
    <t>PENNARELLO STABILO POINT 88  25pz</t>
  </si>
  <si>
    <t>12241</t>
  </si>
  <si>
    <t>PENNARELLO STABILO PEN 68 8pz</t>
  </si>
  <si>
    <t>12244</t>
  </si>
  <si>
    <t>PASTELLO STABILO AQUACOLOR 36pz</t>
  </si>
  <si>
    <t>12310</t>
  </si>
  <si>
    <t>PASTELLI ESAGONALI  SCHOOLPACK 216pz</t>
  </si>
  <si>
    <t>12311</t>
  </si>
  <si>
    <t>PASTELLI ESAGONALI 72pz</t>
  </si>
  <si>
    <t>12312</t>
  </si>
  <si>
    <t>PASTELLI ESAGONALI 24pz</t>
  </si>
  <si>
    <t>12314</t>
  </si>
  <si>
    <t>PASTELLI  TRIS 12pz</t>
  </si>
  <si>
    <t>12324</t>
  </si>
  <si>
    <t>PASTELLI A CERA PER TESSUTO</t>
  </si>
  <si>
    <t>12325</t>
  </si>
  <si>
    <t>PASTELLI AD OLIO</t>
  </si>
  <si>
    <t>12327</t>
  </si>
  <si>
    <t xml:space="preserve">GESSI JUMBO </t>
  </si>
  <si>
    <t>12328</t>
  </si>
  <si>
    <t>GESSI POLICROMI  24pz</t>
  </si>
  <si>
    <t>12329</t>
  </si>
  <si>
    <t>GESSI POLICROMI  12pz</t>
  </si>
  <si>
    <t>12330</t>
  </si>
  <si>
    <t>ACQUERELLI 22 COLORI  Ø30mm</t>
  </si>
  <si>
    <t>12331</t>
  </si>
  <si>
    <t>ACQUERELLI 12 COLORI Ø30mm</t>
  </si>
  <si>
    <t>12333</t>
  </si>
  <si>
    <t>TEMPERA ASSORTITA 6x1000ml</t>
  </si>
  <si>
    <t>12334</t>
  </si>
  <si>
    <t>TEMPERA BIANCO 1000ml</t>
  </si>
  <si>
    <t>12335</t>
  </si>
  <si>
    <t>TEMPERA GIALLO PRIMARIO 1000ml</t>
  </si>
  <si>
    <t>12337</t>
  </si>
  <si>
    <t>TEMPERA ARANCIO 1000ml</t>
  </si>
  <si>
    <t>12339</t>
  </si>
  <si>
    <t>TEMPERA MAGENTA 1000ml</t>
  </si>
  <si>
    <t>12340</t>
  </si>
  <si>
    <t>TEMPERA ROSA 1000ml</t>
  </si>
  <si>
    <t>12342</t>
  </si>
  <si>
    <t>TEMPERA ROSSO 1000ml</t>
  </si>
  <si>
    <t>12343</t>
  </si>
  <si>
    <t>TEMPERA VIOLA1000ml</t>
  </si>
  <si>
    <t>12345</t>
  </si>
  <si>
    <t>TEMPERA BLU 1000ml</t>
  </si>
  <si>
    <t>12346</t>
  </si>
  <si>
    <t>TEMPERA CYAN 1000ml</t>
  </si>
  <si>
    <t>12348</t>
  </si>
  <si>
    <t>TEMPERA VERDE CHIARO 1000ml</t>
  </si>
  <si>
    <t>12349</t>
  </si>
  <si>
    <t>TEMPERA VERDE SCURO 1000ml</t>
  </si>
  <si>
    <t>12350</t>
  </si>
  <si>
    <t>TEMPERA MARRONE 1000ml</t>
  </si>
  <si>
    <t>12351</t>
  </si>
  <si>
    <t>TEMPERA NERO 1000ml</t>
  </si>
  <si>
    <t>12352</t>
  </si>
  <si>
    <t>TEMPERA ORO 500ml</t>
  </si>
  <si>
    <t>12353</t>
  </si>
  <si>
    <t>TEMPERA ARGENTO 500ml</t>
  </si>
  <si>
    <t>12364</t>
  </si>
  <si>
    <t>TEMPERA ACRILICA BIANCO 500ml</t>
  </si>
  <si>
    <t>12365</t>
  </si>
  <si>
    <t>TEMPERA ACRILICA GIALLO 500ml</t>
  </si>
  <si>
    <t>12366</t>
  </si>
  <si>
    <t>TEMPERA ACRILICA ARANCIONE 500ml</t>
  </si>
  <si>
    <t>12367</t>
  </si>
  <si>
    <t>TEMPERA ACRILICA ROSSO 500ml</t>
  </si>
  <si>
    <t>12369</t>
  </si>
  <si>
    <t>TEMPERA ACRILICA VIOLA 500ml</t>
  </si>
  <si>
    <t>12370</t>
  </si>
  <si>
    <t>TEMPERA ACRILICA CYAN 500ml</t>
  </si>
  <si>
    <t>12371</t>
  </si>
  <si>
    <t>TEMPERA ACRILICA BLU5300ml</t>
  </si>
  <si>
    <t>12372</t>
  </si>
  <si>
    <t>TEMPERA ACRILICA VERDE CHIARO 500ml</t>
  </si>
  <si>
    <t>12373</t>
  </si>
  <si>
    <t>TEMPERA ACRILICA VERDE SCURO 500ml</t>
  </si>
  <si>
    <t>12374</t>
  </si>
  <si>
    <t>TEMPERA ACRILICA  MARRONE SCURO 500ml</t>
  </si>
  <si>
    <t>12376</t>
  </si>
  <si>
    <t>TEMPERA ACRILICA  NERO 500ml</t>
  </si>
  <si>
    <t>12377</t>
  </si>
  <si>
    <t>TEMPERA  ACRILICA ORO 500ml</t>
  </si>
  <si>
    <t>12378</t>
  </si>
  <si>
    <t>TEMPERA ACRILICA  ARGENTO 500ml</t>
  </si>
  <si>
    <t>12383</t>
  </si>
  <si>
    <t>TEMPERA FLUORESCENTE GIALLO 250ml</t>
  </si>
  <si>
    <t>12384</t>
  </si>
  <si>
    <t>TEMPERA FLUORESCENTE ARANCIO 250ml</t>
  </si>
  <si>
    <t>12386</t>
  </si>
  <si>
    <t>TEMPERA FLUORESCENTE  MAGENTA 250ml</t>
  </si>
  <si>
    <t>12388</t>
  </si>
  <si>
    <t>TEMPERA FLUORESCENTE VERDE 250ml</t>
  </si>
  <si>
    <t>12389</t>
  </si>
  <si>
    <t>TEMPERA METALLIZZATA ARGENTO 250ml</t>
  </si>
  <si>
    <t>12390</t>
  </si>
  <si>
    <t>TEMPERA METALLIZZATA CMP PRIMO GIALLO 300ml</t>
  </si>
  <si>
    <t>12391</t>
  </si>
  <si>
    <t>TEMPERA METALLIZZATA ORO 250ml</t>
  </si>
  <si>
    <t>12392</t>
  </si>
  <si>
    <t>TEMPERA METALLIZZATA CMP PRIMO ROSSO 300ml</t>
  </si>
  <si>
    <t>12393</t>
  </si>
  <si>
    <t>TEMPERA METALLIZZATA CMP PRIMO VIOLA 300ml</t>
  </si>
  <si>
    <t>12394</t>
  </si>
  <si>
    <t>TEMPERA METALLIZZATA CMP PRIMO BLU 300ml</t>
  </si>
  <si>
    <t>12395</t>
  </si>
  <si>
    <t>TEMPERA METALLIZZATA CMP PRIMO VERDE 300ml</t>
  </si>
  <si>
    <t>12396</t>
  </si>
  <si>
    <t>TEMPERA METALLIZZATA CMP PRIMO BRONZO 300ml</t>
  </si>
  <si>
    <t>12397</t>
  </si>
  <si>
    <t>TEMPERA PERLATA  BIANCO 250ml</t>
  </si>
  <si>
    <t>12398</t>
  </si>
  <si>
    <t>TEMPERA PERLATA GIALLO 250ml</t>
  </si>
  <si>
    <t>12399</t>
  </si>
  <si>
    <t>TEMPERA PERLATA CMP PRIMO ARANCIO 300ml</t>
  </si>
  <si>
    <t>12400</t>
  </si>
  <si>
    <t>TEMPERA PERLATA  ROSSO MAGENTA 250ml</t>
  </si>
  <si>
    <t>12401</t>
  </si>
  <si>
    <t>TEMPERA PERLATA CMP PRIMO ROSA 300ml</t>
  </si>
  <si>
    <t>12402</t>
  </si>
  <si>
    <t>TEMPERA PERLATA CMP PRIMO VIOLA 300ml</t>
  </si>
  <si>
    <t>12403</t>
  </si>
  <si>
    <t>TEMPERA PERLATA  BLU 250ml</t>
  </si>
  <si>
    <t>12404</t>
  </si>
  <si>
    <t>TEMPERA PERLATA CMP PRIMO VERDE 300ml</t>
  </si>
  <si>
    <t>12415</t>
  </si>
  <si>
    <t>PENNARELLI PER TESSUTO 8pz</t>
  </si>
  <si>
    <t>12417</t>
  </si>
  <si>
    <t>BARATTOLO LAVAPENNELLI</t>
  </si>
  <si>
    <t>12419</t>
  </si>
  <si>
    <t>TAVOLOZZA OVALE</t>
  </si>
  <si>
    <t>12420</t>
  </si>
  <si>
    <t xml:space="preserve">PENNELLI CREATIVI </t>
  </si>
  <si>
    <t>12421</t>
  </si>
  <si>
    <t xml:space="preserve">SPATOLE CREATIVE </t>
  </si>
  <si>
    <t>12422</t>
  </si>
  <si>
    <t xml:space="preserve">PENNELLI IN SPUGNA GRANDI </t>
  </si>
  <si>
    <t>12424</t>
  </si>
  <si>
    <t>RULLI GRANDI</t>
  </si>
  <si>
    <t>12425</t>
  </si>
  <si>
    <t>RULLI ONDE</t>
  </si>
  <si>
    <t>12426</t>
  </si>
  <si>
    <t xml:space="preserve">RULLI LINEE </t>
  </si>
  <si>
    <t>12427</t>
  </si>
  <si>
    <t>SPUGNE ANIMALI FATTORIA 5</t>
  </si>
  <si>
    <t>12428</t>
  </si>
  <si>
    <t>SPUGNE ANIMALI MARINI 5</t>
  </si>
  <si>
    <t>12429</t>
  </si>
  <si>
    <t>SPUGNE VEICOLI 5</t>
  </si>
  <si>
    <t>12430</t>
  </si>
  <si>
    <t>SPUGNE NATALE 5</t>
  </si>
  <si>
    <t>12433</t>
  </si>
  <si>
    <t>STENCILS ANIMALI MARINI</t>
  </si>
  <si>
    <t>12435</t>
  </si>
  <si>
    <t>STENCILS MEZZI DI TRASPORTO</t>
  </si>
  <si>
    <t>12436</t>
  </si>
  <si>
    <t>STENCILS FRUTTA</t>
  </si>
  <si>
    <t>12437</t>
  </si>
  <si>
    <t>STENCILS VERDURA</t>
  </si>
  <si>
    <t>12440</t>
  </si>
  <si>
    <t>ABC SET</t>
  </si>
  <si>
    <t>12443</t>
  </si>
  <si>
    <t>MATTARELLO IN LEGNO 3pz</t>
  </si>
  <si>
    <t>12444</t>
  </si>
  <si>
    <t>COLORI PER TESSUTO BIANCO 100ml</t>
  </si>
  <si>
    <t>12445</t>
  </si>
  <si>
    <t>COLORI PER TESSUTO GIALLO 100ml</t>
  </si>
  <si>
    <t>12446</t>
  </si>
  <si>
    <t>COLORI PER TESSUTO ARANCIONE 100ml</t>
  </si>
  <si>
    <t>12447</t>
  </si>
  <si>
    <t>COLORI PER TESSUTO ROSSO 100ml</t>
  </si>
  <si>
    <t>12449</t>
  </si>
  <si>
    <t>COLORI PER TESSUTO CYAN 100ml</t>
  </si>
  <si>
    <t>12450</t>
  </si>
  <si>
    <t>COLORI PER TESSUTO VERDE 100ml</t>
  </si>
  <si>
    <t>12451</t>
  </si>
  <si>
    <t>COLORI PER TESSUTO VIOLA 100ml</t>
  </si>
  <si>
    <t>12452</t>
  </si>
  <si>
    <t>COLORI PER TESSUTO CMP MARRONE 125ml</t>
  </si>
  <si>
    <t>12453</t>
  </si>
  <si>
    <t>COLORI PER TESSUTO NERO 100ml</t>
  </si>
  <si>
    <t>12454</t>
  </si>
  <si>
    <t>PENNELLI IN SPUGNA PICCOLA</t>
  </si>
  <si>
    <t>12463</t>
  </si>
  <si>
    <t>PENNELLI SCHOOLBOX 192</t>
  </si>
  <si>
    <t>12482</t>
  </si>
  <si>
    <t>PASTELLONI TRIANGOLARI 12pz</t>
  </si>
  <si>
    <t>12605</t>
  </si>
  <si>
    <t>MATITA STAEDTLER NORIS HB 12pz</t>
  </si>
  <si>
    <t>12606</t>
  </si>
  <si>
    <t>MATITA STAEDTLER NORIS 2B 12pz</t>
  </si>
  <si>
    <t>12607</t>
  </si>
  <si>
    <t>MATITA STAEDTLER NORIS H 12pz</t>
  </si>
  <si>
    <t>12608</t>
  </si>
  <si>
    <t>GOMMA  PICCOLA STAEDTLER</t>
  </si>
  <si>
    <t>12609</t>
  </si>
  <si>
    <t>GOMMA GRANDE STAEDTLER</t>
  </si>
  <si>
    <t>12617</t>
  </si>
  <si>
    <t>COMPASSO</t>
  </si>
  <si>
    <t>12706</t>
  </si>
  <si>
    <t>CREME COLORATE PER IL VISO 5pz</t>
  </si>
  <si>
    <t>12707</t>
  </si>
  <si>
    <t>BARATTOLO ANTIROVESCIAMENTO 10pz</t>
  </si>
  <si>
    <t>12709</t>
  </si>
  <si>
    <t xml:space="preserve">PLASTILINA 10 COLORI </t>
  </si>
  <si>
    <t>12725</t>
  </si>
  <si>
    <t>PASTA DA MODELLARE TERRACOTTA 500gr</t>
  </si>
  <si>
    <t>SET PER MODELLARE</t>
  </si>
  <si>
    <t>12729</t>
  </si>
  <si>
    <t>MATTARELLO 1pz</t>
  </si>
  <si>
    <t>12731</t>
  </si>
  <si>
    <t>PASTELLI SUPER FERBY NEON 6pz</t>
  </si>
  <si>
    <t>12732</t>
  </si>
  <si>
    <t>PASTELLI SUPER FERBY METALLIZZATI 6pz</t>
  </si>
  <si>
    <t>12801</t>
  </si>
  <si>
    <t>ACQUERELLI PELIKAN 12pz</t>
  </si>
  <si>
    <t>12810</t>
  </si>
  <si>
    <t>CUSCINETTO PER TIMBRI BLU</t>
  </si>
  <si>
    <t>12811</t>
  </si>
  <si>
    <t>CUSCINETTO PER TIMBRI NERO</t>
  </si>
  <si>
    <t>12812</t>
  </si>
  <si>
    <t>CUSCINETTO PER TIMBRI ROSSO</t>
  </si>
  <si>
    <t>12816</t>
  </si>
  <si>
    <t>INCHIOSTRO PER TIMBRI BLU</t>
  </si>
  <si>
    <t>12817</t>
  </si>
  <si>
    <t>INCHIOSTRO PER TIMBRI NERO</t>
  </si>
  <si>
    <t>12818</t>
  </si>
  <si>
    <t>INCHIOSTRO PER TIMBRI ROSSO</t>
  </si>
  <si>
    <t>12823</t>
  </si>
  <si>
    <t>PENNARELLI UNI POSCA COLORI  METAL ASSORTITI 8pz</t>
  </si>
  <si>
    <t>12824</t>
  </si>
  <si>
    <t>INCHIOSTRO CHINA 10 COLORI</t>
  </si>
  <si>
    <t>12825</t>
  </si>
  <si>
    <t>INCHIOSTRO CHINA NERO</t>
  </si>
  <si>
    <t>12851</t>
  </si>
  <si>
    <t>FUSTELLA MAXI ANGELO</t>
  </si>
  <si>
    <t>12852</t>
  </si>
  <si>
    <t>FUSTELLA MAXI CUORE</t>
  </si>
  <si>
    <t>12853</t>
  </si>
  <si>
    <t>FUSTELLA MAXI ALBERO</t>
  </si>
  <si>
    <t>12856</t>
  </si>
  <si>
    <t>FUSTELLA MAXI SOLE/FIORE</t>
  </si>
  <si>
    <t>12857</t>
  </si>
  <si>
    <t>FUSTELLA MAXI STELLA</t>
  </si>
  <si>
    <t>12858</t>
  </si>
  <si>
    <t>FUSTELLA MAXI ALCE</t>
  </si>
  <si>
    <t>12877</t>
  </si>
  <si>
    <t>FUSTELLA 3D CUORE</t>
  </si>
  <si>
    <t>12878</t>
  </si>
  <si>
    <t>FUSTELLA 3D FARFALLA</t>
  </si>
  <si>
    <t>12883</t>
  </si>
  <si>
    <t>IMPUGNATURE IN GOMMA 12pz</t>
  </si>
  <si>
    <t>12884</t>
  </si>
  <si>
    <t>ACQUERELLI 24 COLORI</t>
  </si>
  <si>
    <t>12909</t>
  </si>
  <si>
    <t>PORTAPENNINO</t>
  </si>
  <si>
    <t>12912</t>
  </si>
  <si>
    <t xml:space="preserve">PLASTELLO CARIOCA </t>
  </si>
  <si>
    <t>12913</t>
  </si>
  <si>
    <t>PENNA A SFERA CRYSTAL MULTICOLOR 20pz</t>
  </si>
  <si>
    <t>12916</t>
  </si>
  <si>
    <t>PENNA A SFERA BIC CRISTAL NERA  10pz</t>
  </si>
  <si>
    <t>12917</t>
  </si>
  <si>
    <t>PENNA A SFERA BIC CRISTAL BLU 10pz</t>
  </si>
  <si>
    <t>12918</t>
  </si>
  <si>
    <t>PENNA A SFERA BIC CRISTAL ROSSA 10pz</t>
  </si>
  <si>
    <t>12920</t>
  </si>
  <si>
    <t>BAGNADITA</t>
  </si>
  <si>
    <t>12922</t>
  </si>
  <si>
    <t>PENNA A SFERA SCATTO SOFT FEEL GRIP BLU 12pz</t>
  </si>
  <si>
    <t>PENNA A SFERA SCATTO SOFT FEEL GRIP NERO 12pz</t>
  </si>
  <si>
    <t>12924</t>
  </si>
  <si>
    <t>PENNA A SFERA SCATTO SOFT FEEL GRIP ROSSO 12pz</t>
  </si>
  <si>
    <t>12933</t>
  </si>
  <si>
    <t>PENNARELLO P/TONDA NERO PER LAV.BIANCA 12pz</t>
  </si>
  <si>
    <t>12934</t>
  </si>
  <si>
    <t>PENNARELLO P/TONDA ROSSO PER LAV.BIANCA 12pz</t>
  </si>
  <si>
    <t>12935</t>
  </si>
  <si>
    <t>PENNARELLO P/TONDA VERDE PER LAV.BIANCA 12pz</t>
  </si>
  <si>
    <t>12936</t>
  </si>
  <si>
    <t>PENNARELLO P/TONDA BLU PER LAV.BIANCA 12pz</t>
  </si>
  <si>
    <t>12953</t>
  </si>
  <si>
    <t>PASTA DA MODELLARE BIANCA 500gr</t>
  </si>
  <si>
    <t>12956</t>
  </si>
  <si>
    <t>PLASTILINA 8 COLORI</t>
  </si>
  <si>
    <t>12963</t>
  </si>
  <si>
    <t>PENNARELLI CARIOCA JOI ECO new</t>
  </si>
  <si>
    <t>12970</t>
  </si>
  <si>
    <t>WINDOW COLOUR 6pz</t>
  </si>
  <si>
    <t>12972</t>
  </si>
  <si>
    <t>MATTARELLI PLASTILINA 5pz</t>
  </si>
  <si>
    <t>12973</t>
  </si>
  <si>
    <t>TAMPONI ANIMALIER 4pz</t>
  </si>
  <si>
    <t>12980</t>
  </si>
  <si>
    <t>CAVALLETTO PICCOLO</t>
  </si>
  <si>
    <t>12982</t>
  </si>
  <si>
    <t>BAULETTO PICCOLO</t>
  </si>
  <si>
    <t>12983</t>
  </si>
  <si>
    <t>CONTENITORE TRASPARENTE PICCOLO</t>
  </si>
  <si>
    <t>12985</t>
  </si>
  <si>
    <t xml:space="preserve">BAULETTO MEDIO </t>
  </si>
  <si>
    <t>12986</t>
  </si>
  <si>
    <t>BAULETTO GRANDE</t>
  </si>
  <si>
    <t>12988</t>
  </si>
  <si>
    <t>PENNARELLO STABILO OHPEN 843 PERMANENTE MEDIO NERO 10pz</t>
  </si>
  <si>
    <t>13002</t>
  </si>
  <si>
    <t>BUSTE DI CELLOPHANE TRASPARENTE 10X20 100pz</t>
  </si>
  <si>
    <t>13003</t>
  </si>
  <si>
    <t xml:space="preserve">BUSTE CELLOPHANE TRASPARENTE 100pz 15X25 </t>
  </si>
  <si>
    <t>13007</t>
  </si>
  <si>
    <t>CARTONCINI DA DECORARE TONDI</t>
  </si>
  <si>
    <t>13037</t>
  </si>
  <si>
    <t>CARTA GELSO 10fg</t>
  </si>
  <si>
    <t>13054</t>
  </si>
  <si>
    <t xml:space="preserve">CARTA CRESPA A NASTRO 10pz </t>
  </si>
  <si>
    <t>13056</t>
  </si>
  <si>
    <t>CARTA  METALLIZZATA  10fg</t>
  </si>
  <si>
    <t>13057</t>
  </si>
  <si>
    <t>CARTA A NIDO D'APE 5fg</t>
  </si>
  <si>
    <t>13059</t>
  </si>
  <si>
    <t>MOOSGUMMI  DISCHETTI 200pz</t>
  </si>
  <si>
    <t>13061</t>
  </si>
  <si>
    <t>FUSTELLA MEDIA FIOCCO DI NEVE</t>
  </si>
  <si>
    <t>13062</t>
  </si>
  <si>
    <t>FUSTELLA FIOCCO DI NEVE</t>
  </si>
  <si>
    <t>13063</t>
  </si>
  <si>
    <t>FUSTELLA MAXI FIOCCO DI NEVE</t>
  </si>
  <si>
    <t>13202</t>
  </si>
  <si>
    <t>SET 10 SFERA TRASPARENTE APRIBILE 12cm</t>
  </si>
  <si>
    <t>13204</t>
  </si>
  <si>
    <t>SET 20 UOVA TRASPARENTE APRIBILE h 10cm</t>
  </si>
  <si>
    <t>13206</t>
  </si>
  <si>
    <t>SET 50 SFERA POLISTIROLO 4cm</t>
  </si>
  <si>
    <t>13208</t>
  </si>
  <si>
    <t>SET 35  SFERA POLISTIROLO  6cm</t>
  </si>
  <si>
    <t>13209</t>
  </si>
  <si>
    <t>SET 25 SFERA POLISTIROLO  7cm</t>
  </si>
  <si>
    <t>13210</t>
  </si>
  <si>
    <t>SET 16 SFERA POLISTIROLO 9cm</t>
  </si>
  <si>
    <t>13211</t>
  </si>
  <si>
    <t>SET 8 SFERA POLISTIROLO 12cm</t>
  </si>
  <si>
    <t>13212</t>
  </si>
  <si>
    <t>SET 19 CORONA POLISTIROLO Ø10cm</t>
  </si>
  <si>
    <t>13215</t>
  </si>
  <si>
    <t>SET 15 CAMPANA POLISTIROLO cm9x9,5h</t>
  </si>
  <si>
    <t>13217</t>
  </si>
  <si>
    <t>SET 30 UOVA POLISTIROLO cm 4x6h</t>
  </si>
  <si>
    <t>13219</t>
  </si>
  <si>
    <t>SET 3 CUORE POLISTIROLO 7cm</t>
  </si>
  <si>
    <t>13222</t>
  </si>
  <si>
    <t>PALLA SPUGNA 4pz diam.7</t>
  </si>
  <si>
    <t>13223</t>
  </si>
  <si>
    <t>PALLA SPUGNA  4pz diam.20</t>
  </si>
  <si>
    <t>13224</t>
  </si>
  <si>
    <t>DADO SPUGNA</t>
  </si>
  <si>
    <t>13225</t>
  </si>
  <si>
    <t>REGOLI</t>
  </si>
  <si>
    <t>13226</t>
  </si>
  <si>
    <t>FIGURE LOGICHE</t>
  </si>
  <si>
    <t>13243</t>
  </si>
  <si>
    <t>CLIPS 10pz</t>
  </si>
  <si>
    <t>13245</t>
  </si>
  <si>
    <t xml:space="preserve">MATTONI GIGANTI </t>
  </si>
  <si>
    <t>13252</t>
  </si>
  <si>
    <t xml:space="preserve">CARTELLI STRADALI </t>
  </si>
  <si>
    <t>13288</t>
  </si>
  <si>
    <t>DELIMITATORI DI PERCORSO 24pz</t>
  </si>
  <si>
    <t>13294</t>
  </si>
  <si>
    <t>MATTONI DI SUPPORTO 4pz</t>
  </si>
  <si>
    <t>13302</t>
  </si>
  <si>
    <t xml:space="preserve">PALLA SPUGNA  4pz diam.12 </t>
  </si>
  <si>
    <t>13306</t>
  </si>
  <si>
    <t>PORTA CALCIO</t>
  </si>
  <si>
    <t>13310</t>
  </si>
  <si>
    <t>SET PSICOMOTORIO per art.74147</t>
  </si>
  <si>
    <t>13312</t>
  </si>
  <si>
    <t>RODY</t>
  </si>
  <si>
    <t>13319</t>
  </si>
  <si>
    <t>TRAMPOLI</t>
  </si>
  <si>
    <t>13602</t>
  </si>
  <si>
    <t>BUSTE DI CELLOPHANE TRASPARENTE 20X35 100pz</t>
  </si>
  <si>
    <t>13604</t>
  </si>
  <si>
    <t>BUSTE DI CELLOPHANE TRASPARENTE 35X50 100pz</t>
  </si>
  <si>
    <t>13656</t>
  </si>
  <si>
    <t>PLASTICA ADESIVA TRASPARENTE 45cmx15mt</t>
  </si>
  <si>
    <t>13657</t>
  </si>
  <si>
    <t>PLASTICA ADESIVA VERDE 2mt non disponibile</t>
  </si>
  <si>
    <t>13658</t>
  </si>
  <si>
    <t>PLASTICA ADESIVA GIALLO 2mt</t>
  </si>
  <si>
    <t>13659</t>
  </si>
  <si>
    <t>PLASTICA ADESIVA BIANCO 2mt</t>
  </si>
  <si>
    <t>13660</t>
  </si>
  <si>
    <t>PLASTICA ADESIVA ROSSO 2mt</t>
  </si>
  <si>
    <t>13661</t>
  </si>
  <si>
    <t>PLASTICA ADESIVA BLU 2mt</t>
  </si>
  <si>
    <t>13662</t>
  </si>
  <si>
    <t>PLASTICA ADESIVA TRASPARENTE 2mt</t>
  </si>
  <si>
    <t>13704</t>
  </si>
  <si>
    <t>COLLA VINAVIL ORIGINALE 1000gr</t>
  </si>
  <si>
    <t>13705</t>
  </si>
  <si>
    <t xml:space="preserve">COLLA VINAVIL ORIGINALE 250gr </t>
  </si>
  <si>
    <t>13706</t>
  </si>
  <si>
    <t>COLLA VINAVIL ORIGINALE 100gr</t>
  </si>
  <si>
    <t>13707</t>
  </si>
  <si>
    <t>COLLA STIC UHU 43gr</t>
  </si>
  <si>
    <t>13708</t>
  </si>
  <si>
    <t>COLLA STICK 20g</t>
  </si>
  <si>
    <t>13711</t>
  </si>
  <si>
    <t>ATTACCATUTTO UHU BOSTIK SPA EXTRA 20ml</t>
  </si>
  <si>
    <t>13713</t>
  </si>
  <si>
    <t>ATTACCATUTTO TWIST &amp; GLUE</t>
  </si>
  <si>
    <t>13720</t>
  </si>
  <si>
    <t>GOMMA ADESIVA PATAFIX UHU  BIANCO</t>
  </si>
  <si>
    <t>13901</t>
  </si>
  <si>
    <t>COLLA STICK PRITT 43gr</t>
  </si>
  <si>
    <t>13902</t>
  </si>
  <si>
    <t>COLLA STICK PRITT 22gr</t>
  </si>
  <si>
    <t>13903</t>
  </si>
  <si>
    <t>COLLA STICK PRITT 11gr</t>
  </si>
  <si>
    <t>13906</t>
  </si>
  <si>
    <t>COLLA DA PARATI IN POLVERE</t>
  </si>
  <si>
    <t>13909</t>
  </si>
  <si>
    <t>PISTOLA PROFESSIONALE</t>
  </si>
  <si>
    <t>13958</t>
  </si>
  <si>
    <t>GIRA</t>
  </si>
  <si>
    <t>13962</t>
  </si>
  <si>
    <t xml:space="preserve">CALEIDOSCOPIO IN LEGNO </t>
  </si>
  <si>
    <t>13965</t>
  </si>
  <si>
    <t>16301</t>
  </si>
  <si>
    <t>13979</t>
  </si>
  <si>
    <t xml:space="preserve">COLORE </t>
  </si>
  <si>
    <t>13980</t>
  </si>
  <si>
    <t>PROFILO</t>
  </si>
  <si>
    <t>14001</t>
  </si>
  <si>
    <t>BORSINA IN TESSUTO 37x41cm</t>
  </si>
  <si>
    <t>14002</t>
  </si>
  <si>
    <t>BORSINA IN TESSUTO 21X23cm</t>
  </si>
  <si>
    <t>14003</t>
  </si>
  <si>
    <t xml:space="preserve">ASTUCCIO 23cm </t>
  </si>
  <si>
    <t>14004</t>
  </si>
  <si>
    <t>CORNICETTE IN LEGNO 4pz</t>
  </si>
  <si>
    <t>14005</t>
  </si>
  <si>
    <t xml:space="preserve">DISCHETTI IN LEGNO </t>
  </si>
  <si>
    <t>14007</t>
  </si>
  <si>
    <t xml:space="preserve">PALESTRINA </t>
  </si>
  <si>
    <t>14011</t>
  </si>
  <si>
    <t>BILANCIA IN LEGNO</t>
  </si>
  <si>
    <t>14012</t>
  </si>
  <si>
    <t xml:space="preserve">PALETTE IN METALLO 4pz </t>
  </si>
  <si>
    <t>14013</t>
  </si>
  <si>
    <t>BATTI E RIBATTI</t>
  </si>
  <si>
    <t>14014</t>
  </si>
  <si>
    <t xml:space="preserve">BORSA GIARDINIERE </t>
  </si>
  <si>
    <t>14018</t>
  </si>
  <si>
    <t>BURATTINI A DITA PERSONAGGI DELLE FIABE</t>
  </si>
  <si>
    <t>16010</t>
  </si>
  <si>
    <t>14023</t>
  </si>
  <si>
    <t>CAMPANELLE MUSICALI</t>
  </si>
  <si>
    <t>14024</t>
  </si>
  <si>
    <t>ARCA DI NOE'</t>
  </si>
  <si>
    <t>14025</t>
  </si>
  <si>
    <t xml:space="preserve">BUSSOLE </t>
  </si>
  <si>
    <t>14026</t>
  </si>
  <si>
    <t>ANIMALI MORBIDOSI</t>
  </si>
  <si>
    <t>14030</t>
  </si>
  <si>
    <t>GIOCO DELL'EQUILIBRIO</t>
  </si>
  <si>
    <t>14033</t>
  </si>
  <si>
    <t>CORDA PER SALTARE</t>
  </si>
  <si>
    <t>14034</t>
  </si>
  <si>
    <t>MUCCA/ZEBRA TRAINABILE</t>
  </si>
  <si>
    <t>14035</t>
  </si>
  <si>
    <t>COSTRUZIONI IN LEGNO NATURALE 50pz</t>
  </si>
  <si>
    <t>14037</t>
  </si>
  <si>
    <t>CULLA IN LEGNO NATURALE senza accessori letto</t>
  </si>
  <si>
    <t>14039</t>
  </si>
  <si>
    <t>DOMINO PRIME IMMAGINI</t>
  </si>
  <si>
    <t>14041</t>
  </si>
  <si>
    <t>TORRE IMPILABILE</t>
  </si>
  <si>
    <t>14045</t>
  </si>
  <si>
    <t>PAPERA SPINGI SPINGI</t>
  </si>
  <si>
    <t>14046</t>
  </si>
  <si>
    <t>GIOCO DEGLI ANELLI</t>
  </si>
  <si>
    <t>14049</t>
  </si>
  <si>
    <t>LETTO BAMBOLE</t>
  </si>
  <si>
    <t>14050</t>
  </si>
  <si>
    <t>SET PER LETTO BAMBOLE</t>
  </si>
  <si>
    <t>14051</t>
  </si>
  <si>
    <t xml:space="preserve">PALLA SMILE </t>
  </si>
  <si>
    <t>14061</t>
  </si>
  <si>
    <t>COSTRUZIONI  LEGNO 100PZ</t>
  </si>
  <si>
    <t>14062</t>
  </si>
  <si>
    <t>MOBILI CASA: BAGNO</t>
  </si>
  <si>
    <t>CASA DELLE BAMBOLE</t>
  </si>
  <si>
    <t>14063</t>
  </si>
  <si>
    <t>MOBILI CASA: CAMERETTA</t>
  </si>
  <si>
    <t>14064</t>
  </si>
  <si>
    <t>MOBILI CASA: CUCINA</t>
  </si>
  <si>
    <t>14068</t>
  </si>
  <si>
    <t>PALETTA VIGILE</t>
  </si>
  <si>
    <t>14069</t>
  </si>
  <si>
    <t xml:space="preserve">PALLE CODA 4pz </t>
  </si>
  <si>
    <t>14070</t>
  </si>
  <si>
    <t>PALLINA MORBIDA CON SONAGLIO</t>
  </si>
  <si>
    <t>14072</t>
  </si>
  <si>
    <t>NASTRI PER RITMICA 6pz</t>
  </si>
  <si>
    <t>14074</t>
  </si>
  <si>
    <t>PUZZLE ALFABETO</t>
  </si>
  <si>
    <t>14075</t>
  </si>
  <si>
    <t>PUZZLE ASSOCIAZIONE CASA</t>
  </si>
  <si>
    <t>14077</t>
  </si>
  <si>
    <t>PUZZLE ASSOCIAZIONE CIBO</t>
  </si>
  <si>
    <t>14078</t>
  </si>
  <si>
    <t xml:space="preserve">DAL PIU' PICCOLO AL PIU' GRANDE </t>
  </si>
  <si>
    <t>14079</t>
  </si>
  <si>
    <t>SCEGLI LA FORMA</t>
  </si>
  <si>
    <t>14083</t>
  </si>
  <si>
    <t>PUZZLE NUMERI</t>
  </si>
  <si>
    <t>14091</t>
  </si>
  <si>
    <t>SOLE CON SONAGLIO</t>
  </si>
  <si>
    <t>14096</t>
  </si>
  <si>
    <t>MOBILI CASA: CAMERA DA LETTO</t>
  </si>
  <si>
    <t>14097</t>
  </si>
  <si>
    <t xml:space="preserve">TROTTOLA </t>
  </si>
  <si>
    <t>14100</t>
  </si>
  <si>
    <t>TROTTOLE</t>
  </si>
  <si>
    <t>14101</t>
  </si>
  <si>
    <t>PRIMO GIOCO MUSICALE ECO</t>
  </si>
  <si>
    <t>14103</t>
  </si>
  <si>
    <t>PINOCCHIO MAGNETICO</t>
  </si>
  <si>
    <t>14420</t>
  </si>
  <si>
    <t>IL BOSCO DIN DON DAN</t>
  </si>
  <si>
    <t>14424</t>
  </si>
  <si>
    <t>BLOCCHI GIGANTI NATURALI</t>
  </si>
  <si>
    <t>14430</t>
  </si>
  <si>
    <t>CASETTA PER UCCELLI</t>
  </si>
  <si>
    <t>14446</t>
  </si>
  <si>
    <t>PUZZLE LA CASA DI MOLLY</t>
  </si>
  <si>
    <t>14450</t>
  </si>
  <si>
    <t>CASSETTE PICCOLE PER BANCO VENDITA SET 3pz</t>
  </si>
  <si>
    <t>14451</t>
  </si>
  <si>
    <t>PUZZLE GLI ANIMALI DEL BOSCO</t>
  </si>
  <si>
    <t>14458</t>
  </si>
  <si>
    <t>PALLA DEGLI ESPLORATORI</t>
  </si>
  <si>
    <t>14460</t>
  </si>
  <si>
    <t>PANTOMIMA</t>
  </si>
  <si>
    <t>14467</t>
  </si>
  <si>
    <t>QUATTRO CUBI DA COCCOLARE</t>
  </si>
  <si>
    <t>14484</t>
  </si>
  <si>
    <t>UOVA MUSICALI new</t>
  </si>
  <si>
    <t>14490</t>
  </si>
  <si>
    <t>FATTORIA DIDATTICA</t>
  </si>
  <si>
    <t>14498</t>
  </si>
  <si>
    <t>VASSOIO COLAZIONE</t>
  </si>
  <si>
    <t>14500</t>
  </si>
  <si>
    <t>FAMIGLIA AFRICANA</t>
  </si>
  <si>
    <t>14502</t>
  </si>
  <si>
    <t>TORTA IN LEGNO new</t>
  </si>
  <si>
    <t>14507</t>
  </si>
  <si>
    <t>FORME DA INCHIODARE</t>
  </si>
  <si>
    <t>14513</t>
  </si>
  <si>
    <t>14514</t>
  </si>
  <si>
    <t>DOMINO</t>
  </si>
  <si>
    <t>14515</t>
  </si>
  <si>
    <t xml:space="preserve">SHANGAI </t>
  </si>
  <si>
    <t>14535</t>
  </si>
  <si>
    <t>BURATTINI A DITA SET 8 ANIMALI</t>
  </si>
  <si>
    <t>14543</t>
  </si>
  <si>
    <t>XILOFONO 5 TONI</t>
  </si>
  <si>
    <t>14544</t>
  </si>
  <si>
    <t>MEMORY DEI PESI</t>
  </si>
  <si>
    <t>14545</t>
  </si>
  <si>
    <t>SEGGIOLONE BAMBOLE new</t>
  </si>
  <si>
    <t>14547</t>
  </si>
  <si>
    <t>PUZZLE ANIMALI DELLA FATTORIA</t>
  </si>
  <si>
    <t>14548</t>
  </si>
  <si>
    <t>PUZZLE CASTELLO DEI FANTASMI</t>
  </si>
  <si>
    <t>14550</t>
  </si>
  <si>
    <t xml:space="preserve">CALEIDOSCOPIO </t>
  </si>
  <si>
    <t>14551</t>
  </si>
  <si>
    <t>MEMO MIMICA new</t>
  </si>
  <si>
    <t>14552</t>
  </si>
  <si>
    <t>SONAGLIO PAVONE</t>
  </si>
  <si>
    <t>14554</t>
  </si>
  <si>
    <t>LEGNETTI NATURALI 200pz</t>
  </si>
  <si>
    <t>14555</t>
  </si>
  <si>
    <t>PUZZLE COLORI E FORME</t>
  </si>
  <si>
    <t>14556</t>
  </si>
  <si>
    <t>PUZZLE IN CAMPAGNA</t>
  </si>
  <si>
    <t>14557</t>
  </si>
  <si>
    <t>PUZZLE IN VIAGGIO</t>
  </si>
  <si>
    <t>14563</t>
  </si>
  <si>
    <t>DINOSAURI FURBACCHIONI  24pz</t>
  </si>
  <si>
    <t>14564</t>
  </si>
  <si>
    <t xml:space="preserve">ANIMALI IN LEGNO: LEONE </t>
  </si>
  <si>
    <t>14565</t>
  </si>
  <si>
    <t xml:space="preserve">ANIMALI IN LEGNO: CANGURO </t>
  </si>
  <si>
    <t>80027</t>
  </si>
  <si>
    <t>14567</t>
  </si>
  <si>
    <t>ANIMALI IN LEGNO: STRUZZO</t>
  </si>
  <si>
    <t>14568</t>
  </si>
  <si>
    <t>ANIMALI IN LEGNO: CAVALLO</t>
  </si>
  <si>
    <t>80034</t>
  </si>
  <si>
    <t>14569</t>
  </si>
  <si>
    <t xml:space="preserve">ANIMALI IN LEGNO: BALENA </t>
  </si>
  <si>
    <t>14570</t>
  </si>
  <si>
    <t xml:space="preserve">ANIMALI IN LEGNO: DELFINO </t>
  </si>
  <si>
    <t>14577</t>
  </si>
  <si>
    <t xml:space="preserve">LEGNETTI COLORATI 200pz </t>
  </si>
  <si>
    <t>14578</t>
  </si>
  <si>
    <t xml:space="preserve">TAMBURO DA MARCIA </t>
  </si>
  <si>
    <t>VILLAGGIO</t>
  </si>
  <si>
    <t>14587</t>
  </si>
  <si>
    <t>GIOCO DI ABILITA' ASINELLO</t>
  </si>
  <si>
    <t>15001</t>
  </si>
  <si>
    <t xml:space="preserve">TAGLIERINA  A  GHIGLIOTTINA  CON PROTEZIONE A3 </t>
  </si>
  <si>
    <t>15002</t>
  </si>
  <si>
    <t>TAGLIERINA  A  GHIGLIOTTINA  CON PROTEZIONE A4</t>
  </si>
  <si>
    <t>15003</t>
  </si>
  <si>
    <t>CUTTER  GRANDE NT</t>
  </si>
  <si>
    <t>15004</t>
  </si>
  <si>
    <t>CUTTER PICCOLO  NT</t>
  </si>
  <si>
    <t>15005</t>
  </si>
  <si>
    <t>LAME GRANDI DI RICAMBIO 10pz</t>
  </si>
  <si>
    <t>15006</t>
  </si>
  <si>
    <t>LAME PICCOLE  DI RICAMBIO 12pz</t>
  </si>
  <si>
    <t>15007</t>
  </si>
  <si>
    <t>CUCITRICE</t>
  </si>
  <si>
    <t>15009</t>
  </si>
  <si>
    <t>CUCITRICE PUNTO GRANDE DA TAVOLO BRACCIO LUNGO 24/6 E 26/6</t>
  </si>
  <si>
    <t>15010</t>
  </si>
  <si>
    <t>CUCITRICE PUNTI GRANDI ALTI SPESSORI</t>
  </si>
  <si>
    <t>15011</t>
  </si>
  <si>
    <t>CUCITRICE DA TAVOLO ALTI SPESSORI</t>
  </si>
  <si>
    <t>15013</t>
  </si>
  <si>
    <t>PUNTI UNIVERSALI GRANDI 24/6</t>
  </si>
  <si>
    <t>15015</t>
  </si>
  <si>
    <t>TEMPERAMATITA METALLO 1 FORO 10pz</t>
  </si>
  <si>
    <t>15016</t>
  </si>
  <si>
    <t>TEMPERAMATITE METALLO 2 FORI  10pz</t>
  </si>
  <si>
    <t>15017</t>
  </si>
  <si>
    <t>TEMPERAMATITA PLASTICA 2 FORI 18pz</t>
  </si>
  <si>
    <t>15018</t>
  </si>
  <si>
    <t>TEMPERAMATITA CON SERBATOIO 1 FORO new</t>
  </si>
  <si>
    <t>15019</t>
  </si>
  <si>
    <t xml:space="preserve">TEMPERAMATITA CON SERBATOIO 2 FORI </t>
  </si>
  <si>
    <t>15020</t>
  </si>
  <si>
    <t>GOMMA BIANCA  20pz</t>
  </si>
  <si>
    <t>15021</t>
  </si>
  <si>
    <t>ELASTICI A FETTUCCIA  150mm   1kg</t>
  </si>
  <si>
    <t>15022</t>
  </si>
  <si>
    <t>ELASTICI ASSORTITI  1kg</t>
  </si>
  <si>
    <t>15023</t>
  </si>
  <si>
    <t>ELASTICI ASSORTITI 100gr</t>
  </si>
  <si>
    <t>15025</t>
  </si>
  <si>
    <t>CARTELLINA  3 LEMBI CON ELASTICO GIALLO</t>
  </si>
  <si>
    <t>15026</t>
  </si>
  <si>
    <t>CARTELLINA  3 LEMBI CON ELASTICO BLU</t>
  </si>
  <si>
    <t>15027</t>
  </si>
  <si>
    <t>CARTELLINA 3 LEMBI CON ELASTICO ROSSO</t>
  </si>
  <si>
    <t>15028</t>
  </si>
  <si>
    <t>CARTELLINA  3 LEMBI CON ELASTICO VERDE</t>
  </si>
  <si>
    <t>15030</t>
  </si>
  <si>
    <t>PERFORATORE 2 FORI 30fg</t>
  </si>
  <si>
    <t>15031</t>
  </si>
  <si>
    <t>PERFORATORE 4 FORI REGOLABILI</t>
  </si>
  <si>
    <t>15034</t>
  </si>
  <si>
    <t>PUNTI UNIVERSALI ALTI SPESSORI 23/10</t>
  </si>
  <si>
    <t>15036</t>
  </si>
  <si>
    <t>PUNTI UNIVERSALI ALTI SPESSORI 23/23</t>
  </si>
  <si>
    <t>15037</t>
  </si>
  <si>
    <t>MOLLA DOUBLE CLIP 51  12pz</t>
  </si>
  <si>
    <t>15038</t>
  </si>
  <si>
    <t>PUNTI UNIVERSALI STANDARD (passo 6)</t>
  </si>
  <si>
    <t>15042</t>
  </si>
  <si>
    <t>PILE MINISTILO 1,5v 4pz</t>
  </si>
  <si>
    <t>15043</t>
  </si>
  <si>
    <t>PILE STILO 1,5v 4pz</t>
  </si>
  <si>
    <t>15044</t>
  </si>
  <si>
    <t>PILE MEZZA TORCIA 1,5v  2pz</t>
  </si>
  <si>
    <t>15045</t>
  </si>
  <si>
    <t>PILE TORCIA 1,5v  2pz</t>
  </si>
  <si>
    <t>15046</t>
  </si>
  <si>
    <t>PILA  QUADRATA  9v 1pz</t>
  </si>
  <si>
    <t>15053</t>
  </si>
  <si>
    <t>SEPARATORE 12 TASTI</t>
  </si>
  <si>
    <t>15601</t>
  </si>
  <si>
    <t>LAVAGNA ARDESIA NATURALE 18X26cm</t>
  </si>
  <si>
    <t>LAVAGNE</t>
  </si>
  <si>
    <t>15602</t>
  </si>
  <si>
    <t>LAVAGNA ARDESIA NATURALE 24x34cm</t>
  </si>
  <si>
    <t>15607</t>
  </si>
  <si>
    <t>LAVAGNA ARDESIA NATURALE CORNICE FAGGIO 120x90cm</t>
  </si>
  <si>
    <t>15609</t>
  </si>
  <si>
    <t>LAVAGNA ARDESIA NATURALE CORNICE FAGGIO 230x90cm</t>
  </si>
  <si>
    <t>15801</t>
  </si>
  <si>
    <t>NASTRO ADESIVO ECO &amp; CRYSTAL</t>
  </si>
  <si>
    <t>15802</t>
  </si>
  <si>
    <t>SCOTCH MAGIC 811 REMOVIBILE 3M</t>
  </si>
  <si>
    <t>15805</t>
  </si>
  <si>
    <t>POST-IT 38X50 3pz</t>
  </si>
  <si>
    <t>15806</t>
  </si>
  <si>
    <t>POST-IT 76x76 100fg</t>
  </si>
  <si>
    <t>15807</t>
  </si>
  <si>
    <t>POST-IT 127x76 100fg</t>
  </si>
  <si>
    <t>15808</t>
  </si>
  <si>
    <t>ETICHETTE ADESIVE  27x46 10fg</t>
  </si>
  <si>
    <t>15810</t>
  </si>
  <si>
    <t>ETICHETTE ADESIVE 37 X 46 10fg</t>
  </si>
  <si>
    <t>15811</t>
  </si>
  <si>
    <t>ETICHETTA ADESIVA 73 x 37 10fg</t>
  </si>
  <si>
    <t>15815</t>
  </si>
  <si>
    <t>ETICHETTE ADESIVE X STAMPA 70X37mm 100fg</t>
  </si>
  <si>
    <t>15817</t>
  </si>
  <si>
    <t>ETICHETTE ADESIVE X STAMPA 210X 297mm 100fg</t>
  </si>
  <si>
    <t>15818</t>
  </si>
  <si>
    <t>CD-R 52X 700MB 80MIN 10pz</t>
  </si>
  <si>
    <t>15819</t>
  </si>
  <si>
    <t>CD-RW 12X 700 MB 80MIN RISCRIVIBILE 5pz</t>
  </si>
  <si>
    <t>15821</t>
  </si>
  <si>
    <t>DVD+R 16X 4,7GB 120MIN 10pz</t>
  </si>
  <si>
    <t>15822</t>
  </si>
  <si>
    <t>DVD+RW 4X 4.7GB 120MIN RISCRIVIBILE 5pz</t>
  </si>
  <si>
    <t>15823</t>
  </si>
  <si>
    <t>DVD-RW 4X 4,7GB 120MIN RISCRIVIBILE 5pz</t>
  </si>
  <si>
    <t>15826</t>
  </si>
  <si>
    <t>CHIAVETTA USB 8GB</t>
  </si>
  <si>
    <t>15887</t>
  </si>
  <si>
    <t>PILE RICARICABILI DURACELL AA STILO 4pz</t>
  </si>
  <si>
    <t>15895</t>
  </si>
  <si>
    <t>PORTAETICHETTE ADESIVE TRASP. mm32X88 BLISTER 10pz</t>
  </si>
  <si>
    <t>15903</t>
  </si>
  <si>
    <t>CD-R 52X 700MB 80MIN 50pz</t>
  </si>
  <si>
    <t>15910</t>
  </si>
  <si>
    <t>CHIAVETTA USB 16GB</t>
  </si>
  <si>
    <t>15911</t>
  </si>
  <si>
    <t>PORTABLOCCO CON MOLLA IN METALLO 21x29,7cm</t>
  </si>
  <si>
    <t>15942</t>
  </si>
  <si>
    <t>PILE RICARICABILI  AAA  MINI STILO</t>
  </si>
  <si>
    <t>15944</t>
  </si>
  <si>
    <t xml:space="preserve">TORCIA LED </t>
  </si>
  <si>
    <t>15945</t>
  </si>
  <si>
    <t>CARICA PILE UNIVERSALE</t>
  </si>
  <si>
    <t>15998</t>
  </si>
  <si>
    <t>ELASTICI A FETTUCCIA 100mm 1kg</t>
  </si>
  <si>
    <t>15999</t>
  </si>
  <si>
    <t>ELASTICI A FETTUCCIA  120mm 1kg</t>
  </si>
  <si>
    <t>16005</t>
  </si>
  <si>
    <t>CUCITRICE ZENITH 548/E</t>
  </si>
  <si>
    <t>PUNTI UNIVERSALI ZENITH 130/E  10pz</t>
  </si>
  <si>
    <t>16011</t>
  </si>
  <si>
    <t>PUNTI UNIVERSALI GRANDI ZENITH 515 (24/6) 1000pz</t>
  </si>
  <si>
    <t>16013</t>
  </si>
  <si>
    <t>LEVAPUNTI ZENITH 580</t>
  </si>
  <si>
    <t>LEVAPUNTI</t>
  </si>
  <si>
    <t>16201</t>
  </si>
  <si>
    <t>NASTRO ADESIVO TRASPARENTE mm15x10mt 10pz</t>
  </si>
  <si>
    <t>16202</t>
  </si>
  <si>
    <t>NASTRO ADESIVO TRASPARENTE mm15x33mt</t>
  </si>
  <si>
    <t>16203</t>
  </si>
  <si>
    <t>NASTRO ADESIVO TRASPARENTE mm15x66mt</t>
  </si>
  <si>
    <t>16204</t>
  </si>
  <si>
    <t>NASTRO ADESIVO TRASPARENTE mm19x33mt</t>
  </si>
  <si>
    <t>16205</t>
  </si>
  <si>
    <t>NASTRO ADESIVO TRASPARENTE mm19x66mt</t>
  </si>
  <si>
    <t>16206</t>
  </si>
  <si>
    <t>NASTRO ADESIVO TRASPARENTE DA IMBALLO</t>
  </si>
  <si>
    <t>NASTRO ADESIVO AVANA DA IMBALLO</t>
  </si>
  <si>
    <t>16208</t>
  </si>
  <si>
    <t>NASTRO SUPERTRASPARENTE PERMANENTE</t>
  </si>
  <si>
    <t>16210</t>
  </si>
  <si>
    <t>NASTRO ADESIVO DI CARTA  mm19x50mt</t>
  </si>
  <si>
    <t>16211</t>
  </si>
  <si>
    <t>NASTRO ADESIVO DI CARTA  mm25x50mt</t>
  </si>
  <si>
    <t>16213</t>
  </si>
  <si>
    <t>NASTRO ADESIVO DI CARTA  mm38x50mt</t>
  </si>
  <si>
    <t>16214</t>
  </si>
  <si>
    <t>NASTRO ADESIVO DI CARTA mm50x50mt</t>
  </si>
  <si>
    <t>16215</t>
  </si>
  <si>
    <t xml:space="preserve">NASTRO ADESIVO COLORATO BIANCO </t>
  </si>
  <si>
    <t>16216</t>
  </si>
  <si>
    <t xml:space="preserve">NASTRO ADESIVO COLORATO GIALLO </t>
  </si>
  <si>
    <t>16217</t>
  </si>
  <si>
    <t xml:space="preserve">NASTRO ADESICVO COLORATO ROSSO </t>
  </si>
  <si>
    <t>16218</t>
  </si>
  <si>
    <t xml:space="preserve">NASTRO ADESIVO COLORATO BLU </t>
  </si>
  <si>
    <t>16219</t>
  </si>
  <si>
    <t xml:space="preserve">NASTRO ADESIVO COLORATO VERDE </t>
  </si>
  <si>
    <t>16228</t>
  </si>
  <si>
    <t xml:space="preserve">NASTRO BIADESIVO mm15x10mt </t>
  </si>
  <si>
    <t>16229</t>
  </si>
  <si>
    <t>NASTRO BIADESIVO mm19x50mt</t>
  </si>
  <si>
    <t>16230</t>
  </si>
  <si>
    <t>NASTRO BIADESIVO mm25x50mt</t>
  </si>
  <si>
    <t>16231</t>
  </si>
  <si>
    <t>NASTRO BIADESIVO mm50x50mt</t>
  </si>
  <si>
    <t>16233</t>
  </si>
  <si>
    <t>NASTRO BIADESIVO mm50x25mt</t>
  </si>
  <si>
    <t xml:space="preserve">FORBICE SOFT GRIP </t>
  </si>
  <si>
    <t>16302</t>
  </si>
  <si>
    <t>TAGLIERINA DHALE</t>
  </si>
  <si>
    <t>16303</t>
  </si>
  <si>
    <t>PERFORATORE 4 FORI FISSI</t>
  </si>
  <si>
    <t>16304</t>
  </si>
  <si>
    <t xml:space="preserve">CONTENITORE 55X38X29 attenzione NO RUOTE </t>
  </si>
  <si>
    <t>16306</t>
  </si>
  <si>
    <t>CONTENITORE 45X30X26</t>
  </si>
  <si>
    <t>16402</t>
  </si>
  <si>
    <t>PLASTIFICATRICE A4</t>
  </si>
  <si>
    <t>16403</t>
  </si>
  <si>
    <t>PLASTIFICATRICE A3 VAR</t>
  </si>
  <si>
    <t>16407</t>
  </si>
  <si>
    <t>POUCHES A3 80mic 100pz</t>
  </si>
  <si>
    <t>16408</t>
  </si>
  <si>
    <t>POUCHES A4 80mic 100pz</t>
  </si>
  <si>
    <t>16411</t>
  </si>
  <si>
    <t>POUCHES A4 125mic 100pz</t>
  </si>
  <si>
    <t>16412</t>
  </si>
  <si>
    <t>POUCHES A3 125mic 100pz</t>
  </si>
  <si>
    <t>16413</t>
  </si>
  <si>
    <t>RILEGATRICE ECONOMICA</t>
  </si>
  <si>
    <t>16414</t>
  </si>
  <si>
    <t xml:space="preserve">RILEGATRICE  450 </t>
  </si>
  <si>
    <t>16422</t>
  </si>
  <si>
    <t>COPERTINA  CARTONCINO MONOLUCIDO  A4 BIANCO  100fg</t>
  </si>
  <si>
    <t>16423</t>
  </si>
  <si>
    <t>COPERTINA  CARTONCINO MONOLUCIDO A4 NERO  100fg</t>
  </si>
  <si>
    <t>16426</t>
  </si>
  <si>
    <t>COPERTINA TRASPARENTE A4 15/100</t>
  </si>
  <si>
    <t>16428</t>
  </si>
  <si>
    <t>COPERTINA TRASPARENTE A4 BLU 18/100</t>
  </si>
  <si>
    <t>16429</t>
  </si>
  <si>
    <t>COPERTINA  TRASPARENTE A4 ROSSO 18/100</t>
  </si>
  <si>
    <t>16430</t>
  </si>
  <si>
    <t>COPERTINA  TRASPARENTE A4 GIALLO 18/100</t>
  </si>
  <si>
    <t>16431</t>
  </si>
  <si>
    <t>COPERTINA TRASPARENTE A4 VERDE 18/100</t>
  </si>
  <si>
    <t>16434</t>
  </si>
  <si>
    <t>DORSETTI Ø6mm 50pz</t>
  </si>
  <si>
    <t>16435</t>
  </si>
  <si>
    <t>DORSETTI Ø8mm 50pz</t>
  </si>
  <si>
    <t>16436</t>
  </si>
  <si>
    <t>DORSETTI  Ø12mm 50pz</t>
  </si>
  <si>
    <t>16437</t>
  </si>
  <si>
    <t>DORSETTI  Ø15mm 25pz</t>
  </si>
  <si>
    <t>16438</t>
  </si>
  <si>
    <t>DORSETTI PLASTICI A SPIRALE Ø6mm 100pz</t>
  </si>
  <si>
    <t>16442</t>
  </si>
  <si>
    <t>DORSETTI PLASTICI A SPIRALE Ø8mm 100pz</t>
  </si>
  <si>
    <t>16446</t>
  </si>
  <si>
    <t>DORSETTI PLASTICI A SPIRALE Ø10mm 100pz</t>
  </si>
  <si>
    <t>16450</t>
  </si>
  <si>
    <t>DORSETTI PLASTICI A SPIRALE Ø12mm 100pz</t>
  </si>
  <si>
    <t>16458</t>
  </si>
  <si>
    <t>DORSETTI PLASTICI A SPIRALE Ø16mm  100pz</t>
  </si>
  <si>
    <t>16470</t>
  </si>
  <si>
    <t>DISTRUGGI DOCUMENTI</t>
  </si>
  <si>
    <t>16471</t>
  </si>
  <si>
    <t xml:space="preserve">DISTRUGGI DOCUMENTI </t>
  </si>
  <si>
    <t>16601</t>
  </si>
  <si>
    <t>BUSTA DA LETTERA GOFFRATA BIANCA 12X18 25pz</t>
  </si>
  <si>
    <t>16605</t>
  </si>
  <si>
    <t>BUSTE DA LETTERA BIANCA  11 X 23 S/F  CON STRIP 25pz</t>
  </si>
  <si>
    <t>16607</t>
  </si>
  <si>
    <t>BUSTE DA LETTERA BIANCA  11 X 23 C/F  CON STRIP 25pz</t>
  </si>
  <si>
    <t>16609</t>
  </si>
  <si>
    <t>BUSTE A SACCO CON STRIP 16 X 23cm 25pz</t>
  </si>
  <si>
    <t>16611</t>
  </si>
  <si>
    <t>BUSTE A SACCO CON STRIP 19 X 26cm 25pz</t>
  </si>
  <si>
    <t>16613</t>
  </si>
  <si>
    <t>BUSTE A SACCO CON STRIP 23 X 33cm 25pz</t>
  </si>
  <si>
    <t>16622</t>
  </si>
  <si>
    <t>BLOCCO NOTES QUADRETTATO</t>
  </si>
  <si>
    <t>63097</t>
  </si>
  <si>
    <t>16648</t>
  </si>
  <si>
    <t>RICAMBI UNIVERSALI A RIGHE 40fg</t>
  </si>
  <si>
    <t>16649</t>
  </si>
  <si>
    <t>RICAMBI UNIVERSALI QUADRETTI 4mm 40fg</t>
  </si>
  <si>
    <t>16650</t>
  </si>
  <si>
    <t>RICAMBI UNIVERSALI QUADRETTI 5mm 40fg</t>
  </si>
  <si>
    <t>16651</t>
  </si>
  <si>
    <t>RICAMBI UNIVERSALI QUADRETTI 10mm 40fg</t>
  </si>
  <si>
    <t>16659</t>
  </si>
  <si>
    <t>QUADERNO MAXI QUADRETTI  4mm SENZA MARGINI</t>
  </si>
  <si>
    <t>16660</t>
  </si>
  <si>
    <t>QUADERNO MAXI QUADRETTI 5mm SENZA MARGINI</t>
  </si>
  <si>
    <t>16661</t>
  </si>
  <si>
    <t>QUADERNO MAXI QUADRETTI 5mm CON MARGINI</t>
  </si>
  <si>
    <t>16662</t>
  </si>
  <si>
    <t>QUADERNO MAXI QUADRETTI 10mm SENZA MARGINI</t>
  </si>
  <si>
    <t>16663</t>
  </si>
  <si>
    <t>QUADERNO MAXI  RIGHE 1' E 2' CON MARGINI</t>
  </si>
  <si>
    <t>16664</t>
  </si>
  <si>
    <t>QUADERNO MAXI  RIGHE 3' CON MARGINI</t>
  </si>
  <si>
    <t>16665</t>
  </si>
  <si>
    <t>QUADERNO MAXI 1 RIGO SENZA MARGINI</t>
  </si>
  <si>
    <t>16666</t>
  </si>
  <si>
    <t>QUADERNO MAXI 1 RIGO CON MARGINE</t>
  </si>
  <si>
    <t>16682</t>
  </si>
  <si>
    <t>LAVAGNA LUMINOSA  PORTATILE var</t>
  </si>
  <si>
    <t>16688</t>
  </si>
  <si>
    <t>MEMORY CARD MICRO SDHC 8 GB</t>
  </si>
  <si>
    <t>16689</t>
  </si>
  <si>
    <t>NASTRI ADESIVI IN CARTA COLORI ACCESI 1,9X10mt</t>
  </si>
  <si>
    <t>16690</t>
  </si>
  <si>
    <t>NASTRI ADESIVI IN CARTA COLORI ASSORTITI</t>
  </si>
  <si>
    <t>16711</t>
  </si>
  <si>
    <t>NASTRO ADESIVO GLITTERATO ROMBI ARGENTO</t>
  </si>
  <si>
    <t>16712</t>
  </si>
  <si>
    <t>NASTRO ADESIVO GLITTERATO ORO</t>
  </si>
  <si>
    <t>16735</t>
  </si>
  <si>
    <t>CARBONCINI 8pz</t>
  </si>
  <si>
    <t>74079</t>
  </si>
  <si>
    <t>16745</t>
  </si>
  <si>
    <t>POUCHES A5  80mic 100pz</t>
  </si>
  <si>
    <t>16785</t>
  </si>
  <si>
    <t>SACCHETTI DI CARTA KRAFT BIANCO 100pz</t>
  </si>
  <si>
    <t>17006</t>
  </si>
  <si>
    <t>CARTELLINA MANILLA CON ALETTE AZZURRO 50pz VAR</t>
  </si>
  <si>
    <t>17007</t>
  </si>
  <si>
    <t>CARTELLINA MANILLA CON ALETTE GIALLO 50pz VAR</t>
  </si>
  <si>
    <t>17009</t>
  </si>
  <si>
    <t>CARTELLINA MANILLA CON ALETTE ROSSO 50pz VAR</t>
  </si>
  <si>
    <t>17010</t>
  </si>
  <si>
    <t>CARTELLINA MANILLA CON ALETTE VERDE 50pz VAR</t>
  </si>
  <si>
    <t>17016</t>
  </si>
  <si>
    <t>CARTELLINA BRISTOL CON LEMBI GIALLO 25pz</t>
  </si>
  <si>
    <t>17018</t>
  </si>
  <si>
    <t>CARTELLINA BRISTOL CON LEMBI ROSSO 25pz</t>
  </si>
  <si>
    <t>17019</t>
  </si>
  <si>
    <t>CARTELLINA BRISTOL CON LEMBI BLU 25pz</t>
  </si>
  <si>
    <t>17020</t>
  </si>
  <si>
    <t>CARTELLINA BRISTOL CON LEMBI VERDE 25pz</t>
  </si>
  <si>
    <t>17029</t>
  </si>
  <si>
    <t>CARTELLA ARCHIVIO CON LACCI DORSO 12cm</t>
  </si>
  <si>
    <t>17033</t>
  </si>
  <si>
    <t>RACCOGLITORE  CON CUSTODIA GIALLO DORSO 8</t>
  </si>
  <si>
    <t>17034</t>
  </si>
  <si>
    <t>RACCOGLITORE CON CUSTODIA BLU DORSO 8</t>
  </si>
  <si>
    <t>17035</t>
  </si>
  <si>
    <t>RACCOGLITORE  CON CUSTODIA ROSSO DORSO 8</t>
  </si>
  <si>
    <t>17036</t>
  </si>
  <si>
    <t>RACCOGLITORE  CON CUSTODIA VERDE DORSO 8</t>
  </si>
  <si>
    <t>17039</t>
  </si>
  <si>
    <t>PORTAPROGETTI CON BOTTONI 8cm ROSSO</t>
  </si>
  <si>
    <t>17040</t>
  </si>
  <si>
    <t>PORTAPROGETTI CON BOTTONI 10cm ROSSO</t>
  </si>
  <si>
    <t>17041</t>
  </si>
  <si>
    <t>PORTAPROGETTI CON BOTTONI 12cm ROSSO</t>
  </si>
  <si>
    <t>17045</t>
  </si>
  <si>
    <t>PORTAPROGETTI CON BOTTONI 8cm VERDE</t>
  </si>
  <si>
    <t>17046</t>
  </si>
  <si>
    <t>PORTAPROGETTI CON BOTTONI 10cm VERDE</t>
  </si>
  <si>
    <t>17047</t>
  </si>
  <si>
    <t>PORTAPROGETTI CON BOTTONI 12cm VERDE</t>
  </si>
  <si>
    <t>17051</t>
  </si>
  <si>
    <t>PORTAPROGETTI CON BOTTONI 8cm BLU</t>
  </si>
  <si>
    <t>17052</t>
  </si>
  <si>
    <t>PORTAPROGETTI CON BOTTONI 10cm BLU</t>
  </si>
  <si>
    <t>17053</t>
  </si>
  <si>
    <t>PORTAPROGETTI CON BOTTONI 12cm BLU</t>
  </si>
  <si>
    <t>17057</t>
  </si>
  <si>
    <t>PORTAPROGETTI CON BOTTONI 8cm GIALLO</t>
  </si>
  <si>
    <t>PORTAPROGETTI CON BOTTONI 10cm GIALLO</t>
  </si>
  <si>
    <t>17059</t>
  </si>
  <si>
    <t>PORTAPROGETTI CON BOTTONI 12cm GIALLO</t>
  </si>
  <si>
    <t>17502</t>
  </si>
  <si>
    <t>SEPARATORE ALFABETICO A-Z/A4  in CARTONCINO</t>
  </si>
  <si>
    <t>17506</t>
  </si>
  <si>
    <t>COPERTINA CON 4 ANELLI 30X42 LIBRO</t>
  </si>
  <si>
    <t>17507</t>
  </si>
  <si>
    <t>COPERTINA CON 4 ANELLI 42X30 ALBUM</t>
  </si>
  <si>
    <t>17516</t>
  </si>
  <si>
    <t>CARTELLINA DI PRESENTAZIONE</t>
  </si>
  <si>
    <t>17521</t>
  </si>
  <si>
    <t>PORTALISTINO BLU  20 BUSTE</t>
  </si>
  <si>
    <t>17525</t>
  </si>
  <si>
    <t>PORTALISTINO BLU 60 BUSTE</t>
  </si>
  <si>
    <t>17526</t>
  </si>
  <si>
    <t>PORTALISTINO BLU 100 BUSTE</t>
  </si>
  <si>
    <t>17527</t>
  </si>
  <si>
    <t>BUSTA CON BOTTONE PPL - 22x30 cm - TRASPARENTE cf 5</t>
  </si>
  <si>
    <t>17528</t>
  </si>
  <si>
    <t>BUSTA CON BOTTONE PPL - 22x30 cm - COLORI ASSORTITI cf 5</t>
  </si>
  <si>
    <t>17532</t>
  </si>
  <si>
    <t>BUSTE FORATE A LIBRO A3 10pz</t>
  </si>
  <si>
    <t>17533</t>
  </si>
  <si>
    <t>BUSTE FORATE AD ALBUM  A3 10pz</t>
  </si>
  <si>
    <t>17537</t>
  </si>
  <si>
    <t>BUSTE TRASPARENTI A "L" 50pz</t>
  </si>
  <si>
    <t>17539</t>
  </si>
  <si>
    <t>BUSTE TRASPARENTI A "u" 22x30 25pz</t>
  </si>
  <si>
    <t>17541</t>
  </si>
  <si>
    <t>BUSTE TRASPARENTI A "u" 30x42cm 10pz</t>
  </si>
  <si>
    <t>17543</t>
  </si>
  <si>
    <t>BUSTE TRASPARENTI A "u" 50X70 cm 5pz</t>
  </si>
  <si>
    <t>17544</t>
  </si>
  <si>
    <t>BUSTE TRASPARENTI A "u" 100x70 cm 5pz</t>
  </si>
  <si>
    <t>17545</t>
  </si>
  <si>
    <t>BUSTE FORATE SP/MEDIO ANTIRIFLESSO 22X30  50pz</t>
  </si>
  <si>
    <t>17570</t>
  </si>
  <si>
    <t>PORTALISTINO PERSONALIZZABILE 30 BUSTE</t>
  </si>
  <si>
    <t>17571</t>
  </si>
  <si>
    <t>PORTALISTINO PERSONALIZZABILE  40 BUSTE</t>
  </si>
  <si>
    <t>17572</t>
  </si>
  <si>
    <t>PORTALISTINO PERSONALIZZABILE 50 BUSTE</t>
  </si>
  <si>
    <t>17573</t>
  </si>
  <si>
    <t>BUSTE FORATE LEGGERE LISCIA 22X30 50pz</t>
  </si>
  <si>
    <t>17574</t>
  </si>
  <si>
    <t>BUSTE TRASPARENTI A "u" 15x21cm 25pz</t>
  </si>
  <si>
    <t>17586</t>
  </si>
  <si>
    <t>BUSTE TRASPARENTI A "u" 35x50 10pz</t>
  </si>
  <si>
    <t>18058</t>
  </si>
  <si>
    <t>PENNARELLI PER TESSUTO 10pz</t>
  </si>
  <si>
    <t>18402</t>
  </si>
  <si>
    <t>MINI BOAT 4pz</t>
  </si>
  <si>
    <t>18403</t>
  </si>
  <si>
    <t>SET PER LA SABBIA 64pz vedi descrizione NO BIO</t>
  </si>
  <si>
    <t>18404</t>
  </si>
  <si>
    <t>SET PER IL GIOCO ALL' APERTO 100pz</t>
  </si>
  <si>
    <t>18409</t>
  </si>
  <si>
    <t>ANIMALI SALTERINI</t>
  </si>
  <si>
    <t>18416</t>
  </si>
  <si>
    <t>VEICOLI BIO 10cm - 15pz</t>
  </si>
  <si>
    <t>18417</t>
  </si>
  <si>
    <t xml:space="preserve">AUTOMOBILINE 7cm - 30pz </t>
  </si>
  <si>
    <t>18503</t>
  </si>
  <si>
    <t>CARTA DA PACCO BIANCA 80gr  200 FOGLI</t>
  </si>
  <si>
    <t>18507</t>
  </si>
  <si>
    <t>CARTA DA PACCO AVANA 80 GR 200fg</t>
  </si>
  <si>
    <t>FATTORIA MAGNETICA</t>
  </si>
  <si>
    <t>18642</t>
  </si>
  <si>
    <t xml:space="preserve">TANGRAM MAGNETICO </t>
  </si>
  <si>
    <t>18643</t>
  </si>
  <si>
    <t>CUBI E TANE</t>
  </si>
  <si>
    <t>18645</t>
  </si>
  <si>
    <t>VALIGETTA MAGNETICA</t>
  </si>
  <si>
    <t>PUZZLE FATTORIA</t>
  </si>
  <si>
    <t>18794</t>
  </si>
  <si>
    <t>CARTE 10 FAMIGLIE</t>
  </si>
  <si>
    <t>18797</t>
  </si>
  <si>
    <t>CUSCINO DA GIOCO FIORE</t>
  </si>
  <si>
    <t>19032</t>
  </si>
  <si>
    <t>CARTA GEOGRAFICA ITALIA</t>
  </si>
  <si>
    <t>19033</t>
  </si>
  <si>
    <t>CARTA GEOGRAFICA AMERICA MERIDIONALE</t>
  </si>
  <si>
    <t>19034</t>
  </si>
  <si>
    <t>CARTA GEOGRAFICA AMERICA SETTENTRIONALE</t>
  </si>
  <si>
    <t>19035</t>
  </si>
  <si>
    <t>CARTA GEOGRAFICA OCEANIA</t>
  </si>
  <si>
    <t>19036</t>
  </si>
  <si>
    <t>CARTA GEOGRAFICA EUROPA</t>
  </si>
  <si>
    <t>19037</t>
  </si>
  <si>
    <t>CARTA GEOGRAFICA AFRICA</t>
  </si>
  <si>
    <t>19038</t>
  </si>
  <si>
    <t>CARTA GEOGRAFICA ASIA</t>
  </si>
  <si>
    <t>19040</t>
  </si>
  <si>
    <t>CARTA GEOGRAFICA PLANISFERO</t>
  </si>
  <si>
    <t>19203</t>
  </si>
  <si>
    <t>DADO PERSONALIZZABILE</t>
  </si>
  <si>
    <t>19600</t>
  </si>
  <si>
    <t>GEORELLO TECH BASE</t>
  </si>
  <si>
    <t>CHIODONI</t>
  </si>
  <si>
    <t>CHIODONI CASTELLO</t>
  </si>
  <si>
    <t>CHIODONI CON CESTELLO</t>
  </si>
  <si>
    <t>MATTONELLE AD INCASTRO</t>
  </si>
  <si>
    <t>19610</t>
  </si>
  <si>
    <t>SCHEDE CHIODI BOTTONE 48pz</t>
  </si>
  <si>
    <t>19614</t>
  </si>
  <si>
    <t>GEORELLO BASIC</t>
  </si>
  <si>
    <t>19615</t>
  </si>
  <si>
    <t>GEORELLO KALEIDO</t>
  </si>
  <si>
    <t>19616</t>
  </si>
  <si>
    <t>GEORELLO 3D</t>
  </si>
  <si>
    <t>19619</t>
  </si>
  <si>
    <t xml:space="preserve">OTTO IL BASSOTTO </t>
  </si>
  <si>
    <t>19627</t>
  </si>
  <si>
    <t>GEORELLO FATTORIA E JUNGLA</t>
  </si>
  <si>
    <t>19628</t>
  </si>
  <si>
    <t>GEORELLO PARK</t>
  </si>
  <si>
    <t>19633</t>
  </si>
  <si>
    <t>SET AUTOMOBILINE IN LEGNO</t>
  </si>
  <si>
    <t>20402</t>
  </si>
  <si>
    <t xml:space="preserve">RULLI CITTA' </t>
  </si>
  <si>
    <t>20403</t>
  </si>
  <si>
    <t xml:space="preserve">RULLI MONDO MARINO </t>
  </si>
  <si>
    <t>20404</t>
  </si>
  <si>
    <t xml:space="preserve">RULLI NATALE </t>
  </si>
  <si>
    <t>20405</t>
  </si>
  <si>
    <t xml:space="preserve">SPUGNE ALFABETO </t>
  </si>
  <si>
    <t>20406</t>
  </si>
  <si>
    <t xml:space="preserve">SPUGNE BAMBINI </t>
  </si>
  <si>
    <t>20411</t>
  </si>
  <si>
    <t xml:space="preserve">TIMBRI TEXTURE </t>
  </si>
  <si>
    <t>20412</t>
  </si>
  <si>
    <t>TIMBRI A DITA</t>
  </si>
  <si>
    <t>20413</t>
  </si>
  <si>
    <t xml:space="preserve">TIMBRI VOLTI </t>
  </si>
  <si>
    <t>20422</t>
  </si>
  <si>
    <t xml:space="preserve">STENCILS ANIMALI DEL BOSCO </t>
  </si>
  <si>
    <t>20423</t>
  </si>
  <si>
    <t xml:space="preserve">STENCILS INSETTI </t>
  </si>
  <si>
    <t>20424</t>
  </si>
  <si>
    <t>STENCILS ANIMALI DELLA GIUNGLA</t>
  </si>
  <si>
    <t>20429</t>
  </si>
  <si>
    <t xml:space="preserve">STENCILS BORDI NATALE </t>
  </si>
  <si>
    <t>20430</t>
  </si>
  <si>
    <t xml:space="preserve">STENCILS BORDI DECORATIVI </t>
  </si>
  <si>
    <t>20431</t>
  </si>
  <si>
    <t xml:space="preserve">MATRICI FROTTAGE </t>
  </si>
  <si>
    <t>20432</t>
  </si>
  <si>
    <t xml:space="preserve">MATRICI  FROTTAGE NATALE </t>
  </si>
  <si>
    <t>20433</t>
  </si>
  <si>
    <t xml:space="preserve">FORMINE ANIMALI FATTORIA </t>
  </si>
  <si>
    <t>20434</t>
  </si>
  <si>
    <t xml:space="preserve">FORMINE ANIMALI SELVATICI </t>
  </si>
  <si>
    <t>20435</t>
  </si>
  <si>
    <t xml:space="preserve">FORMINE INSETTI </t>
  </si>
  <si>
    <t>20436</t>
  </si>
  <si>
    <t xml:space="preserve">FORMINE NATALE </t>
  </si>
  <si>
    <t>20437</t>
  </si>
  <si>
    <t xml:space="preserve">FORMINE HALLOWEEN </t>
  </si>
  <si>
    <t>20438</t>
  </si>
  <si>
    <t xml:space="preserve">TIMBRI IN LEGNO 4pz </t>
  </si>
  <si>
    <t>20605</t>
  </si>
  <si>
    <t>ANIMALI POLARI MORBIDI</t>
  </si>
  <si>
    <t>20606</t>
  </si>
  <si>
    <t>ANIMALI FATTORIA MORBIDI</t>
  </si>
  <si>
    <t>20613</t>
  </si>
  <si>
    <t>PIRAMIDE ALIMENTARE</t>
  </si>
  <si>
    <t>20614</t>
  </si>
  <si>
    <t>ALZATINA PER DOLCI</t>
  </si>
  <si>
    <t>20615</t>
  </si>
  <si>
    <t>ALIMENTI FORMAGGI 6</t>
  </si>
  <si>
    <t>20618</t>
  </si>
  <si>
    <t xml:space="preserve">SERVIZIO PIATTI 12 PERSONE </t>
  </si>
  <si>
    <t>20619</t>
  </si>
  <si>
    <t>ALIMENTI GELATI 12</t>
  </si>
  <si>
    <t>20624</t>
  </si>
  <si>
    <t>ALIMENTI PESCI  12</t>
  </si>
  <si>
    <t>20625</t>
  </si>
  <si>
    <t>ALIMENTI  48 PEZZI</t>
  </si>
  <si>
    <t>20626</t>
  </si>
  <si>
    <t>ALIMENTI UOVA 12</t>
  </si>
  <si>
    <t>20627</t>
  </si>
  <si>
    <t>BOX UOVA</t>
  </si>
  <si>
    <t>20629</t>
  </si>
  <si>
    <t>ALIMENTI VERDURA 12</t>
  </si>
  <si>
    <t>20632</t>
  </si>
  <si>
    <t xml:space="preserve">TUNNEL TRASPARENTE </t>
  </si>
  <si>
    <t xml:space="preserve">TUNNEL </t>
  </si>
  <si>
    <t>20633</t>
  </si>
  <si>
    <t>TUNNEL BLU var.</t>
  </si>
  <si>
    <t>20634</t>
  </si>
  <si>
    <t>SET PIZZA IN PLASTICA</t>
  </si>
  <si>
    <t>20637</t>
  </si>
  <si>
    <t>COSTRUZIONI MORBIDE</t>
  </si>
  <si>
    <t>20644</t>
  </si>
  <si>
    <t>CESTINO</t>
  </si>
  <si>
    <t>20647</t>
  </si>
  <si>
    <t>SET TRE COMPLETI FEMMINA</t>
  </si>
  <si>
    <t>20648</t>
  </si>
  <si>
    <t>20650</t>
  </si>
  <si>
    <t xml:space="preserve">SET TUTINE </t>
  </si>
  <si>
    <t>20655</t>
  </si>
  <si>
    <t>STENCIL DINOSAURI</t>
  </si>
  <si>
    <t>20656</t>
  </si>
  <si>
    <t>CUCCHIAI IN LEGNO 3pz</t>
  </si>
  <si>
    <t>20662</t>
  </si>
  <si>
    <t xml:space="preserve">RULLI PASQUA </t>
  </si>
  <si>
    <t>20674</t>
  </si>
  <si>
    <t xml:space="preserve">STENCILS SPACE </t>
  </si>
  <si>
    <t>20675</t>
  </si>
  <si>
    <t>STENCILS FIABE</t>
  </si>
  <si>
    <t>20676</t>
  </si>
  <si>
    <t xml:space="preserve">STENCILS PIRATI </t>
  </si>
  <si>
    <t>20677</t>
  </si>
  <si>
    <t xml:space="preserve">STENCILS HALLOWEN </t>
  </si>
  <si>
    <t>20679</t>
  </si>
  <si>
    <t xml:space="preserve">SPATOLE CON POMELLO </t>
  </si>
  <si>
    <t>20684</t>
  </si>
  <si>
    <t>BASI MODULIX</t>
  </si>
  <si>
    <t>20685</t>
  </si>
  <si>
    <t xml:space="preserve">COSTRUZIONE MODULIX CON PERSONAGGI </t>
  </si>
  <si>
    <t>40225</t>
  </si>
  <si>
    <t>20686</t>
  </si>
  <si>
    <t xml:space="preserve">SERVIZIO DA TAVOLA DELUXE </t>
  </si>
  <si>
    <t>20687</t>
  </si>
  <si>
    <t>MATTONI MORBIDI</t>
  </si>
  <si>
    <t>20688</t>
  </si>
  <si>
    <t>ROLLICOCQ</t>
  </si>
  <si>
    <t>20689</t>
  </si>
  <si>
    <t>RISMA BIANCA A4 120gr 100fg</t>
  </si>
  <si>
    <t>20690</t>
  </si>
  <si>
    <t>RISMA BIANCA A4 220gr 100fg</t>
  </si>
  <si>
    <t>20691</t>
  </si>
  <si>
    <t xml:space="preserve">RISMA MIX COLORI FORTI A4 160gr </t>
  </si>
  <si>
    <t>20692</t>
  </si>
  <si>
    <t xml:space="preserve">RISMA MIX COLORI FORTI A4 220gr </t>
  </si>
  <si>
    <t>20693</t>
  </si>
  <si>
    <t>FOGLI MAGNETICI IN GOMMA 10fg</t>
  </si>
  <si>
    <t>20694</t>
  </si>
  <si>
    <t>CAMION FELICI</t>
  </si>
  <si>
    <t>CAMION</t>
  </si>
  <si>
    <t>20695</t>
  </si>
  <si>
    <t xml:space="preserve">PALLA A RETE </t>
  </si>
  <si>
    <t>20699</t>
  </si>
  <si>
    <t>PENTOLE E PADELLA IN METALLO CON FRUSTA</t>
  </si>
  <si>
    <t>21007</t>
  </si>
  <si>
    <t>SEGGIOLONE IN LEGNO dim.47x48x31/49/63h</t>
  </si>
  <si>
    <t>21010</t>
  </si>
  <si>
    <t>SPECCHIO ANTINFORTUNISTICA CORNICE FAGGIO VR NATURALE dim.150X100</t>
  </si>
  <si>
    <t>21023</t>
  </si>
  <si>
    <t>PORTA ROTOLO PER FASCIATOIO</t>
  </si>
  <si>
    <t>21063</t>
  </si>
  <si>
    <t>SEDIA IN LEGNO SOVRAPPONIBILE dim.42x33x35/64h</t>
  </si>
  <si>
    <t>21209</t>
  </si>
  <si>
    <t>TORRETTA HAPPY</t>
  </si>
  <si>
    <t>21259LEG</t>
  </si>
  <si>
    <t>ALTALENA LEGNO DOPPIA</t>
  </si>
  <si>
    <t>21261</t>
  </si>
  <si>
    <t>GIOCO A MOLLA TANDEM CANE</t>
  </si>
  <si>
    <t>21288</t>
  </si>
  <si>
    <t>MOBILE SPOGLIATOIO SPORCO/PULITO IN LAMIERA dim.70x35x180</t>
  </si>
  <si>
    <t>21403</t>
  </si>
  <si>
    <t>TAVOLO RIBALTABILE DA PARETE dim.130X65X56h</t>
  </si>
  <si>
    <t>21429</t>
  </si>
  <si>
    <t>SEDIA IN LEGNO dim.31x30x26/54h</t>
  </si>
  <si>
    <t>21563</t>
  </si>
  <si>
    <t>SEDIA IN LEGNO dim.34x32x31/60h</t>
  </si>
  <si>
    <t>21576</t>
  </si>
  <si>
    <t>PORTA FOTO TRASPARENTE CON ADESIVO dim.5X5</t>
  </si>
  <si>
    <t>21579</t>
  </si>
  <si>
    <t>SEDIA IN LEGNO SOVRAPPONIBILE dim.37x32x31/57h</t>
  </si>
  <si>
    <t>21593</t>
  </si>
  <si>
    <t>TAVOLINO BETULLA dim.55x55x40h</t>
  </si>
  <si>
    <t>21732</t>
  </si>
  <si>
    <t>TAVOLO FAGGIO TONDO Ø 128</t>
  </si>
  <si>
    <t>21862D152</t>
  </si>
  <si>
    <t>CASSETTIERA 3 CASSETTI dim.42x55x60h STRUTTURA BIANCO</t>
  </si>
  <si>
    <t>21881</t>
  </si>
  <si>
    <t>PANNELLO DOCUMENTAZIONE dim.100X70</t>
  </si>
  <si>
    <t>PANNELLI</t>
  </si>
  <si>
    <t>21882</t>
  </si>
  <si>
    <t>PANNELLO DOCUMENTAZIONE dim.120x90</t>
  </si>
  <si>
    <t>21890</t>
  </si>
  <si>
    <t>SEDIA PLURIUSO dim.31,5x33,5x36,5h</t>
  </si>
  <si>
    <t>SPECCHIO CONCAVO/CONVESSO</t>
  </si>
  <si>
    <t>21920</t>
  </si>
  <si>
    <t>SPECCHIO AD ONDA</t>
  </si>
  <si>
    <t>21938</t>
  </si>
  <si>
    <t>MOBILE SPOGLIATOIO LAMIERA  2 POSTI GRIGIO 7038 dim.70x35x180h</t>
  </si>
  <si>
    <t>MOBILE CONTENITIVO CON ANTE dim.90x45x210h STRUTTURA BIANCO ANTE BIANC</t>
  </si>
  <si>
    <t>21963</t>
  </si>
  <si>
    <t>SGABELLO BETULLA dim.21x21x20h</t>
  </si>
  <si>
    <t>21997</t>
  </si>
  <si>
    <t>TANA CON TENDA BETULLA VR NATURALE dim.150x100x115h</t>
  </si>
  <si>
    <t>22020</t>
  </si>
  <si>
    <t>SEDIA IN LEGNO CON BRACCIOLI dim.31x30x26/39/54h</t>
  </si>
  <si>
    <t>22051D152D152</t>
  </si>
  <si>
    <t>MOBILE CONTENITIVO CON ANTE E GIORNO dim.90x45x210h STRUTTURA BIANCO A</t>
  </si>
  <si>
    <t>22064</t>
  </si>
  <si>
    <t>PANCA PLURIUSO dim.90x31x36,5h</t>
  </si>
  <si>
    <t>22106</t>
  </si>
  <si>
    <t>PIEDINO FAGGIO PER MOBILE H10 CON BUSSOLA D.60</t>
  </si>
  <si>
    <t>SPECCHIO ANTINFORTUNISTICA CORNICE FAGGIO VR NATURALE dim.80X127</t>
  </si>
  <si>
    <t>22112</t>
  </si>
  <si>
    <t>KIT CORRIMANO 130x12x20</t>
  </si>
  <si>
    <t>22131</t>
  </si>
  <si>
    <t>TAVOLO A TRE ALTEZZE</t>
  </si>
  <si>
    <t>22133</t>
  </si>
  <si>
    <t>VASCHETTA CON RUOTE</t>
  </si>
  <si>
    <t>22134</t>
  </si>
  <si>
    <t>VASCHETTA SENSORIALE</t>
  </si>
  <si>
    <t>22226</t>
  </si>
  <si>
    <t>CUSCINO PER SEDIA PLURIUSO</t>
  </si>
  <si>
    <t>22246</t>
  </si>
  <si>
    <t>MOBILE SPOGLIATOIO LAMIERA 1 POSTO GRIGIO 7038 dim.37x35x180h</t>
  </si>
  <si>
    <t>22247</t>
  </si>
  <si>
    <t>MOBILE SPOGLIATOIO LAMIERA 3 POSTI GRIGIO 7038 dim.103x35x180h</t>
  </si>
  <si>
    <t>22251</t>
  </si>
  <si>
    <t>MOBILE SPOGLIATOIO LAMIERA  1 POSTO S/P GRIGIO 7038 dim.37x35x180h</t>
  </si>
  <si>
    <t>22252</t>
  </si>
  <si>
    <t>MOBILE SPOGLIATOIO LAMIERA  3 POSTI S/P GRIGIO 7038 dim.103x35x180h</t>
  </si>
  <si>
    <t>22264</t>
  </si>
  <si>
    <t>MOBILE SPOGLIATOIO LAMIERA  2 VANI GRIGIO 7038 dim.37x35x180h</t>
  </si>
  <si>
    <t>22266</t>
  </si>
  <si>
    <t>MOBILE SPOGLIATOIO LAMIERA  4 VANI GRIGIO 7038 dim.70x35x180h</t>
  </si>
  <si>
    <t>22267</t>
  </si>
  <si>
    <t>MOBILE SPOGLIATOIO LAMIERA  6 VANI GRIGIO 7038 dim.103x35x180h</t>
  </si>
  <si>
    <t>22269</t>
  </si>
  <si>
    <t>MOBILE CASELLARIO LAMIERA  5 POSTI GRIGIO 7038 dim.37x35x180h</t>
  </si>
  <si>
    <t>22271</t>
  </si>
  <si>
    <t>MOBILE CASELLARIO LAMIERA  10 POSTI GRIGIO 7038 dim.70x35x180h</t>
  </si>
  <si>
    <t>22273</t>
  </si>
  <si>
    <t>MOBILE CASELLARIO LAMIERA  15 POSTI GRIGIO 7038 dim.103x35x180h</t>
  </si>
  <si>
    <t>22329</t>
  </si>
  <si>
    <t>PEDANA BASSA QUADRATA  dim.75X75X16h</t>
  </si>
  <si>
    <t>22330</t>
  </si>
  <si>
    <t>PEDANA ALTA QUADRATA dim.75X75X31h</t>
  </si>
  <si>
    <t>22371</t>
  </si>
  <si>
    <t>CARRELLO PORTA BRANDINE</t>
  </si>
  <si>
    <t>SPECCHIO ANTINFORTUNISTICA CORNICE FAGGIO VR NATURALE dim.105X127</t>
  </si>
  <si>
    <t>22585</t>
  </si>
  <si>
    <t>MOBILE CONTENITIVO PER BRANDINE CON ANTE dim.145X65X150h</t>
  </si>
  <si>
    <t>22586</t>
  </si>
  <si>
    <t>MOBILE SOPRALZO CONTENITIVO PER BRANDINE dim.145X62X65h</t>
  </si>
  <si>
    <t>SPECCHIO ANTINFORTUNISTICA CORNICE FAGGIO VR NATURALE dim.60X127</t>
  </si>
  <si>
    <t>22649300038</t>
  </si>
  <si>
    <t>SEDIA SCUOLA IN FAGGIO VR NATURALE TELAIO ROSSO H38 CM.</t>
  </si>
  <si>
    <t>22649300042</t>
  </si>
  <si>
    <t>SEDIA SCUOLA IN FAGGIO VR NATURALE TELAIO ROSSO H42 CM.</t>
  </si>
  <si>
    <t>22649300046</t>
  </si>
  <si>
    <t>SEDIA SCUOLA IN FAGGIO VR NATURALE TELAIO ROSSO H46 CM.</t>
  </si>
  <si>
    <t>22656</t>
  </si>
  <si>
    <t>MOBILE PORTATUTTO LAMIERA GRIGIO 7038 dim.80x40x180h</t>
  </si>
  <si>
    <t>22657</t>
  </si>
  <si>
    <t>MOBILE PORTA SCOPE LAMIERA GRIGIO 7038 dim.80x40x180h</t>
  </si>
  <si>
    <t>22658</t>
  </si>
  <si>
    <t>MOBILE 2 ANTE SCORREVOLI LAMIERA GRIGIO 7038 dim.120x45x200h</t>
  </si>
  <si>
    <t>22659</t>
  </si>
  <si>
    <t>MOBILE 2 ANTE SCORREVOLI LAMIERA GRIGIO 7038 dim.180x45x200h</t>
  </si>
  <si>
    <t>22660</t>
  </si>
  <si>
    <t>MOBILE 2 ANTE SCORREVOLI IN VETRO LAMIERA GRIGIO 7038 dim.180x45x200h</t>
  </si>
  <si>
    <t>22661</t>
  </si>
  <si>
    <t>MOBILE 2 ANTE SCORREVOLI IN VETRO LAMIERA GRIGIO 7038 dim.120x45x200h</t>
  </si>
  <si>
    <t>22662</t>
  </si>
  <si>
    <t>MOBILE SOPRALZO ANTE IN VETRO SCORREVOLI LAMIERA GRIGIO 7038 dim.120x4</t>
  </si>
  <si>
    <t>22663</t>
  </si>
  <si>
    <t>MOBILE SOPRALZO ANTE IN VETRO SCORREVOLI LAMIERA GRIGIO 7038 dim.180x4</t>
  </si>
  <si>
    <t>22664</t>
  </si>
  <si>
    <t>MOBILE SOPRALZO ANTE SCORREVOLI LAMIERA GRIGIO 7038 dim.120x45x85h</t>
  </si>
  <si>
    <t>22666</t>
  </si>
  <si>
    <t>PANCA IN LEGNO dim.90x32x31/60h</t>
  </si>
  <si>
    <t>22667</t>
  </si>
  <si>
    <t>SEDIA IN LEGNO SOVRAPPONIBILE VR NATURALE dim.45x43x46/80h</t>
  </si>
  <si>
    <t>22668</t>
  </si>
  <si>
    <t>SEDIA FAGGIO VR NATURALE dim.31x30x31/59h</t>
  </si>
  <si>
    <t>22669</t>
  </si>
  <si>
    <t>GIOCO A MOLLA PESCE</t>
  </si>
  <si>
    <t>22670</t>
  </si>
  <si>
    <t>GIOCO A MOLLA CAVALLO</t>
  </si>
  <si>
    <t>226763000BLU38</t>
  </si>
  <si>
    <t>SEDIA IN PLASTICA SOVRAPPONIBILE TELAIO ROSSO SCOCCA BLU H38 CM.</t>
  </si>
  <si>
    <t>226763000BLU42</t>
  </si>
  <si>
    <t>SEDIA IN PLASTICA SOVRAPPONIBILE TELAIO ROSSO SCOCCA BLU H42 CM.</t>
  </si>
  <si>
    <t>226763000BLU46</t>
  </si>
  <si>
    <t>SEDIA IN PLASTICA SOVRAPPONIBILE TELAIO ROSSO SCOCCA BLU H46 CM.</t>
  </si>
  <si>
    <t>22679</t>
  </si>
  <si>
    <t>BANCO MONOPOSTO T.ROSSO/P.AVORIO SOTTOPIANO LAMIERA  dim.70x50x71h</t>
  </si>
  <si>
    <t>22680</t>
  </si>
  <si>
    <t>SEGGIOLONE NIDO dim.44x65x92h</t>
  </si>
  <si>
    <t>22681</t>
  </si>
  <si>
    <t>SEDIA AMELIA GIALLO</t>
  </si>
  <si>
    <t>22682</t>
  </si>
  <si>
    <t>SEDIA AMELIA ROSSO</t>
  </si>
  <si>
    <t>22683</t>
  </si>
  <si>
    <t>SEDIA AMELIA VERDE</t>
  </si>
  <si>
    <t>22684</t>
  </si>
  <si>
    <t>SEDIA AMELIA BLU</t>
  </si>
  <si>
    <t>22685</t>
  </si>
  <si>
    <t>TAVOLO FAGGIO QUADRATO 65x65</t>
  </si>
  <si>
    <t>2268501</t>
  </si>
  <si>
    <t>TAVOLO FAGGIO PIANO BORDO FAGGIO QUADRATO AVORIO  65x65</t>
  </si>
  <si>
    <t>22690</t>
  </si>
  <si>
    <t>TAVOLO FAGGIO RETTANGOLARE 130x65</t>
  </si>
  <si>
    <t>2269001</t>
  </si>
  <si>
    <t xml:space="preserve">TAVOLO FAGGIO PIANO BORDO FAGGIO RETTANGOLARE AVORIO 130x65 </t>
  </si>
  <si>
    <t>22699</t>
  </si>
  <si>
    <t>TAVOLO FAGGIO ESAGONALE lato 60 Ø 120</t>
  </si>
  <si>
    <t>22706</t>
  </si>
  <si>
    <t>TAVOLO FAGGIO SEMICIRCOLARE 150x75</t>
  </si>
  <si>
    <t>22722</t>
  </si>
  <si>
    <t>MOBILE FAGGIO 30 CASELLE  dim.105x40x105h</t>
  </si>
  <si>
    <t>22723</t>
  </si>
  <si>
    <t>MOBILE FAGGIO CON ANTE dim.105x40x105h</t>
  </si>
  <si>
    <t>22723IG</t>
  </si>
  <si>
    <t>22724</t>
  </si>
  <si>
    <t>BANCO MONOPOSTO T.ROSSO/P.AVORIO SOTTOPIANO LAMIERA  dim.70x50x76h</t>
  </si>
  <si>
    <t>22726</t>
  </si>
  <si>
    <t>CASELLARIO PER FASCIATOIO FAGGIO dim.80x25X50h</t>
  </si>
  <si>
    <t>22727</t>
  </si>
  <si>
    <t>MOBILE BASSO CON ANTE SCORREVOLI LAMIERA GRIGIO 7038 dim.180x45x100h</t>
  </si>
  <si>
    <t>22728</t>
  </si>
  <si>
    <t>SPECCHIO ANTINFORTUNISTICA CORNICE FAGGIO VR NATURALE dim.50X100</t>
  </si>
  <si>
    <t>22729</t>
  </si>
  <si>
    <t>BANCO MONOPOSTO T.ROSSO/P.AVORIO SOTTOPIANO LAMIERA  dim.70x50x64h</t>
  </si>
  <si>
    <t>22730</t>
  </si>
  <si>
    <t>BANCO MONOPOSTO REGOLABILE T.ROSSO/P.AVORIO dim.70x50x64-76h</t>
  </si>
  <si>
    <t>CATTEDRA CON DUE CASSETTI</t>
  </si>
  <si>
    <t>22731300040913070</t>
  </si>
  <si>
    <t>CATTEDRA CON DUE CASSETTI TELAIO ROSSO PIANO AVORIO dim.130x70x76</t>
  </si>
  <si>
    <t>22734</t>
  </si>
  <si>
    <t>SEDIA REGOLABILE T.ROSSO/FAGGIO VR NATURALE  dim.35x35x38-46h</t>
  </si>
  <si>
    <t>22735</t>
  </si>
  <si>
    <t>SEDIA CON BRACCIOLI T.ROSSO/FAGGIO VR NATURALE  dim.40x40x46h</t>
  </si>
  <si>
    <t>22736</t>
  </si>
  <si>
    <t>LAVAGNA SU CAVALLETTO IN ARDESIA NATURALE 130X100cm var</t>
  </si>
  <si>
    <t>22738</t>
  </si>
  <si>
    <t>ATTACCAPANNI 5 POSTI</t>
  </si>
  <si>
    <t>22739</t>
  </si>
  <si>
    <t>MOBILE SOPRALZO ANTE SCORREVOLI LAMIERA GRIGIO 7038 dim.180x45x85h</t>
  </si>
  <si>
    <t>22740</t>
  </si>
  <si>
    <t>CARRELLO BASE IN BETULLA VR NATURALE dim.78x50x57h</t>
  </si>
  <si>
    <t>22741</t>
  </si>
  <si>
    <t>CLASSIFICATORE 3 CASSETTI LAMIERA GRIGIO 7038 dim.48x66x100h</t>
  </si>
  <si>
    <t>22742</t>
  </si>
  <si>
    <t>CLASSIFICATORE 4 CASSETTI LAMIERA GRIGIO 7038 dim.48x66x132h</t>
  </si>
  <si>
    <t>22743</t>
  </si>
  <si>
    <t>MOBILE BASSO CON ANTE IN VETRO SCORREVOLI LAMIERA GRIGIO 7038 dim.120X</t>
  </si>
  <si>
    <t>22744</t>
  </si>
  <si>
    <t>MOBILE BASSO CON ANTE IN VETRO SCORREVOLI LAMIERA GRIGIO 7038 dim.180X</t>
  </si>
  <si>
    <t>22745</t>
  </si>
  <si>
    <t>MOBILE BASSO CON ANTE SCORREVOLI LAMIERA GRIGIO 7038 dim.120x45x100h</t>
  </si>
  <si>
    <t>22746</t>
  </si>
  <si>
    <t>SCRIVANIA  2 CASSETTI LAMIERA   GRIGIO 7038 dim.130x75x72h</t>
  </si>
  <si>
    <t>22747</t>
  </si>
  <si>
    <t>GIOCO BABY MOLLA PAPERA</t>
  </si>
  <si>
    <t>22749</t>
  </si>
  <si>
    <t>SABBIERA</t>
  </si>
  <si>
    <t>22750</t>
  </si>
  <si>
    <t>TORRETTA FOX</t>
  </si>
  <si>
    <t>22751</t>
  </si>
  <si>
    <t>CASETTA IN LEGNO</t>
  </si>
  <si>
    <t>22753LEG</t>
  </si>
  <si>
    <t>TAVOLO LEGNO DA PIC-NIC dim.130x123,50x30/50h</t>
  </si>
  <si>
    <t>22783</t>
  </si>
  <si>
    <t>SEDIA AMELIA VERDE ACQUA</t>
  </si>
  <si>
    <t>22784</t>
  </si>
  <si>
    <t>SEDIA AMELIA ARANCIO</t>
  </si>
  <si>
    <t>22785</t>
  </si>
  <si>
    <t>SEDIA AMELIA AZZURRO</t>
  </si>
  <si>
    <t>22791</t>
  </si>
  <si>
    <t>TANA AD ANGOLO dim. 95x95x110h</t>
  </si>
  <si>
    <t>22820</t>
  </si>
  <si>
    <t>SGABELLO CON SCHIENALE E RUOTE</t>
  </si>
  <si>
    <t>22905</t>
  </si>
  <si>
    <t>MOBILE FAGGIO CON ANTE dim.105x40x144h</t>
  </si>
  <si>
    <t>22905IG</t>
  </si>
  <si>
    <t>22906</t>
  </si>
  <si>
    <t>MOBILE FAGGIO A GIORNO dim.105x40x144h</t>
  </si>
  <si>
    <t>23047</t>
  </si>
  <si>
    <t>22906IG</t>
  </si>
  <si>
    <t>22919</t>
  </si>
  <si>
    <t>PANCA IN LEGNO VR NATURALE SENZA SCHIENALE dim.90X33X31h</t>
  </si>
  <si>
    <t>22946</t>
  </si>
  <si>
    <t>RIPIANO SPOSTABILE MFG SPESS.18mm dim.324x359,5</t>
  </si>
  <si>
    <t>22947</t>
  </si>
  <si>
    <t>RIPIANO SPOSTABILE MFG SPESS.18mm dim.1010x359,5</t>
  </si>
  <si>
    <t>22979</t>
  </si>
  <si>
    <t>CUSCINO PER SEDIA PLURIUSO CON PROTEZIONE E CINTURA (idoneo per 21890)</t>
  </si>
  <si>
    <t>22996</t>
  </si>
  <si>
    <t>SGABELLO IN LEGNO IMPILABILE</t>
  </si>
  <si>
    <t>23001</t>
  </si>
  <si>
    <t xml:space="preserve">CUCINA MONOBLOCCO CLIVIA </t>
  </si>
  <si>
    <t>23002</t>
  </si>
  <si>
    <t>FORNELLO CLIVIA var</t>
  </si>
  <si>
    <t>23003</t>
  </si>
  <si>
    <t xml:space="preserve">LAVATRICE CLIVIA </t>
  </si>
  <si>
    <t>23004</t>
  </si>
  <si>
    <t xml:space="preserve">LAVANDINO  CLIVIA </t>
  </si>
  <si>
    <t>23005</t>
  </si>
  <si>
    <t>FRIGORIFERO  CLIVIA var</t>
  </si>
  <si>
    <t>23007</t>
  </si>
  <si>
    <t xml:space="preserve">FORNELLO FRESIA </t>
  </si>
  <si>
    <t>23008</t>
  </si>
  <si>
    <t>LAVATRICE FRESIA var</t>
  </si>
  <si>
    <t>23009</t>
  </si>
  <si>
    <t xml:space="preserve">LAVANDINO  FRESIA </t>
  </si>
  <si>
    <t>23010</t>
  </si>
  <si>
    <t>FRIGORIFERO  FRESIA var</t>
  </si>
  <si>
    <t>23012</t>
  </si>
  <si>
    <t>BANCARELLA</t>
  </si>
  <si>
    <t>23015</t>
  </si>
  <si>
    <t>MOBILE FAGGIO PORTA CARTONCINI dim.106x40X75h</t>
  </si>
  <si>
    <t>23016</t>
  </si>
  <si>
    <t>LAVAGNA DA ESTERNO IN PLAXIGLASS  dim.120x90h</t>
  </si>
  <si>
    <t>23017</t>
  </si>
  <si>
    <t>MOBILE FAGGIO 4 VASCHETTE MEDIE dim.36x40x75h</t>
  </si>
  <si>
    <t>23018</t>
  </si>
  <si>
    <t>VASCHETTA MEDIA GIALLA H15,5</t>
  </si>
  <si>
    <t>23019</t>
  </si>
  <si>
    <t>VASCHETTA MEDIA  ROSSA H15,5</t>
  </si>
  <si>
    <t>23020</t>
  </si>
  <si>
    <t>VASCHETTA MEDIA  BLU H15,5</t>
  </si>
  <si>
    <t>23021</t>
  </si>
  <si>
    <t>VASCHETTA MEDIA  VERDE H15,5</t>
  </si>
  <si>
    <t>23022</t>
  </si>
  <si>
    <t>VASCHETTA MEDIA  TRASPARENTE H15,5</t>
  </si>
  <si>
    <t>23023</t>
  </si>
  <si>
    <t>VASCHETTA BASSA GIALLA H7,5</t>
  </si>
  <si>
    <t>23024</t>
  </si>
  <si>
    <t>VASCHETTA BASSA ROSSA H7,5</t>
  </si>
  <si>
    <t>23025</t>
  </si>
  <si>
    <t>VASCHETTA BASSA BLU H7,5</t>
  </si>
  <si>
    <t>23026</t>
  </si>
  <si>
    <t>VASCHETTA BASSA VERDE H7,5</t>
  </si>
  <si>
    <t>23027</t>
  </si>
  <si>
    <t>VASCHETTA BASSA TRASPARENTE H7,5</t>
  </si>
  <si>
    <t>23028</t>
  </si>
  <si>
    <t>MOBILE FAGGIO 8 VASCHETTE BASSE dim.36x40x75h</t>
  </si>
  <si>
    <t>23029</t>
  </si>
  <si>
    <t>SCRIVANIA CON DUE CASSETTI</t>
  </si>
  <si>
    <t>23031</t>
  </si>
  <si>
    <t>MOBILE FAGGIO 15 CASELLE dim.105x40x105h</t>
  </si>
  <si>
    <t>23031IG</t>
  </si>
  <si>
    <t>23032</t>
  </si>
  <si>
    <t>MOBILE FAGGIO 15 VASCHETTE MEDIE  dim.105x40x105h</t>
  </si>
  <si>
    <t>23032IG</t>
  </si>
  <si>
    <t>23033</t>
  </si>
  <si>
    <t>MOBILE FAGGIO 30 VASCHETTE BASSE  dim.105x40x105h</t>
  </si>
  <si>
    <t>23034</t>
  </si>
  <si>
    <t>MOBILE FAGGIO A GIORNO dim.105x40x75h</t>
  </si>
  <si>
    <t>23034IG</t>
  </si>
  <si>
    <t>23035</t>
  </si>
  <si>
    <t>MOBILE FAGGIO A DUE ANTE  dim.105x40x75h</t>
  </si>
  <si>
    <t>23035IG</t>
  </si>
  <si>
    <t>23036</t>
  </si>
  <si>
    <t>MOBILE FAGGIO 18 CASELLE  dim.105x40x75h</t>
  </si>
  <si>
    <t>23037</t>
  </si>
  <si>
    <t>MOBILE FAGGIO 9 CASELLE dim.105x40x75h</t>
  </si>
  <si>
    <t>23037IG</t>
  </si>
  <si>
    <t>23038</t>
  </si>
  <si>
    <t>MOBILE FAGGIO 6 CASELLE dim.105x40x75h</t>
  </si>
  <si>
    <t>23039</t>
  </si>
  <si>
    <t>MOBILE FAGGIO 24 VASCHETTE BASSE  dim.105x40x75h</t>
  </si>
  <si>
    <t>23040</t>
  </si>
  <si>
    <t>MOBILE FAGGIO 12 VASCHETTE MEDIE   dim.105x40x75h</t>
  </si>
  <si>
    <t>23040IG</t>
  </si>
  <si>
    <t>23041</t>
  </si>
  <si>
    <t>MOBILE FAGGIO 8 VASCHETTE MEDIE dim.70x40x75h</t>
  </si>
  <si>
    <t>23042</t>
  </si>
  <si>
    <t>MOBILE FAGGIO 16 VASCHETTE BASSE   dim.70x40x75h</t>
  </si>
  <si>
    <t>23043</t>
  </si>
  <si>
    <t>MOBILE FAGGIO 12 VASCHETTE 4 MEDIE  E 8 BASSE  dim.70x40x75h</t>
  </si>
  <si>
    <t>23044</t>
  </si>
  <si>
    <t>MOBILE SPOGLIATOIO CON 3 ANTE/6 POSTI dim.105x40x105h</t>
  </si>
  <si>
    <t>23044IG</t>
  </si>
  <si>
    <t>23045</t>
  </si>
  <si>
    <t>MOBILE SPOGLIATOIO 3 VANI APERTO/6 POSTI  dim.105x40x105h</t>
  </si>
  <si>
    <t>23045IG</t>
  </si>
  <si>
    <t>23046</t>
  </si>
  <si>
    <t>MOBILE FAGGIO CON ANTE dim.105x40x201h</t>
  </si>
  <si>
    <t>23046IG</t>
  </si>
  <si>
    <t>MOBILE FAGGIO A GIORNO dim.105x40x201h</t>
  </si>
  <si>
    <t>23047IG</t>
  </si>
  <si>
    <t>23048</t>
  </si>
  <si>
    <t>CARRELLO PORTA STIVALI 30 PAIA IN METALLO DA ESTERNO dim.111x40x98h</t>
  </si>
  <si>
    <t>23049</t>
  </si>
  <si>
    <t>MOBILE FAGGIO A GIORNO dim.36x40x144h</t>
  </si>
  <si>
    <t>23050</t>
  </si>
  <si>
    <t>PANCA FAGGIO 3 VANI A GIORNO dim.105x40x35h</t>
  </si>
  <si>
    <t>23050IG</t>
  </si>
  <si>
    <t>23051</t>
  </si>
  <si>
    <t>PANCA FAGGIO 3 CASSETTI IN LEGNO dim.105x40x35h</t>
  </si>
  <si>
    <t>23052</t>
  </si>
  <si>
    <t>PANCA SPOGLIATOIO 6 POSTI dim.105x40x135h</t>
  </si>
  <si>
    <t>23053</t>
  </si>
  <si>
    <t>CARRELLO SPOGLIATOIO dim.103x25/50x105h</t>
  </si>
  <si>
    <t>23054</t>
  </si>
  <si>
    <t>APPENDIABITO CON DIVISORI A 5 POSTI dim.115x26x33h</t>
  </si>
  <si>
    <t>23055</t>
  </si>
  <si>
    <t>APPENDIABITO 6 POSTI dim.115x15h</t>
  </si>
  <si>
    <t>23056</t>
  </si>
  <si>
    <t>APPENDIABITO A 6 POSTI CON MENSOLA  dim.115x25x25h</t>
  </si>
  <si>
    <t>23057</t>
  </si>
  <si>
    <t>APPENDINO 13 POSTI BETULLA VR NATURALE dim.115x10</t>
  </si>
  <si>
    <t>23058</t>
  </si>
  <si>
    <t>APPENDINO 10 POSTI E PORTABICCHIERI BETULLA VR NATURALE dim.100x12x15</t>
  </si>
  <si>
    <t>23059</t>
  </si>
  <si>
    <t>MENSOLA CON FIANCHI dim.115x25x25h</t>
  </si>
  <si>
    <t>23060</t>
  </si>
  <si>
    <t>LIBRERIA ALTA BETULLA VR NATURALE dim.100x50X125h</t>
  </si>
  <si>
    <t>23061</t>
  </si>
  <si>
    <t>LIBRERIA SU RUOTE BETULLA VR NATURALE dim.100x50X120h</t>
  </si>
  <si>
    <t>23062</t>
  </si>
  <si>
    <t>LIBRERIA BASSA BETULLA VR NATURALE dim.100x40X75h</t>
  </si>
  <si>
    <t>23063</t>
  </si>
  <si>
    <t>LIBRERIA PENSILE BETULLA VR NATURALE dim.93x11X115h</t>
  </si>
  <si>
    <t>23064</t>
  </si>
  <si>
    <t>CARRELLO QUADRO PORTALIBRI BETULLA VR NATURALE dim.77x75X71h</t>
  </si>
  <si>
    <t>23065</t>
  </si>
  <si>
    <t>CARRELLO PORTALIBRI BETULLA VR NATURALE dim.78x50X57h</t>
  </si>
  <si>
    <t>23066</t>
  </si>
  <si>
    <t>CONTENITORE CUBICO CON RUOTE IN BETULLA dim.45x45X45h</t>
  </si>
  <si>
    <t>CONTENITORE CON RUOTE</t>
  </si>
  <si>
    <t>23067</t>
  </si>
  <si>
    <t>CARRELLO CON CASSETTI IN BETULLA VR NATURALE dim.78x50x57h</t>
  </si>
  <si>
    <t>23068</t>
  </si>
  <si>
    <t>CARRELLO TRAVESTIMENTI</t>
  </si>
  <si>
    <t>23069</t>
  </si>
  <si>
    <t>CARRELLO ACQUA/SABBIA IN BETULLA VR NATURALE dim.91x69x59h</t>
  </si>
  <si>
    <t>23070</t>
  </si>
  <si>
    <t>CARRELLO PORTACOLORI IN BETULLA VR NATURALE dim.78x50x57h</t>
  </si>
  <si>
    <t>CARRELLO PITTURA</t>
  </si>
  <si>
    <t>23071</t>
  </si>
  <si>
    <t>PANNELLO PORTAROTOLO A MURO IN BETULLA VR NATURALE dim.50X12x108h</t>
  </si>
  <si>
    <t>23072</t>
  </si>
  <si>
    <t>CAVALLETTO BIPOSTO IN BETULLA VR NATURALE dim.75x116h</t>
  </si>
  <si>
    <t>23074</t>
  </si>
  <si>
    <t>FASCIATOIO FAGGIO CON SCALETTA ANTE E VANI A GIORNO dim.120X75X95h</t>
  </si>
  <si>
    <t>23075</t>
  </si>
  <si>
    <t>LETTINO IMPILABILE IN BETULLA VR NATURALE dim.126x67x25h</t>
  </si>
  <si>
    <t>23077</t>
  </si>
  <si>
    <t>STACCIONATA CON 3 FIORI IN BETULLA VR NATURALE dim.95x75h</t>
  </si>
  <si>
    <t>23078</t>
  </si>
  <si>
    <t>TANA DEGLI SPECCHI dim.105x105x92h</t>
  </si>
  <si>
    <t>23079</t>
  </si>
  <si>
    <t xml:space="preserve">ALBERO DELLE PRESENZE CON 30 CONTRASSEGNI </t>
  </si>
  <si>
    <t>23080</t>
  </si>
  <si>
    <t>STACCIONATA IN BETULLA VR NATURALE dim.95x75h</t>
  </si>
  <si>
    <t>23082</t>
  </si>
  <si>
    <t>STACCIONATA CON ALBERO IN BETULLA VR NATURALE dim.95x120h</t>
  </si>
  <si>
    <t>23083</t>
  </si>
  <si>
    <t>STACCIONATA CON 2 FIORI E PRATO IN BETULLA VR NATURALE dim.95x75h</t>
  </si>
  <si>
    <t>23084</t>
  </si>
  <si>
    <t>STACCIONATA CANCELLO CON SERRATURA IN BETULLA VR NATURALE dim.136x75h</t>
  </si>
  <si>
    <t>23085</t>
  </si>
  <si>
    <t>COPPIA GIUNZIONI PER STACCIONATA IN BETULLA VR NATURALE dim.8</t>
  </si>
  <si>
    <t>23086</t>
  </si>
  <si>
    <t>TAVOLO MANIPOLAZIONE dim.Ø124x56h</t>
  </si>
  <si>
    <t>FASCIATOIO OVETTO</t>
  </si>
  <si>
    <t>23088</t>
  </si>
  <si>
    <t>MOBILE FAGGIO A GIORNO dim.105x40x105h</t>
  </si>
  <si>
    <t>23088IG</t>
  </si>
  <si>
    <t>23089</t>
  </si>
  <si>
    <t>MOBILE FAGGIO 9 CASELLE  dim.105x40x105h</t>
  </si>
  <si>
    <t>23089IG</t>
  </si>
  <si>
    <t>23091</t>
  </si>
  <si>
    <t>MOBILE FAGGIO 18 CASELLE dim.105x40x105h</t>
  </si>
  <si>
    <t>23092</t>
  </si>
  <si>
    <t>VASCHETTA MEDIA AZZURRA H15,5</t>
  </si>
  <si>
    <t>23095</t>
  </si>
  <si>
    <t>TAVOLO DA COLTURA CON DIVISORI 120x80x60 cm</t>
  </si>
  <si>
    <t>23096</t>
  </si>
  <si>
    <t>CONTENITORE SU RUOTE 4pz</t>
  </si>
  <si>
    <t>23101</t>
  </si>
  <si>
    <t>TAVOLO TRE VASCHE IN LEGNO dim.142x36x67</t>
  </si>
  <si>
    <t>23104900640976</t>
  </si>
  <si>
    <t>TAVOLO MULTIUSO dim.90x90 TELAIO GRIGIO PIANO AVORIO H76 CM.</t>
  </si>
  <si>
    <t>23107</t>
  </si>
  <si>
    <t>LAVAGNA DA ESTERNO CON SUPERFICE IN ARDESIA dim.120x90h</t>
  </si>
  <si>
    <t>23109</t>
  </si>
  <si>
    <t>23111</t>
  </si>
  <si>
    <t>MONITOR TOUCH</t>
  </si>
  <si>
    <t>23115</t>
  </si>
  <si>
    <t>TAVOLO PER LA COLTIVAZIONE 160x80x60</t>
  </si>
  <si>
    <t>23121</t>
  </si>
  <si>
    <t>TENDA LUMINOSA ROTONDA</t>
  </si>
  <si>
    <t>23126</t>
  </si>
  <si>
    <t>CHIOSCO 4 IN 1 dim.115x115x180h</t>
  </si>
  <si>
    <t>23127</t>
  </si>
  <si>
    <t>TAVOLO IN PINO NORDICO CON PIANO IN PEHD dim. 130x60</t>
  </si>
  <si>
    <t>23128</t>
  </si>
  <si>
    <t>PANCHINA SENZA SCHIENALE DA ESTERNO SEDUTA IN PEHD dim. 130x28</t>
  </si>
  <si>
    <t>23129</t>
  </si>
  <si>
    <t>PANCHINA CON SCHIENALE DA ESTERNO SEDUTA IN PEHD dim. 130x28</t>
  </si>
  <si>
    <t>23130</t>
  </si>
  <si>
    <t xml:space="preserve">CAPANNA IN SALICE </t>
  </si>
  <si>
    <t>23134</t>
  </si>
  <si>
    <t xml:space="preserve">PIATTAFORMA MOBILE </t>
  </si>
  <si>
    <t>23144</t>
  </si>
  <si>
    <t xml:space="preserve">TANA DEL SOLE </t>
  </si>
  <si>
    <t>23147</t>
  </si>
  <si>
    <t>PEDANA GIOCO CON 4 CASSETTI E SPECCHIO</t>
  </si>
  <si>
    <t>23153</t>
  </si>
  <si>
    <t>TAVOLO FAGGIO OTTAGONALE Ø 130</t>
  </si>
  <si>
    <t>23165</t>
  </si>
  <si>
    <t>CASA INCANTATA</t>
  </si>
  <si>
    <t>23171</t>
  </si>
  <si>
    <t>SEDIA IMPILABILE MONOSCOCCA TELAIO CROMATO</t>
  </si>
  <si>
    <t>23179GRI</t>
  </si>
  <si>
    <t>POLTRONA OPERATIVA CON RUOTE E BRACCIOLI TESSUTO GRIGIO</t>
  </si>
  <si>
    <t>23180</t>
  </si>
  <si>
    <t>PEDANA CON PLEXIGLASS 90x45x15h</t>
  </si>
  <si>
    <t>23213</t>
  </si>
  <si>
    <t>MOBILE FAGGIO 6 CASELLE dim.105x40x105h</t>
  </si>
  <si>
    <t>23215</t>
  </si>
  <si>
    <t>MOBILE FAGGIO CON ANTE E GIORNO dim.105x40x105h</t>
  </si>
  <si>
    <t>23229</t>
  </si>
  <si>
    <t>TAVOLO IN PINO NORDICO dim. 130x60</t>
  </si>
  <si>
    <t>23236</t>
  </si>
  <si>
    <t>TAVOLO PER LA COLTIVAZIONE 80x40x40 cm</t>
  </si>
  <si>
    <t>23238</t>
  </si>
  <si>
    <t>BANCO DEL COLORE</t>
  </si>
  <si>
    <t>23240900651</t>
  </si>
  <si>
    <t>SGABELLO TELAIO GRIGIO H51 CM.</t>
  </si>
  <si>
    <t>23243</t>
  </si>
  <si>
    <t>TRIO PANCHE 3pz</t>
  </si>
  <si>
    <t>23257</t>
  </si>
  <si>
    <t>TAVOLO PER LA COLTIVAZIONE 120x80x60</t>
  </si>
  <si>
    <t>23269</t>
  </si>
  <si>
    <t>VASCHETTA MEDIA VERDE ACQUA H15,5</t>
  </si>
  <si>
    <t>23270</t>
  </si>
  <si>
    <t>VASCHETTA MEDIA ARANCIONE H15,5</t>
  </si>
  <si>
    <t xml:space="preserve">TUBO DI BOLLE cm 120h </t>
  </si>
  <si>
    <t>23277</t>
  </si>
  <si>
    <t>GUIDA IN POLIPROPILENE TRASPARENTE PER VASCHETTE 1pz</t>
  </si>
  <si>
    <t>23279</t>
  </si>
  <si>
    <t>VASCHETTA BASSA ARANCIONE H7,5</t>
  </si>
  <si>
    <t>23280</t>
  </si>
  <si>
    <t>VASCHETTA BASSA AZZURRA H7,5</t>
  </si>
  <si>
    <t>23281</t>
  </si>
  <si>
    <t>VASCHETTA BASSA VERDE ACQUA H7,5</t>
  </si>
  <si>
    <t>23282</t>
  </si>
  <si>
    <t>FATTORIA DEI VERMI</t>
  </si>
  <si>
    <t>23284</t>
  </si>
  <si>
    <t>CAVALLETTO ARTISTICO A QUATTRO PANNELLI</t>
  </si>
  <si>
    <t>23285</t>
  </si>
  <si>
    <t>CASCATA D’ACQUA</t>
  </si>
  <si>
    <t>23289</t>
  </si>
  <si>
    <t>STAZIONE DI GIOCO CON POMPA</t>
  </si>
  <si>
    <t>23299</t>
  </si>
  <si>
    <t>MINI PONTE dim. 90x40x20h</t>
  </si>
  <si>
    <t>23303</t>
  </si>
  <si>
    <t>KIT CAVALLETTI E TAVOLE</t>
  </si>
  <si>
    <t>23309</t>
  </si>
  <si>
    <t>SET DI EQUILIBRIO IN LEGNO</t>
  </si>
  <si>
    <t>23310</t>
  </si>
  <si>
    <t>BLOCCHI PER PERCORSI 4pz</t>
  </si>
  <si>
    <t>23315</t>
  </si>
  <si>
    <t>VASCHETTA ALTA GIALLA  H22,5</t>
  </si>
  <si>
    <t>23316</t>
  </si>
  <si>
    <t>VASCHETTA ALTA BLU H22,5</t>
  </si>
  <si>
    <t>23317</t>
  </si>
  <si>
    <t>VASCHETTA ALTA ROSSA H22,5</t>
  </si>
  <si>
    <t>23318</t>
  </si>
  <si>
    <t>VASCHETTA ALTA VERDE SCURO  H22,5</t>
  </si>
  <si>
    <t>23319</t>
  </si>
  <si>
    <t>VASCHETTA ALTA TRASPARENTE H22,5</t>
  </si>
  <si>
    <t>23320</t>
  </si>
  <si>
    <t>VASCHETTA  ANGOLARE TRASPARENTE</t>
  </si>
  <si>
    <t>23324</t>
  </si>
  <si>
    <t>SEDIA COLORI PASTELLO 4pz Seduta cm. 26</t>
  </si>
  <si>
    <t>23330</t>
  </si>
  <si>
    <t>SEDIA COLORI PASTELLO 6pz Seduta cm. 26</t>
  </si>
  <si>
    <t>23336</t>
  </si>
  <si>
    <t>LAVAGNA DA ESTERNO BIANCA dim.120x90h</t>
  </si>
  <si>
    <t>23338</t>
  </si>
  <si>
    <t xml:space="preserve">PANNELLO INFINITY TONDO </t>
  </si>
  <si>
    <t>23341</t>
  </si>
  <si>
    <t xml:space="preserve">TUBO DI BOLLE cm 100h </t>
  </si>
  <si>
    <t>23349</t>
  </si>
  <si>
    <t>TRIANGOLO ARRAMPICATA</t>
  </si>
  <si>
    <t>23350LEG</t>
  </si>
  <si>
    <t>GAZEBO IN LEGNO CON COPERTURA PVC dim.525x525x375h</t>
  </si>
  <si>
    <t>62081</t>
  </si>
  <si>
    <t>23458</t>
  </si>
  <si>
    <t>RIPIANO SPOSTABILE MFG spess.18mm dim.667x359,5</t>
  </si>
  <si>
    <t>23470</t>
  </si>
  <si>
    <t>SUPPORTO PER TENDA IN FIBRA OTTICA</t>
  </si>
  <si>
    <t>23471</t>
  </si>
  <si>
    <t>STANZA LUMINOSA PORTATILE</t>
  </si>
  <si>
    <t>23472</t>
  </si>
  <si>
    <t>LIBRERIA AD ALBERO</t>
  </si>
  <si>
    <t>23473900640970</t>
  </si>
  <si>
    <t>TAVOLO MULTIUSO dim.80x80 B/FAGG TELAIO GRIGIO PIANO AVORIO H70 CM.</t>
  </si>
  <si>
    <t>23475900640976</t>
  </si>
  <si>
    <t>TAVOLO MULTIUSO dim.120x80 B/FAGG TELAIO GRIGIO PIANO AVORIO H76 CM.</t>
  </si>
  <si>
    <t>23476900640976</t>
  </si>
  <si>
    <t>TAVOLO MULTIUSO dim.130x70 B/FAGG TELAIO GRIGIO PIANO AVORIO H76 CM.</t>
  </si>
  <si>
    <t>23477900640976</t>
  </si>
  <si>
    <t>TAVOLO MULTIUSO dim.180x80 B/FAGG TELAIO GRIGIO PIANO AVORIO H76 CM.</t>
  </si>
  <si>
    <t>23478900640976</t>
  </si>
  <si>
    <t>TAVOLO MULTIUSO dim.140x80 B/FAGG TELAIO GRIGIO PIANO AVORIO H76 CM.</t>
  </si>
  <si>
    <t>23482</t>
  </si>
  <si>
    <t>GANCIO PER TAVOLO PORTABORSE</t>
  </si>
  <si>
    <t>23483100130</t>
  </si>
  <si>
    <t>LAVAGNA PARETE CORNICE FAGGIO LAM.BIANCO  dim. 100x130</t>
  </si>
  <si>
    <t>23483100250</t>
  </si>
  <si>
    <t>LAVAGNA PARETE CORNICE FAGGIO LAM.BIANCO  dim. 100x250</t>
  </si>
  <si>
    <t>2348510039</t>
  </si>
  <si>
    <t>PANCA DOGHE POGGIASCARPE cm 43 h dim. 100x39</t>
  </si>
  <si>
    <t>2348520039</t>
  </si>
  <si>
    <t>PANCA DOGHE POGGIASCARPE cm 43 h dim. 200x39</t>
  </si>
  <si>
    <t>2348810039</t>
  </si>
  <si>
    <t>PANCA DOGHE POGGIASCARPE CON APPENDIABITI cm 173 h dim. 100x39</t>
  </si>
  <si>
    <t>2348820039</t>
  </si>
  <si>
    <t>PANCA DOGHE POGGIASCARPE CON APPENDIABITI cm 173 h dim. 200x39</t>
  </si>
  <si>
    <t>23489</t>
  </si>
  <si>
    <t>PANCA NOBILITATO CON SCH. dim 200X35X45/80h</t>
  </si>
  <si>
    <t>23493900638</t>
  </si>
  <si>
    <t>SEDIA SCUOLA IN LAMINATO VR NATURALE TELAIO GRIGIO H38 CM.</t>
  </si>
  <si>
    <t>23493900642</t>
  </si>
  <si>
    <t>SEDIA SCUOLA IN LAMINATO VR NATURALE TELAIO GRIGIO H42 CM.</t>
  </si>
  <si>
    <t>23493900646</t>
  </si>
  <si>
    <t>SEDIA SCUOLA IN LAMINATO VR NATURALE TELAIO GRIGIO H46 CM.</t>
  </si>
  <si>
    <t>23494900612080</t>
  </si>
  <si>
    <t>TAVOLO MENSA CON GANCIO PER SGABELLO  TELAIO GRIGIO dim. 120x80</t>
  </si>
  <si>
    <t>23494900616080</t>
  </si>
  <si>
    <t>TAVOLO MENSA CON GANCIO PER SGABELLO  TELAIO GRIGIO dim. 160x80</t>
  </si>
  <si>
    <t>23495900612080</t>
  </si>
  <si>
    <t>TAVOLO MENSA CON GANCIO PER SEDIA TELAIO GRIGIO dim. 120x80</t>
  </si>
  <si>
    <t>23495900616080</t>
  </si>
  <si>
    <t>TAVOLO MENSA CON GANCIO PER SEDIA TELAIO GRIGIO dim. 160x80</t>
  </si>
  <si>
    <t>23506</t>
  </si>
  <si>
    <t>CARTELLIERA 10 CASSETTI  CON SERRATURA dim.40x48x140</t>
  </si>
  <si>
    <t>23507</t>
  </si>
  <si>
    <t>CARTELLIERA 20 CASSETTI  CON SERRATURA dim.77x48x140</t>
  </si>
  <si>
    <t>23509</t>
  </si>
  <si>
    <t xml:space="preserve">SUPPORTO PER MONITOR INTERATTIVO </t>
  </si>
  <si>
    <t>23510</t>
  </si>
  <si>
    <t>TONDO</t>
  </si>
  <si>
    <t>23517</t>
  </si>
  <si>
    <t>TORRETTA ELEFANTINO</t>
  </si>
  <si>
    <t>23518</t>
  </si>
  <si>
    <t>PANCA PAPPA</t>
  </si>
  <si>
    <t>23521</t>
  </si>
  <si>
    <t xml:space="preserve">TUNNEL SENSORIALE </t>
  </si>
  <si>
    <t>23523</t>
  </si>
  <si>
    <t>NASCONDIGLIO NEL BOSCO</t>
  </si>
  <si>
    <t>23524</t>
  </si>
  <si>
    <t xml:space="preserve">PANNELLO DIDATTICO  LAVAGNA </t>
  </si>
  <si>
    <t>23525</t>
  </si>
  <si>
    <t>PANNELLO DIDATTICO  PERCORSI</t>
  </si>
  <si>
    <t>23526</t>
  </si>
  <si>
    <t>PANNELLO DIDATTICO  LINGUAGGIO</t>
  </si>
  <si>
    <t>23527</t>
  </si>
  <si>
    <t xml:space="preserve">SARTIA PER INFANZIA </t>
  </si>
  <si>
    <t>23618</t>
  </si>
  <si>
    <t>SET CUSCINI TONDI COLORATI 8pz</t>
  </si>
  <si>
    <t>23699900640976</t>
  </si>
  <si>
    <t>BANCO dim.70x50 TELAIO GRIGIO PIANO AVORIO H76 CM.</t>
  </si>
  <si>
    <t>23780</t>
  </si>
  <si>
    <t>LETTINO IN LEGNO CON SPONDE SENZA MATERASSO dim.109x57x96h</t>
  </si>
  <si>
    <t>23781</t>
  </si>
  <si>
    <t>MATERASSO PER LETTINO CON SPONDE COTONE BIANCO IGNIFUGO dim.110x60x10h</t>
  </si>
  <si>
    <t>23951</t>
  </si>
  <si>
    <t>MOBILE FAGGIO 25 VASCHETTE 5 MEDIE  20 BASSE  dim.105x40x105h</t>
  </si>
  <si>
    <t>23964</t>
  </si>
  <si>
    <t>ONDA IN LEGNO DA ESTERNO</t>
  </si>
  <si>
    <t>23975</t>
  </si>
  <si>
    <t>SERRATURA PER ANTA con CONTROBORDO</t>
  </si>
  <si>
    <t>23979</t>
  </si>
  <si>
    <t>COPERCHIO TRASPARENTE PER VASCHETTA</t>
  </si>
  <si>
    <t>23990</t>
  </si>
  <si>
    <t>TRIO SPECCHIO</t>
  </si>
  <si>
    <t>23991</t>
  </si>
  <si>
    <t>SPECCHIO FOGLIA</t>
  </si>
  <si>
    <t>23997LEG</t>
  </si>
  <si>
    <t>GAZEBO IN LEGNO CON COPERTURA PVC dim.267x267x315</t>
  </si>
  <si>
    <t>23998</t>
  </si>
  <si>
    <t>CASSETTO PER MOBILI FAGGIO</t>
  </si>
  <si>
    <t>24012</t>
  </si>
  <si>
    <t>SEDIA INFANZIA IN FAGGIO VR NATURALE/TELAIO ROSSO 3000 dim.33x33x31h</t>
  </si>
  <si>
    <t>24013</t>
  </si>
  <si>
    <t>TAVOLO MULTIUSO dim.130x65</t>
  </si>
  <si>
    <t>TAVOLO MULTIUSO dim.130x65 TELAIO GRIGIO PIANO AVORIO H53,5 CM.</t>
  </si>
  <si>
    <t>TAVOLO MULTIUSO dim.130x65 TELAIO GRIGIO PIANO AVORIO H71 CM.</t>
  </si>
  <si>
    <t>TAVOLO MULTIUSO dim.130x65 TELAIO GRIGIO PIANO AVORIO H82 CM.</t>
  </si>
  <si>
    <t>24036</t>
  </si>
  <si>
    <t>FIORIERA DELL'ESPLORAZIONE CON ANTINE IN LEGNO dim.80x35x40h</t>
  </si>
  <si>
    <t>24042</t>
  </si>
  <si>
    <t>CAPANNA ARCOBALENO IN LEGNO DA ESTERNO dim.120x130x150h</t>
  </si>
  <si>
    <t>240669005GRI</t>
  </si>
  <si>
    <t>SEDIA ATTESA/CONFERENZA dim.54x55x80h TELAIO NERO TESSUTO GRIGIO</t>
  </si>
  <si>
    <t>24086</t>
  </si>
  <si>
    <t>MOBILE FAGGIO A GIORNO dim.36x40x75h</t>
  </si>
  <si>
    <t>24086IG</t>
  </si>
  <si>
    <t>24131</t>
  </si>
  <si>
    <t>MOBILE FAGGIO 5 VASCHETTE MEDIE  dim.36x40x105h</t>
  </si>
  <si>
    <t>24139</t>
  </si>
  <si>
    <t>VASCHETTA ALTA ARANCIONE H22,5</t>
  </si>
  <si>
    <t>24140</t>
  </si>
  <si>
    <t>VASCHETTA ALTA AZZURRA H22,5</t>
  </si>
  <si>
    <t>24141</t>
  </si>
  <si>
    <t>VASCHETTA ALTA VERDE ACQUA H22,5</t>
  </si>
  <si>
    <t>24153</t>
  </si>
  <si>
    <t>MOBILE SPOGLIATOIO CON 2 ANTE/4POSTI dim.70x40x105h</t>
  </si>
  <si>
    <t>24153IG</t>
  </si>
  <si>
    <t>24154</t>
  </si>
  <si>
    <t>MOBILE SPOGLIATOIO CON 1 ANTA/2 POSTI dim.36x40x105h</t>
  </si>
  <si>
    <t>24154IG</t>
  </si>
  <si>
    <t>24155</t>
  </si>
  <si>
    <t>MOBILE SPOGLIATOIO 2 VANI APERTO/4 POSTI  dim.70x40x105h</t>
  </si>
  <si>
    <t>24155IG</t>
  </si>
  <si>
    <t>24156</t>
  </si>
  <si>
    <t>MOBILE SPOGLIATOIO 1 VANO APERTO/2 POSTI dim.36x40x105h</t>
  </si>
  <si>
    <t>24156IG</t>
  </si>
  <si>
    <t>24157</t>
  </si>
  <si>
    <t>COMBO ACCOGLIENZA  FAGGIO</t>
  </si>
  <si>
    <t>24166</t>
  </si>
  <si>
    <t>MOBILE FAGGIO SPOGLIATOIO CON 3 ANTE Idim.105x40x201h</t>
  </si>
  <si>
    <t>24168</t>
  </si>
  <si>
    <t>PANCA FAGGIO 2 VANI A GIORNO dim.70x40x35h</t>
  </si>
  <si>
    <t>24169</t>
  </si>
  <si>
    <t>PANCA FAGGIO 1 VANO A GIORNO dim.36x40x35h</t>
  </si>
  <si>
    <t>24170</t>
  </si>
  <si>
    <t>PANCA FAGGIO 6 VANI A GIORNO dim.105x40x35h</t>
  </si>
  <si>
    <t>24171</t>
  </si>
  <si>
    <t>PANCA FAGGIO 4 VANI A GIORNO dim.70x40x35h</t>
  </si>
  <si>
    <t>24171IG</t>
  </si>
  <si>
    <t>24172</t>
  </si>
  <si>
    <t>PANCA FAGGIO 2 VANI A GIORNO dim.36x40x35h</t>
  </si>
  <si>
    <t>24173</t>
  </si>
  <si>
    <t>PANCA FAGGIO  1 VASCHETTA GRANDE GIALLO dim.36x40x35h</t>
  </si>
  <si>
    <t>24174</t>
  </si>
  <si>
    <t>PANCA FAGGIO 2 VASCHETTE GRANDI dim.70x40x35h</t>
  </si>
  <si>
    <t>24175</t>
  </si>
  <si>
    <t>PANCA FAGGIO 3 VASCHETTE GRANDI dim.105x40x35h</t>
  </si>
  <si>
    <t>24175IG</t>
  </si>
  <si>
    <t>24176</t>
  </si>
  <si>
    <t>PANCA FAGGIO 2 CASSETTI IN LEGNO dim.70x40x35h</t>
  </si>
  <si>
    <t>24177</t>
  </si>
  <si>
    <t>PANCA FAGGIO 1 CASSETTO IN LEGNO dim.36x40x35h</t>
  </si>
  <si>
    <t>24178</t>
  </si>
  <si>
    <t>PANCA FAGGIO 3 VASCHETTE MEDIE 3 BASSE  dim.105x40x35h</t>
  </si>
  <si>
    <t>24179</t>
  </si>
  <si>
    <t>PANCA FAGGIO 2 VASCHETTE MEDIE ARANCIO/AZZURRO E 2 BASSE ARANCIO/AZZUR</t>
  </si>
  <si>
    <t>24179IG</t>
  </si>
  <si>
    <t>24180</t>
  </si>
  <si>
    <t>PANCA FAGGIO 1 VASCHETTA MEDIA AZZURRO E 1 BASSA ARANCIO dim.36x40x35h</t>
  </si>
  <si>
    <t>24181</t>
  </si>
  <si>
    <t>MOBILE FAGGIO 12 CASELLE dim.105x40x105h</t>
  </si>
  <si>
    <t>24182</t>
  </si>
  <si>
    <t>MOBILE FAGGIO A GIORNO dim.36x40x105h</t>
  </si>
  <si>
    <t>24183</t>
  </si>
  <si>
    <t>MOBILE FAGGIO A GIORNO dim.36x40x201h</t>
  </si>
  <si>
    <t>24184</t>
  </si>
  <si>
    <t>MOBILE FAGGIO CON ANTA  dim.36x40x75h</t>
  </si>
  <si>
    <t>24185</t>
  </si>
  <si>
    <t>MOBILE FAGGIO CON ANTA  dim.36x40x105h</t>
  </si>
  <si>
    <t>24186</t>
  </si>
  <si>
    <t>MOBILE FAGGIO CON ANTA  dim.36x40x144h</t>
  </si>
  <si>
    <t>24187</t>
  </si>
  <si>
    <t>MOBILE FAGGIO CON ANTA  dim.36x40x201h</t>
  </si>
  <si>
    <t>24188</t>
  </si>
  <si>
    <t>MOBILE FAGGIO 6 VASCHETTE 2 MEDIE E 4 BASSE  dim.36x40x75h</t>
  </si>
  <si>
    <t>24189</t>
  </si>
  <si>
    <t>MOBILE FAGGIO 4 VASCHETTE 2 ALTE  E 2 BASSE dim.36x40x75h</t>
  </si>
  <si>
    <t>24190</t>
  </si>
  <si>
    <t>MOBILE FAGGIO 10 VASCHETTE BASSE  dim.36x40x105h</t>
  </si>
  <si>
    <t>24191</t>
  </si>
  <si>
    <t>MOBILE FAGGIO 7 VASCHETTE 3 MEDIE  4 BASSE  dim.36x40x105h</t>
  </si>
  <si>
    <t>24192</t>
  </si>
  <si>
    <t>MOBILE FAGGIO 7 VASCHETTE MEDIE dim.36x40x144h</t>
  </si>
  <si>
    <t>24193</t>
  </si>
  <si>
    <t>MOBILE FAGGIO CON ANTA E GIORNO dim.36x40x144h</t>
  </si>
  <si>
    <t>24194</t>
  </si>
  <si>
    <t>MOBILE FAGGIO CON ANTA E 3 CASELLE dim.36x40x201h</t>
  </si>
  <si>
    <t>24195</t>
  </si>
  <si>
    <t>MOBILE FAGGIO 5 VASCHETTE MEDIE  E 3 CASELLE dim.36x40x201h</t>
  </si>
  <si>
    <t>24196</t>
  </si>
  <si>
    <t>MOBILE FAGGIO A GIORNO dim.70x40x75h</t>
  </si>
  <si>
    <t>24197</t>
  </si>
  <si>
    <t>MOBILE FAGGIO CON ANTE dim.70x40x75h</t>
  </si>
  <si>
    <t>24198</t>
  </si>
  <si>
    <t>MOBILE FAGGIO 4 CASELLE dim.70x40x75h</t>
  </si>
  <si>
    <t>24198IG</t>
  </si>
  <si>
    <t>24199</t>
  </si>
  <si>
    <t>MOBILE FAGGIO 6 CASELLE dim.70x40x75h</t>
  </si>
  <si>
    <t>24200</t>
  </si>
  <si>
    <t>MOBILE FAGGIO CON ANTA E 3 CASELLE dim.70x40x75h</t>
  </si>
  <si>
    <t>24200IG</t>
  </si>
  <si>
    <t>24201</t>
  </si>
  <si>
    <t>MOBILE FAGGIO CON ANTE E GIORNO dim.70x40x105h</t>
  </si>
  <si>
    <t>24201IG</t>
  </si>
  <si>
    <t>24202</t>
  </si>
  <si>
    <t>MOBILE FAGGIO 6 CASELLE dim.70x40x105h</t>
  </si>
  <si>
    <t>24202IG</t>
  </si>
  <si>
    <t>24203</t>
  </si>
  <si>
    <t>MOBILE FAGGIO 10 CASELLE dim.70x40x105h</t>
  </si>
  <si>
    <t>24204</t>
  </si>
  <si>
    <t>MOBILE FAGGIO 20 VASCHETTE BASSE  dim.70x40x105h</t>
  </si>
  <si>
    <t>24205</t>
  </si>
  <si>
    <t>MOBILE FAGGIO 15 VASCHETTE 5 MEDIE  10 BASSE  dim.70x40x105h</t>
  </si>
  <si>
    <t>24206</t>
  </si>
  <si>
    <t>MOBILE FAGGIO 10 VASCHETTE MEDIE  dim.70x40x105h</t>
  </si>
  <si>
    <t>24207</t>
  </si>
  <si>
    <t>MOBILE FAGGIO A GIORNO dim.70x40x144h</t>
  </si>
  <si>
    <t>24208</t>
  </si>
  <si>
    <t>MOBILE FAGGIO A GIORNO dim.70x40x201h</t>
  </si>
  <si>
    <t>24209</t>
  </si>
  <si>
    <t>MOBILE FAGGIO CON ANTE dim.70x40x144h</t>
  </si>
  <si>
    <t>24210</t>
  </si>
  <si>
    <t>MOBILE FAGGIO CON ANTE dim.70x40x201h</t>
  </si>
  <si>
    <t>24211</t>
  </si>
  <si>
    <t>MOBILE FAGGIO CON ANTE E GIORNO dim.70x40x144h</t>
  </si>
  <si>
    <t>24211IG</t>
  </si>
  <si>
    <t>24212</t>
  </si>
  <si>
    <t>MOBILE FAGGIO CON ANTE E GIORNO dim.70x40x201h</t>
  </si>
  <si>
    <t>24213</t>
  </si>
  <si>
    <t>MOBILE FAGGIO 14 CASELLE dim.70x40x144h</t>
  </si>
  <si>
    <t>24214</t>
  </si>
  <si>
    <t>MOBILE FAGGIO 20 CASELLE dim.70x40x201h</t>
  </si>
  <si>
    <t>24215</t>
  </si>
  <si>
    <t>MOBILE FAGGIO CON ANTA E 7 CASELLE dim.70x40x144h</t>
  </si>
  <si>
    <t>24216</t>
  </si>
  <si>
    <t>MOBILE FAGGIO CON ANTA E 10 CASELLE dim.70x40x201h</t>
  </si>
  <si>
    <t>24217</t>
  </si>
  <si>
    <t>MOBILE FAGGIO CON ANTE E 4 CASELLE dim.70x40x144h</t>
  </si>
  <si>
    <t>24218</t>
  </si>
  <si>
    <t>MOBILE FAGGIO CON ANTE E 10 CASELLE dim.70x40x201h</t>
  </si>
  <si>
    <t>24219</t>
  </si>
  <si>
    <t>MOBILE FAGGIO 14 VASCHETTE MEDIE  dim.70x40x144h</t>
  </si>
  <si>
    <t>24220</t>
  </si>
  <si>
    <t>MOBILE FAGGIO 21 VASCHETTE 7 MEDIE  14 BASSE I dim.70x40x144h</t>
  </si>
  <si>
    <t>24221</t>
  </si>
  <si>
    <t>TAVOLO MULTIUSO dim.65x65</t>
  </si>
  <si>
    <t>24221300040953</t>
  </si>
  <si>
    <t>TAVOLO MULTIUSO dim.65x65 TELAIO ROSSO PIANO AVORIO H53,5 CM.</t>
  </si>
  <si>
    <t>TAVOLO MULTIUSO dim.65x65 TELAIO GRIGIO PIANO AVORIO H64 CM.</t>
  </si>
  <si>
    <t>24222</t>
  </si>
  <si>
    <t>MOBILE FAGGIO 10 VASCHETTE MEDIE  E 10 CASELLE dim.70x40x201h</t>
  </si>
  <si>
    <t>24223</t>
  </si>
  <si>
    <t>MOBILE FAGGIO CON ANTE E 4 VASCHETTE MEDIE   dim.105x40x75h</t>
  </si>
  <si>
    <t>24224</t>
  </si>
  <si>
    <t>MOBILE FAGGIO CON ANTE E 5 VASCHETTE MEDIE  dim.105x40x105h</t>
  </si>
  <si>
    <t>24225</t>
  </si>
  <si>
    <t>MOBILE FAGGIO 21 CASELLE dim.105x40x144h</t>
  </si>
  <si>
    <t>24226</t>
  </si>
  <si>
    <t>MOBILE FAGGIO 15 CASELLE dim.105x40x201h</t>
  </si>
  <si>
    <t>24227</t>
  </si>
  <si>
    <t>MOBILE FAGGIO 30 CASELLE dim.105x40x201h</t>
  </si>
  <si>
    <t>24228</t>
  </si>
  <si>
    <t>MOBILE FAGGIO CON ANTE E 7 CASELLE dim.105x40x144h</t>
  </si>
  <si>
    <t>24229</t>
  </si>
  <si>
    <t>MOBILE FAGGIO CON ANTE E 6 CASELLE dim.105x40x144h</t>
  </si>
  <si>
    <t>24230</t>
  </si>
  <si>
    <t>MOBILE FAGGIO CON ANTE E 5 CASELLE dim.105x40x201h</t>
  </si>
  <si>
    <t>24230IG</t>
  </si>
  <si>
    <t>24231</t>
  </si>
  <si>
    <t>MOBILE FAGGIO CON ANTE E 15 CASELLE dim.105x40x201h</t>
  </si>
  <si>
    <t>24232</t>
  </si>
  <si>
    <t>MOBILE FAGGIO CON ANTE E 20 CASELLE dim.105x40x201h</t>
  </si>
  <si>
    <t>24233</t>
  </si>
  <si>
    <t>MOBILE FAGGIO CON ANTE E 10 CASELLE dim.105x40x201h</t>
  </si>
  <si>
    <t>24234</t>
  </si>
  <si>
    <t>MOBILE FAGGIO 7 VASCHETTE MEDIE  E 14 CASELLE dim.105x40x144h</t>
  </si>
  <si>
    <t>24235</t>
  </si>
  <si>
    <t>MOBILE FAGGIO 15 VASCHETTE MEDIE  E 15 CASELLE dim.105x40x201h</t>
  </si>
  <si>
    <t>24236</t>
  </si>
  <si>
    <t>MOBILE FAGGIO 20 VASCHETTE 10 MEDIE 10 BASSE E 15 CASELLE dim.105x40x2</t>
  </si>
  <si>
    <t>24237</t>
  </si>
  <si>
    <t>MOBILE FAGGIO 21 VASCHETTE MEDIE dim.105x40x144h</t>
  </si>
  <si>
    <t>24238</t>
  </si>
  <si>
    <t>MOBILE FAGGIO CON ANTE  dim.70x40x105h</t>
  </si>
  <si>
    <t>24239</t>
  </si>
  <si>
    <t>MOBILE FAGGIO A GIORNO  dim.70x40x105h</t>
  </si>
  <si>
    <t>24249</t>
  </si>
  <si>
    <t>MOBILE FAGGIO SPOGLIATOIO CON 2 ANTE dim.70x40x201h</t>
  </si>
  <si>
    <t>24250</t>
  </si>
  <si>
    <t>MOBILE FAGGIO SPOGLIATOIO  CON 1 ANTA  dim.36x40x201h</t>
  </si>
  <si>
    <t>24258</t>
  </si>
  <si>
    <t>SEDIA COLORI ARCOBALENO  6pz Seduta cm. 30</t>
  </si>
  <si>
    <t>24259</t>
  </si>
  <si>
    <t>SEDIA COLORI ARCOBALENO 4pz Seduta cm. 30</t>
  </si>
  <si>
    <t>24263</t>
  </si>
  <si>
    <t>CARTELLIERA PER INSEGNANTI 8 POSTAZIONI CON SERRATURA dim.68x45x180</t>
  </si>
  <si>
    <t>24264</t>
  </si>
  <si>
    <t>CARTELLIERA 12 POSTAZIONI CON SERRATURA dim.100x45x180</t>
  </si>
  <si>
    <t>2428014080D152</t>
  </si>
  <si>
    <t>SCRIVANIA DA UFFICIO dim.140x80x75h STRUTTURA BIANCO</t>
  </si>
  <si>
    <t>24281D152D152</t>
  </si>
  <si>
    <t>24284</t>
  </si>
  <si>
    <t>PEDANA ALTA RETTANGOLARE dim.150X75X31h</t>
  </si>
  <si>
    <t>24285</t>
  </si>
  <si>
    <t>PEDANA BASSA RETTANGOLARE  dim.150X75X16h</t>
  </si>
  <si>
    <t>24354D152D152</t>
  </si>
  <si>
    <t>MOBILE CONTENITIVO A GIORNO dim.90x43x210h STRUTTURA BIANCO ANTE BIANC</t>
  </si>
  <si>
    <t>24364</t>
  </si>
  <si>
    <t>RUOTA MACO GRIGIO ALLUMINIO CON FRENO E PIASTRA Ø50 ART.569</t>
  </si>
  <si>
    <t>63147</t>
  </si>
  <si>
    <t>24417</t>
  </si>
  <si>
    <t>SGABELLO REGOLABILE TELAIO ROSSO SEDUTA FAGGIO dim.50/65h</t>
  </si>
  <si>
    <t>24471</t>
  </si>
  <si>
    <t>PONTE MOBILE IN LEGNO dim.300x110x30/110h</t>
  </si>
  <si>
    <t>24484</t>
  </si>
  <si>
    <t>MOBILE LAVABO PEDIATRICO LAVELLO ACCIAIO INOX dim.85X72X80h</t>
  </si>
  <si>
    <t>24569</t>
  </si>
  <si>
    <t>TAVOLO RETTANGOLARE DA ESTERNO dim.120x60</t>
  </si>
  <si>
    <t>245753000NER</t>
  </si>
  <si>
    <t>CARRELLO APPENDIABITI 24 POSTI CON RUOTE dim.200x50x150h TELAIO ROSSO</t>
  </si>
  <si>
    <t>24584</t>
  </si>
  <si>
    <t>PANCHINA CON SCHIENALE IN PINO NORDICO dim.130x37x54h</t>
  </si>
  <si>
    <t>24587</t>
  </si>
  <si>
    <t>PEDANA SPECCHIO</t>
  </si>
  <si>
    <t>24589</t>
  </si>
  <si>
    <t>SCALA MULTIATTIVITA' dim.150x54x75</t>
  </si>
  <si>
    <t>2459512090</t>
  </si>
  <si>
    <t>QUADRETTATURA 1 LATO dim.120x90</t>
  </si>
  <si>
    <t>2459523090</t>
  </si>
  <si>
    <t>QUADRETTATURA 1 LATO dim.230x90</t>
  </si>
  <si>
    <t>2459612090</t>
  </si>
  <si>
    <t>RIGATURA 1 LATO  dim.120x90</t>
  </si>
  <si>
    <t>2459623090</t>
  </si>
  <si>
    <t>RIGATURA 1 LATO  dim.230x90</t>
  </si>
  <si>
    <t>24600</t>
  </si>
  <si>
    <t>CAVALLETTO BASE IN BETULLA GREZZO  dim.52x54X108h</t>
  </si>
  <si>
    <t>24606LEG</t>
  </si>
  <si>
    <t>SABBIERA IN LEGNO  dim.320x130x30h</t>
  </si>
  <si>
    <t>24698</t>
  </si>
  <si>
    <t>TAVOLO LUMINOSO CON RIPIANO dim 90x45x55h</t>
  </si>
  <si>
    <t>24699</t>
  </si>
  <si>
    <t>PANCHINA SENZA SCHIENALE IN PINO NORDICO dim.130x37</t>
  </si>
  <si>
    <t>24713LEG</t>
  </si>
  <si>
    <t>GAZEBO IN LEGNO CON COPERTURA PVC dim.387x387x335</t>
  </si>
  <si>
    <t>247255015</t>
  </si>
  <si>
    <t>SOTTOPIANO IN POLIPROPILENE TELAIO BLU</t>
  </si>
  <si>
    <t>CUCINA COMPATTA</t>
  </si>
  <si>
    <t>CREDENZA</t>
  </si>
  <si>
    <t>24829</t>
  </si>
  <si>
    <t>FASCIATOIO FAGGIO CON SCALETTA ANTE E VANI A GIORNO dim.100X75X95h</t>
  </si>
  <si>
    <t>24851</t>
  </si>
  <si>
    <t xml:space="preserve">LETTINO A MURO </t>
  </si>
  <si>
    <t>24858</t>
  </si>
  <si>
    <t>TAVOLO GIOCO CON SPONDE E CONTENITORI 120x65x53</t>
  </si>
  <si>
    <t>RETE ARRAMPICATA</t>
  </si>
  <si>
    <t>24884</t>
  </si>
  <si>
    <t xml:space="preserve">TUBO DI BOLLE cm 150h </t>
  </si>
  <si>
    <t>24885</t>
  </si>
  <si>
    <t>MODULO PER TUBO cm 60x60x30h</t>
  </si>
  <si>
    <t>24886</t>
  </si>
  <si>
    <t>TENDA LUMINOSA DRITTA</t>
  </si>
  <si>
    <t>24888</t>
  </si>
  <si>
    <t xml:space="preserve">PANNELLO DEI PROFUMI </t>
  </si>
  <si>
    <t>24940</t>
  </si>
  <si>
    <t xml:space="preserve">FIBRA OTTICA </t>
  </si>
  <si>
    <t>301007</t>
  </si>
  <si>
    <t>DUO - A,B,C</t>
  </si>
  <si>
    <t>30101</t>
  </si>
  <si>
    <t>PASSEGGINO 6 POSTI</t>
  </si>
  <si>
    <t>30103</t>
  </si>
  <si>
    <t>PASSEGGINO 4 POSTI</t>
  </si>
  <si>
    <t>CARRELLO DELLA SPESA IN PLASTICA</t>
  </si>
  <si>
    <t>30316</t>
  </si>
  <si>
    <t>SET MURATORE</t>
  </si>
  <si>
    <t>30323</t>
  </si>
  <si>
    <t>ANNAFFIATOIO 3pz</t>
  </si>
  <si>
    <t>30331</t>
  </si>
  <si>
    <t>PALETTE 3pz</t>
  </si>
  <si>
    <t>30338</t>
  </si>
  <si>
    <t xml:space="preserve">SET ATTREZZI GIARDINAGGIO 4 pz NEW </t>
  </si>
  <si>
    <t>30348</t>
  </si>
  <si>
    <t>TOSAERBA</t>
  </si>
  <si>
    <t>30359</t>
  </si>
  <si>
    <t>ANIMALI MARINI 6pz</t>
  </si>
  <si>
    <t>30360</t>
  </si>
  <si>
    <t>ANIMALI FATTORIA 8pz</t>
  </si>
  <si>
    <t>30361</t>
  </si>
  <si>
    <t>INSETTI</t>
  </si>
  <si>
    <t>30369</t>
  </si>
  <si>
    <t>ANIMALI DELLA SAVANA 6pz</t>
  </si>
  <si>
    <t>30372</t>
  </si>
  <si>
    <t>BIBERON MAGICO</t>
  </si>
  <si>
    <t>30381</t>
  </si>
  <si>
    <t>BOLLE DI SAPONE 6pz</t>
  </si>
  <si>
    <t>30410</t>
  </si>
  <si>
    <t>UNO</t>
  </si>
  <si>
    <t>30435</t>
  </si>
  <si>
    <t>TRATTORE CON PALA</t>
  </si>
  <si>
    <t>30436</t>
  </si>
  <si>
    <t>CASTELLO IN LEGNO</t>
  </si>
  <si>
    <t>CASTELLO</t>
  </si>
  <si>
    <t>30439</t>
  </si>
  <si>
    <t>UNICOPLUS 120</t>
  </si>
  <si>
    <t>30440</t>
  </si>
  <si>
    <t>UNICOPLUS 250</t>
  </si>
  <si>
    <t>LIBRO ALICE NEL PAESE DELLE MERAVIGLIE</t>
  </si>
  <si>
    <t>30516</t>
  </si>
  <si>
    <t>INDOVINA CHI?</t>
  </si>
  <si>
    <t>30523</t>
  </si>
  <si>
    <t>LIBRO FEDERICO</t>
  </si>
  <si>
    <t>30527</t>
  </si>
  <si>
    <t>LIBRO IL SOGNO DI MATTEO</t>
  </si>
  <si>
    <t>30530</t>
  </si>
  <si>
    <t>LIBRO PEZZETTINO</t>
  </si>
  <si>
    <t>30531</t>
  </si>
  <si>
    <t>LIBRO PICCOLO BLU E PICCOLO GIALLO</t>
  </si>
  <si>
    <t>30544</t>
  </si>
  <si>
    <t>SETACCI 3pz</t>
  </si>
  <si>
    <t>30545</t>
  </si>
  <si>
    <t>SECCHIELLO 3pz</t>
  </si>
  <si>
    <t>30648</t>
  </si>
  <si>
    <t>30653</t>
  </si>
  <si>
    <t>LIBRO SCORRI E GIOCA: GLI ANIMALI DELLA FATTORIA</t>
  </si>
  <si>
    <t>30658</t>
  </si>
  <si>
    <t>LIBRO UNA CASETTA TROPPO STRETTA</t>
  </si>
  <si>
    <t>30661</t>
  </si>
  <si>
    <t>LIBRO LA CHIOCCIOLINA E LA BALENA</t>
  </si>
  <si>
    <t>30663</t>
  </si>
  <si>
    <t>LIBRO SCORRI E GIOCA: IL CIBO</t>
  </si>
  <si>
    <t>30675</t>
  </si>
  <si>
    <t>LIBRO LE FAVOLE A ROVESCIO</t>
  </si>
  <si>
    <t>30679</t>
  </si>
  <si>
    <t>LIBRO IL GIGANTE PIU' ELEGANTE</t>
  </si>
  <si>
    <t>30681</t>
  </si>
  <si>
    <t>LIBRO IL GRUFFALO'</t>
  </si>
  <si>
    <t>30693</t>
  </si>
  <si>
    <t xml:space="preserve">LIBRO IL PICCOLISSIMO BRUCO MAISAZIO </t>
  </si>
  <si>
    <t>LIBRO QUANDO IL SOLE SI SVEGLIA</t>
  </si>
  <si>
    <t>30699</t>
  </si>
  <si>
    <t>LIBRO SCORRI E GIOCA: LE STAGIONI</t>
  </si>
  <si>
    <t>30701</t>
  </si>
  <si>
    <t>LIBRO TICO E LE ALI D'ORO</t>
  </si>
  <si>
    <t>30702</t>
  </si>
  <si>
    <t>LIBRO I TRE PICCOLI GUFI</t>
  </si>
  <si>
    <t>30704</t>
  </si>
  <si>
    <t>LIBRO I VIAGGI DI GIOVANNINO PERDIGIORNO</t>
  </si>
  <si>
    <t>30709</t>
  </si>
  <si>
    <t>DINOSAURI 6pz</t>
  </si>
  <si>
    <t>30725</t>
  </si>
  <si>
    <t>LIBRO I TRE PORCELLINI</t>
  </si>
  <si>
    <t>30729</t>
  </si>
  <si>
    <t>LIBRO: COLORI</t>
  </si>
  <si>
    <t>30730</t>
  </si>
  <si>
    <t>LIBRO LA STREGA ROSSELLA</t>
  </si>
  <si>
    <t>30733</t>
  </si>
  <si>
    <t>LIBRO LA PRIMA VOLTA CHE SONO NATA</t>
  </si>
  <si>
    <t>30734</t>
  </si>
  <si>
    <t>LIBRO MIO! MIO! MIO!</t>
  </si>
  <si>
    <t>30741</t>
  </si>
  <si>
    <t>LIBRO CENERENTOLA</t>
  </si>
  <si>
    <t>30742</t>
  </si>
  <si>
    <t>LIBRO IL PICCOLO PRINCIPE</t>
  </si>
  <si>
    <t>30743</t>
  </si>
  <si>
    <t>LIBRI PINOCCHIO, IL GATTO E LA VOLPE</t>
  </si>
  <si>
    <t>30744</t>
  </si>
  <si>
    <t>LIBRI BIANCANEVE E I SETTE NANI</t>
  </si>
  <si>
    <t>30748</t>
  </si>
  <si>
    <t>LIBRO CIACIO IN AMAZZONIA</t>
  </si>
  <si>
    <t>30754</t>
  </si>
  <si>
    <t xml:space="preserve">LIBRO BUCHI E BRUCHI </t>
  </si>
  <si>
    <t>30759</t>
  </si>
  <si>
    <t>30762</t>
  </si>
  <si>
    <t>LIBRO: IL FATTO E'</t>
  </si>
  <si>
    <t>30763</t>
  </si>
  <si>
    <t>LIBRO: I PICCOLI MONTESSORI ANIMALI DELLA FATTORIA E I LORO CUCCIOLI</t>
  </si>
  <si>
    <t>30768</t>
  </si>
  <si>
    <t xml:space="preserve">LIBRO: I PICCOLI MONTESSORI IL MIO COFANETTO SENSORIALE </t>
  </si>
  <si>
    <t>30794</t>
  </si>
  <si>
    <t>LIBRI LEGGO E IMPARO LA MIA PRIMA BIBLIOTECA</t>
  </si>
  <si>
    <t>30795</t>
  </si>
  <si>
    <t>LIBRI I MIEI PICCOLI CUCCIOLI LA MIA PRIMA BIBLIOTECA</t>
  </si>
  <si>
    <t>30806</t>
  </si>
  <si>
    <t>LIBRO COSA C'E' DENTRO</t>
  </si>
  <si>
    <t>30808</t>
  </si>
  <si>
    <t>LIBRI DA TOCCARE ANIMALI</t>
  </si>
  <si>
    <t>30809</t>
  </si>
  <si>
    <t>LIBRI DA TOCCARE GIOCO</t>
  </si>
  <si>
    <t>30810</t>
  </si>
  <si>
    <t>LIBRI DA TOCCARE NUMERI</t>
  </si>
  <si>
    <t>30811</t>
  </si>
  <si>
    <t>LIBRO SCORRI E GIOCA: EMOZIONI</t>
  </si>
  <si>
    <t>30812</t>
  </si>
  <si>
    <t>LIBRO SCORRI E GIOCA: I 5 SENSI</t>
  </si>
  <si>
    <t>30813</t>
  </si>
  <si>
    <t>LIBRO LE MIE PRIME PAROLE LA FATTORIA</t>
  </si>
  <si>
    <t>30814</t>
  </si>
  <si>
    <t>LIBRO CIACIO E IL MARE</t>
  </si>
  <si>
    <t>30815</t>
  </si>
  <si>
    <t>LIBRO: BALLA!</t>
  </si>
  <si>
    <t>30816</t>
  </si>
  <si>
    <t>LIBRO: GUARDA!</t>
  </si>
  <si>
    <t>30817</t>
  </si>
  <si>
    <t>LIBRO: DANZA DELLE MANI</t>
  </si>
  <si>
    <t>30818</t>
  </si>
  <si>
    <t>LIBRO: SCARABOCCHIA TU!</t>
  </si>
  <si>
    <t>30819</t>
  </si>
  <si>
    <t>LIBRO: GIOCO DEI COLORI</t>
  </si>
  <si>
    <t>30820</t>
  </si>
  <si>
    <t>LIBRO POSSO GIOCARE CON TE?</t>
  </si>
  <si>
    <t>31001</t>
  </si>
  <si>
    <t>PROTEZIONE ANGOLARE GIALLO 100/10/1</t>
  </si>
  <si>
    <t>31011</t>
  </si>
  <si>
    <t>COLLA PER PROTEZIONI 850GR</t>
  </si>
  <si>
    <t>31013</t>
  </si>
  <si>
    <t>PROTEZIONE ANGOLARE ROSSO 100/10/1</t>
  </si>
  <si>
    <t>31014</t>
  </si>
  <si>
    <t>PROTEZIONE ANGOLARE VERDE 100/10/1</t>
  </si>
  <si>
    <t>31015</t>
  </si>
  <si>
    <t>PROTEZIONE ANGOLARE BLU 100/10/1</t>
  </si>
  <si>
    <t>31017</t>
  </si>
  <si>
    <t>PROTEZIONE RADIATORI EXTRA CON ANELLI</t>
  </si>
  <si>
    <t>31018</t>
  </si>
  <si>
    <t>PROTEZIONE ANGOLARE IN PVC ROSSO  dim.3,5x3,5x200h</t>
  </si>
  <si>
    <t>31019</t>
  </si>
  <si>
    <t>PROTEZIONE ANGOLARE IN PVC AZZURRO dim.3,5x3,5x200h var</t>
  </si>
  <si>
    <t>31021</t>
  </si>
  <si>
    <t>PROTEZIONE ANGOLARE IN PVC GIALLO dim.3,5x3,5x200h</t>
  </si>
  <si>
    <t>31022</t>
  </si>
  <si>
    <t>PROTEZIONE ANGOLARE IN PVC BIANCO dim.3,5x3,5x200h</t>
  </si>
  <si>
    <t>31023</t>
  </si>
  <si>
    <t xml:space="preserve">BLOCCA FINSETRA IN ESPANSO </t>
  </si>
  <si>
    <t>31024</t>
  </si>
  <si>
    <t>PROTEZIONE ANGOLARE IN PVC VERDE dim.3,5x3,5x200h</t>
  </si>
  <si>
    <t>31074</t>
  </si>
  <si>
    <t>PROTEZIONE RADIATORI BIANCO</t>
  </si>
  <si>
    <t>31077</t>
  </si>
  <si>
    <t>FERMATUBO IN PVC Ø 50MM 4pz</t>
  </si>
  <si>
    <t>332013</t>
  </si>
  <si>
    <t xml:space="preserve">BUONE MANIERE A SCUOLA </t>
  </si>
  <si>
    <t>333185</t>
  </si>
  <si>
    <t>TAPPETINO STRADALE</t>
  </si>
  <si>
    <t>FAMIGLIA MODERNA</t>
  </si>
  <si>
    <t>333306</t>
  </si>
  <si>
    <t>MULTICUBI</t>
  </si>
  <si>
    <t>333361</t>
  </si>
  <si>
    <t>ALLACCIATURE RICCIO</t>
  </si>
  <si>
    <t>333362</t>
  </si>
  <si>
    <t xml:space="preserve">ALLACCIATURE CONIGLIO </t>
  </si>
  <si>
    <t>333363</t>
  </si>
  <si>
    <t>ALLACCIATURE TARTARUGA</t>
  </si>
  <si>
    <t>336032</t>
  </si>
  <si>
    <t>GIOCHI SUGLI ALIMENTI</t>
  </si>
  <si>
    <t>337143</t>
  </si>
  <si>
    <t>LE MIE PRIME SITUAZIONI SONORE</t>
  </si>
  <si>
    <t>337224</t>
  </si>
  <si>
    <t xml:space="preserve">CORNICE FLOREALE MAGNETICA </t>
  </si>
  <si>
    <t>337244</t>
  </si>
  <si>
    <t xml:space="preserve">TACTILOTO SOLIDI </t>
  </si>
  <si>
    <t>340500</t>
  </si>
  <si>
    <t>TRACCIATI  FORME GEOMETRICHE</t>
  </si>
  <si>
    <t>340501</t>
  </si>
  <si>
    <t xml:space="preserve">TRACCIATI GRAFICI </t>
  </si>
  <si>
    <t>342220</t>
  </si>
  <si>
    <t xml:space="preserve">FOTO SULLA VITA QUOTIDIANA </t>
  </si>
  <si>
    <t>342323</t>
  </si>
  <si>
    <t>QUADRICUBI- SUDOKU</t>
  </si>
  <si>
    <t>342340</t>
  </si>
  <si>
    <t>ATTIVITA' GRAFICHE DI PRESCRITTURA 2</t>
  </si>
  <si>
    <t>343004</t>
  </si>
  <si>
    <t xml:space="preserve">IL MIO PRIMO GIOCO LINGUISTICO </t>
  </si>
  <si>
    <t>343011</t>
  </si>
  <si>
    <t xml:space="preserve">TRACCIATI GRAFICI SENSORIALI- MOTIVI RUVIDI </t>
  </si>
  <si>
    <t>343012</t>
  </si>
  <si>
    <t xml:space="preserve">LETTERE MAIUSCOLE RUVIDE </t>
  </si>
  <si>
    <t>343014</t>
  </si>
  <si>
    <t>NUMERI RUVIDI</t>
  </si>
  <si>
    <t>343022</t>
  </si>
  <si>
    <t>FLEXIGAME- ANIMALI E DIMENSIONI</t>
  </si>
  <si>
    <t>343024</t>
  </si>
  <si>
    <t xml:space="preserve">FELXIGAME- FRUTTA, VERDURA E COLORI </t>
  </si>
  <si>
    <t>343025</t>
  </si>
  <si>
    <t>FLEXIGAME- FORME E COLORI</t>
  </si>
  <si>
    <t>343147</t>
  </si>
  <si>
    <t>LABIRINTO A BLOCCHI</t>
  </si>
  <si>
    <t>345114</t>
  </si>
  <si>
    <t>GEOCOLOR</t>
  </si>
  <si>
    <t>345125</t>
  </si>
  <si>
    <t>TRIOMO</t>
  </si>
  <si>
    <t>345140</t>
  </si>
  <si>
    <t>TRICOLOR</t>
  </si>
  <si>
    <t>345414</t>
  </si>
  <si>
    <t xml:space="preserve">TAPPETO NATURA </t>
  </si>
  <si>
    <t>35006</t>
  </si>
  <si>
    <t>STELLINE COLORATE</t>
  </si>
  <si>
    <t>35039</t>
  </si>
  <si>
    <t>MINI BASKET</t>
  </si>
  <si>
    <t>35058</t>
  </si>
  <si>
    <t>BONGS</t>
  </si>
  <si>
    <t>35061</t>
  </si>
  <si>
    <t xml:space="preserve">TIMBRI NATALE </t>
  </si>
  <si>
    <t>35068</t>
  </si>
  <si>
    <t>SEMAFORO</t>
  </si>
  <si>
    <t>35072</t>
  </si>
  <si>
    <t>VEICOLI IN PLASTICA 4pz</t>
  </si>
  <si>
    <t>35085</t>
  </si>
  <si>
    <t xml:space="preserve">TAGLIAPASTA ONDE 3pz </t>
  </si>
  <si>
    <t>35086</t>
  </si>
  <si>
    <t xml:space="preserve">TAGLIAPASTA DRITTO 3pz </t>
  </si>
  <si>
    <t>35104</t>
  </si>
  <si>
    <t>MI SIEDO DENTRO  dim.100x40x15h</t>
  </si>
  <si>
    <t>35105</t>
  </si>
  <si>
    <t>QUADRATO MORBIDO dim.40x40x15h</t>
  </si>
  <si>
    <t>35108</t>
  </si>
  <si>
    <t>RAFIA COLORATA  MARRONE</t>
  </si>
  <si>
    <t>35112</t>
  </si>
  <si>
    <t>PENNARELLO OHPEN 843 MEDIO ROSSO 10pz</t>
  </si>
  <si>
    <t>35127</t>
  </si>
  <si>
    <t>MOTOCICLETTA</t>
  </si>
  <si>
    <t>TOMBOLA DEGLI ODORI</t>
  </si>
  <si>
    <t>35133</t>
  </si>
  <si>
    <t>LENTI D'INGRANDIMENTO DA TAVOLO</t>
  </si>
  <si>
    <t>35152</t>
  </si>
  <si>
    <t>STACCIONATA 6 PANNELLI</t>
  </si>
  <si>
    <t>PERLE IN FUSTINO</t>
  </si>
  <si>
    <t>35161</t>
  </si>
  <si>
    <t>LEGO CLASSIC MATTONCINI CREATIVI CONFEZIONE GRANDE</t>
  </si>
  <si>
    <t>35162</t>
  </si>
  <si>
    <t>LEGO CLASSIC MATTONCINI TRASPARENTI</t>
  </si>
  <si>
    <t>35164</t>
  </si>
  <si>
    <t>LEGO CLASSIC MATTONCINI CREATIVI CONFEZIONE MEDIA</t>
  </si>
  <si>
    <t>35165</t>
  </si>
  <si>
    <t>LEGO CLASSIC PIATTAFORMA</t>
  </si>
  <si>
    <t>35166</t>
  </si>
  <si>
    <t>LEGO CLASSIC ANIMALI DOMESTICI</t>
  </si>
  <si>
    <t>35173</t>
  </si>
  <si>
    <t xml:space="preserve">COPRISPIGOLI 4pz </t>
  </si>
  <si>
    <t>35187</t>
  </si>
  <si>
    <t>CANCELLO PER STACCIONATA</t>
  </si>
  <si>
    <t>35188</t>
  </si>
  <si>
    <t>PANNELLO FISSAGGIO DX STACCIONATA</t>
  </si>
  <si>
    <t>35189</t>
  </si>
  <si>
    <t>PANNELLO FISSAGGIO SX STACCIONATA</t>
  </si>
  <si>
    <t>SET PENNELLI IN PELO DI BUE</t>
  </si>
  <si>
    <t>35207</t>
  </si>
  <si>
    <t>TOVAGLIA SALVABANCO</t>
  </si>
  <si>
    <t>35209</t>
  </si>
  <si>
    <t xml:space="preserve">TAMPONI A DITA 8pz </t>
  </si>
  <si>
    <t>35218</t>
  </si>
  <si>
    <t xml:space="preserve">TIMBRI NUMERI </t>
  </si>
  <si>
    <t>35227</t>
  </si>
  <si>
    <t>APPENDICARTELLI ADESIVI CARTA GOMMATA cf 100</t>
  </si>
  <si>
    <t>PUZZLE MAGNETICO ANIMALI</t>
  </si>
  <si>
    <t>35279</t>
  </si>
  <si>
    <t xml:space="preserve">VASSOI COLORATI cf 6pz </t>
  </si>
  <si>
    <t>RUOTA METRICA</t>
  </si>
  <si>
    <t>35300</t>
  </si>
  <si>
    <t>ACQUERELLI PERLATI</t>
  </si>
  <si>
    <t>TOMBOLA GIGANTE</t>
  </si>
  <si>
    <t>TOMBOLA TATTILE FRUTTA E VERDURA</t>
  </si>
  <si>
    <t>35315</t>
  </si>
  <si>
    <t>CALAMITA</t>
  </si>
  <si>
    <t>35321</t>
  </si>
  <si>
    <t>TEATRO MULTIFUNZIONALE new</t>
  </si>
  <si>
    <t>35335</t>
  </si>
  <si>
    <t>RUOTA  ATTIVITA' MOTORIA</t>
  </si>
  <si>
    <t>35360</t>
  </si>
  <si>
    <t xml:space="preserve">MEMORY JUNIOR </t>
  </si>
  <si>
    <t>35361</t>
  </si>
  <si>
    <t>MEMORY DEI CUCCIOLI</t>
  </si>
  <si>
    <t>35362</t>
  </si>
  <si>
    <t>MEMORY DINOSAURI</t>
  </si>
  <si>
    <t>35363</t>
  </si>
  <si>
    <t>MEMORY NATURA</t>
  </si>
  <si>
    <t>35372</t>
  </si>
  <si>
    <t>FUSTELLA ANGOLI GIGLIO</t>
  </si>
  <si>
    <t>35373</t>
  </si>
  <si>
    <t>FUSTELLA ANGOLI FIORE</t>
  </si>
  <si>
    <t>35374</t>
  </si>
  <si>
    <t>FUSTELLA ANGOLI FOGLIE</t>
  </si>
  <si>
    <t>35375</t>
  </si>
  <si>
    <t>FUSTELLA ANGOLI DECORI</t>
  </si>
  <si>
    <t>35377</t>
  </si>
  <si>
    <t>FUSTELLA BORDI NASTRI</t>
  </si>
  <si>
    <t>35378</t>
  </si>
  <si>
    <t>FUSTELLA BORDI CUORE E RAMI</t>
  </si>
  <si>
    <t>35386</t>
  </si>
  <si>
    <t>PANCHINA DA GIARDINO</t>
  </si>
  <si>
    <t>35387</t>
  </si>
  <si>
    <t>TAVOLO DA GIARDINO</t>
  </si>
  <si>
    <t>TAVOLETTA DELLE FORME</t>
  </si>
  <si>
    <t xml:space="preserve">PUZZLE INSETTI MAGNETICO </t>
  </si>
  <si>
    <t>LE ATTITUDINI: PAZIENZA E COLLABORAZIONE</t>
  </si>
  <si>
    <t>TROVA L'ERRORE</t>
  </si>
  <si>
    <t>PUZZLE 1-5</t>
  </si>
  <si>
    <t>35431</t>
  </si>
  <si>
    <t>GIOCO DELL'OCA</t>
  </si>
  <si>
    <t>35458</t>
  </si>
  <si>
    <t>TANA PENSILE</t>
  </si>
  <si>
    <t>36004</t>
  </si>
  <si>
    <t>AUTO IN LEGNO</t>
  </si>
  <si>
    <t>AUTO</t>
  </si>
  <si>
    <t>36005</t>
  </si>
  <si>
    <t>PERCORSO SENSORIALE</t>
  </si>
  <si>
    <t>36007</t>
  </si>
  <si>
    <t xml:space="preserve">ANIMALI DEL BOSCO </t>
  </si>
  <si>
    <t>36008</t>
  </si>
  <si>
    <t>FERROVIA MINI</t>
  </si>
  <si>
    <t>36101</t>
  </si>
  <si>
    <t>NASTRO DA REGALO ARGENTO</t>
  </si>
  <si>
    <t>63477</t>
  </si>
  <si>
    <t>36102</t>
  </si>
  <si>
    <t>NASTRO DA REGALO ORO</t>
  </si>
  <si>
    <t>63474</t>
  </si>
  <si>
    <t>36103</t>
  </si>
  <si>
    <t>NASTRO DA REGALO ROSSO</t>
  </si>
  <si>
    <t>63480</t>
  </si>
  <si>
    <t>36104</t>
  </si>
  <si>
    <t>NASTRO DA REGALO ROSA</t>
  </si>
  <si>
    <t>36105</t>
  </si>
  <si>
    <t>NASTRO DA REGALO VERDE</t>
  </si>
  <si>
    <t>63478</t>
  </si>
  <si>
    <t>36106</t>
  </si>
  <si>
    <t>NASTRO DA REGALO CELESTE</t>
  </si>
  <si>
    <t>36107</t>
  </si>
  <si>
    <t>NASTRO DA REGALO GIALLO</t>
  </si>
  <si>
    <t>63482</t>
  </si>
  <si>
    <t>36108</t>
  </si>
  <si>
    <t>NASTRO DA REGALO BLU</t>
  </si>
  <si>
    <t>63479</t>
  </si>
  <si>
    <t>36114</t>
  </si>
  <si>
    <t>CORDONCINO ORO</t>
  </si>
  <si>
    <t>36115</t>
  </si>
  <si>
    <t>CORDONCINO ARGENTO</t>
  </si>
  <si>
    <t>36116</t>
  </si>
  <si>
    <t>COLLA KIDS'  GLUE 500ml</t>
  </si>
  <si>
    <t>36117</t>
  </si>
  <si>
    <t>PASTELLONI BABY</t>
  </si>
  <si>
    <t>36120</t>
  </si>
  <si>
    <t>PASTELLI A CERA 12pz</t>
  </si>
  <si>
    <t>36121</t>
  </si>
  <si>
    <t>PENNELLONI</t>
  </si>
  <si>
    <t>36122</t>
  </si>
  <si>
    <t>FORBICE SENZA LAMA</t>
  </si>
  <si>
    <t>36123</t>
  </si>
  <si>
    <t>PENNARELLI FLUO 6pz</t>
  </si>
  <si>
    <t>36125</t>
  </si>
  <si>
    <t xml:space="preserve">TEMPERA SENSORIALE </t>
  </si>
  <si>
    <t>36126</t>
  </si>
  <si>
    <t>BRILLANTINI METALLIZZATI 30pz</t>
  </si>
  <si>
    <t>36127</t>
  </si>
  <si>
    <t>PASTA DA MODELLARE NERA 500gr</t>
  </si>
  <si>
    <t>36128</t>
  </si>
  <si>
    <t xml:space="preserve">EVIDENZIATORE STABILO BOSS 4 COLORI PASTELLO </t>
  </si>
  <si>
    <t>36129</t>
  </si>
  <si>
    <t>TEMPERA COLORI PASTELLO 6pz</t>
  </si>
  <si>
    <t>363033</t>
  </si>
  <si>
    <t>VASSOI IN CARTONE - SET DA 12</t>
  </si>
  <si>
    <t>363038</t>
  </si>
  <si>
    <t>TASCA A MURO GRANDE</t>
  </si>
  <si>
    <t>363058</t>
  </si>
  <si>
    <t>CONTENITORI MULTICOLORI BASSI 3 PZ</t>
  </si>
  <si>
    <t>363059</t>
  </si>
  <si>
    <t>CONTENITORI MULTICOLORI ALTI 3PZ</t>
  </si>
  <si>
    <t>363060</t>
  </si>
  <si>
    <t>COPERCHI MULTICOLORI - SET DA 3</t>
  </si>
  <si>
    <t>363069</t>
  </si>
  <si>
    <t xml:space="preserve">COPERCHI TRASPARENTI - SET DA 3 </t>
  </si>
  <si>
    <t>363113</t>
  </si>
  <si>
    <t>TAVOLO ROBINSON</t>
  </si>
  <si>
    <t>363114</t>
  </si>
  <si>
    <t>CUCINA ROBINSON</t>
  </si>
  <si>
    <t>36516</t>
  </si>
  <si>
    <t>PENNA INCHIOSTRO LIQUIDO  V5 BLU</t>
  </si>
  <si>
    <t>36517</t>
  </si>
  <si>
    <t>PENNA INCHIOSTRO LIQUIDO V5 ROSSO</t>
  </si>
  <si>
    <t>36518</t>
  </si>
  <si>
    <t>PENNA INCHIOSTRO LIQUIDO V5 NERO</t>
  </si>
  <si>
    <t>36701</t>
  </si>
  <si>
    <t>CELLOPHANE GIALLO 5mt</t>
  </si>
  <si>
    <t>36702</t>
  </si>
  <si>
    <t>CELLOPHANE ROSSO 5mt</t>
  </si>
  <si>
    <t>36703</t>
  </si>
  <si>
    <t>CELLOPHANE BLU 5mt</t>
  </si>
  <si>
    <t>36704</t>
  </si>
  <si>
    <t>CELLOPHANE VERDE 5mt</t>
  </si>
  <si>
    <t>37009</t>
  </si>
  <si>
    <t>MARCATORE UNI POSCA PUNTA MEDIA ARANCIONE</t>
  </si>
  <si>
    <t>37010</t>
  </si>
  <si>
    <t>MARCATORE UNI POSCA PUNTA MEDIA ARGENTO</t>
  </si>
  <si>
    <t>37011</t>
  </si>
  <si>
    <t>MARCATORE UNI POSCA PUNTA MEDIA AZZURRO</t>
  </si>
  <si>
    <t>37012</t>
  </si>
  <si>
    <t>MARCATORE UNI POSCA PUNTA MEDIA BIANCO</t>
  </si>
  <si>
    <t>37013</t>
  </si>
  <si>
    <t>MARCATORE UNI POSCA PUNTA MEDIA BLU</t>
  </si>
  <si>
    <t>37014</t>
  </si>
  <si>
    <t>MARCATORE UNI POSCA PUNTA MEDIA GIALLO</t>
  </si>
  <si>
    <t>37015</t>
  </si>
  <si>
    <t>MARCATORE UNI POSCA PUNTA MEDIA GRIGIO</t>
  </si>
  <si>
    <t>37016</t>
  </si>
  <si>
    <t>MARCATORE UNI POSCA PUNTA MEDIA MARRONE</t>
  </si>
  <si>
    <t>37017</t>
  </si>
  <si>
    <t>MARCATORE UNI POSCA PUNTA MEDIA NERO</t>
  </si>
  <si>
    <t>37018</t>
  </si>
  <si>
    <t>MARCATORE UNI POSCA PUNTA MEDIA ORO</t>
  </si>
  <si>
    <t>37019</t>
  </si>
  <si>
    <t>MARCATORE UNI POSCA PUNTA MEDIA ROSA</t>
  </si>
  <si>
    <t>37020</t>
  </si>
  <si>
    <t>MARCATORE UNI POSCA PUNTA MEDIA ROSSO</t>
  </si>
  <si>
    <t>37021</t>
  </si>
  <si>
    <t>MARCATORE  UNI POSCA PUNTA MEDIA VERDE CHIARO</t>
  </si>
  <si>
    <t>37022</t>
  </si>
  <si>
    <t>MARCATORE UNI POSCA PUNTA MEDIA VERDE SCURO</t>
  </si>
  <si>
    <t>37023</t>
  </si>
  <si>
    <t>MARCATORE UNI POSCA PUNTA MEDIA VIOLA</t>
  </si>
  <si>
    <t>37038</t>
  </si>
  <si>
    <t>PENNARELLO UNI POSCA PUNTA FINE ORO</t>
  </si>
  <si>
    <t>37039</t>
  </si>
  <si>
    <t>PENNARELLO UNI POSCA PUNTA FINE ARGENTO</t>
  </si>
  <si>
    <t>370991</t>
  </si>
  <si>
    <t xml:space="preserve">FASCIATOIO COMPATTO </t>
  </si>
  <si>
    <t>371166</t>
  </si>
  <si>
    <t xml:space="preserve">STAZIONE DI SERVIZIO </t>
  </si>
  <si>
    <t>371191</t>
  </si>
  <si>
    <t>ARMADIO COMPATTO</t>
  </si>
  <si>
    <t>371193</t>
  </si>
  <si>
    <t xml:space="preserve">SPECCHIO RIPOSIZIONABILE </t>
  </si>
  <si>
    <t>371217</t>
  </si>
  <si>
    <t xml:space="preserve">BLOCCO CUCINA PLUS ROSSO </t>
  </si>
  <si>
    <t>MOBILE FLESSIBILE PER INSEGNANTI</t>
  </si>
  <si>
    <t>372041</t>
  </si>
  <si>
    <t>PUZZLE MAGICO - IL GUFO E IL PINGUINO</t>
  </si>
  <si>
    <t>372044</t>
  </si>
  <si>
    <t>PUZZLE MAGICO - LA GIRAFFA E IL LEONE</t>
  </si>
  <si>
    <t>37207</t>
  </si>
  <si>
    <t>BLOCCO ACQUERELLO GRANA FINE</t>
  </si>
  <si>
    <t>372398</t>
  </si>
  <si>
    <t xml:space="preserve">PORTA CARTONCINI E TEMPERE </t>
  </si>
  <si>
    <t>372449</t>
  </si>
  <si>
    <t>TAVOLO MULTI-ATTIVITA'</t>
  </si>
  <si>
    <t>372548</t>
  </si>
  <si>
    <t>ESPOSITORE PICCOLO BETULLA</t>
  </si>
  <si>
    <t>372578</t>
  </si>
  <si>
    <t>KIT  RUOTE PER 372398</t>
  </si>
  <si>
    <t>372585</t>
  </si>
  <si>
    <t>ESPOSITORE MEDIO  BETULLA</t>
  </si>
  <si>
    <t>372789</t>
  </si>
  <si>
    <t xml:space="preserve">PORTA OGGETTI SU RUOTE PICCOLO </t>
  </si>
  <si>
    <t>372838</t>
  </si>
  <si>
    <t xml:space="preserve">CUSCINO - SEDUTA </t>
  </si>
  <si>
    <t>372899</t>
  </si>
  <si>
    <t xml:space="preserve">SCATOLE PORTAOGGETTI BASSE SU ROTELLE </t>
  </si>
  <si>
    <t>372900</t>
  </si>
  <si>
    <t xml:space="preserve">PANCA CON SUPPORTO PER LA SCHIENA </t>
  </si>
  <si>
    <t>372934</t>
  </si>
  <si>
    <t>CAPANNA FLESSIBILE E ACCOGLIENTE</t>
  </si>
  <si>
    <t>372935</t>
  </si>
  <si>
    <t xml:space="preserve">CAVALLETTO FLESSIBILE PICCOLO 1pz - A catalogo prezzo per 2 pezzi </t>
  </si>
  <si>
    <t>372936</t>
  </si>
  <si>
    <t xml:space="preserve">CAVALLETTO FLESSIBILE GRANDE 1pz </t>
  </si>
  <si>
    <t>372937</t>
  </si>
  <si>
    <t xml:space="preserve">DESKTOP FLESSIBILE </t>
  </si>
  <si>
    <t>372938</t>
  </si>
  <si>
    <t>TAVOLO FLESSIBILE 58cm</t>
  </si>
  <si>
    <t>372939</t>
  </si>
  <si>
    <t>TAVOLO FLESSIBILE 74cm</t>
  </si>
  <si>
    <t>372940</t>
  </si>
  <si>
    <t>DRAGO</t>
  </si>
  <si>
    <t>37502</t>
  </si>
  <si>
    <t xml:space="preserve">BUSTE FORATE SP/MEDIO LISCIA 22X30 50pz </t>
  </si>
  <si>
    <t>37503</t>
  </si>
  <si>
    <t>BUSTE FORATE SP/PESANTE LISCIA 22X30 50pz</t>
  </si>
  <si>
    <t>37511</t>
  </si>
  <si>
    <t>COPERTINA CARTONE 4 ANELLI  Ø30mm BIANCO var</t>
  </si>
  <si>
    <t>37512</t>
  </si>
  <si>
    <t>COPERTINA CARTONE 4 ANELLI  Ø30mm AZZURRO var</t>
  </si>
  <si>
    <t>37513</t>
  </si>
  <si>
    <t>COPERTINA CARTONE 4 ANELLI  Ø30mm ROSSO var</t>
  </si>
  <si>
    <t>37514</t>
  </si>
  <si>
    <t>COPERTINA CARTONE 4 ANELLI  Ø30mm VERDE var</t>
  </si>
  <si>
    <t>37517</t>
  </si>
  <si>
    <t>COPERTINA CARTONE 4 ANELLI  Ø30mm GIALLO var</t>
  </si>
  <si>
    <t>375219</t>
  </si>
  <si>
    <t>TRACCIATO LETTERE CORSIVE</t>
  </si>
  <si>
    <t>375230</t>
  </si>
  <si>
    <t>TRACCIATO FORME GEOMETRICHE</t>
  </si>
  <si>
    <t>375236</t>
  </si>
  <si>
    <t>TRACCIATO MAGICO 9</t>
  </si>
  <si>
    <t>379069</t>
  </si>
  <si>
    <t>PORTA ETICHETTE MAGNETICHE</t>
  </si>
  <si>
    <t>38002</t>
  </si>
  <si>
    <t>FERMACAMPIONI N°3</t>
  </si>
  <si>
    <t>38004</t>
  </si>
  <si>
    <t>FERMACAMPIONI N°5</t>
  </si>
  <si>
    <t>38005</t>
  </si>
  <si>
    <t>FERMACAMPIONI N°6</t>
  </si>
  <si>
    <t>380076</t>
  </si>
  <si>
    <t>TAPPETO IN VINILE PRIMAVERA</t>
  </si>
  <si>
    <t>380080</t>
  </si>
  <si>
    <t>TAPPETO CIRCLE TIME - SPOT</t>
  </si>
  <si>
    <t>38014</t>
  </si>
  <si>
    <t>COLLA STICK A CALDO Ø7 500gr</t>
  </si>
  <si>
    <t>38015</t>
  </si>
  <si>
    <t>COLLA STICK A CALDO Ø11 500gr</t>
  </si>
  <si>
    <t>38501</t>
  </si>
  <si>
    <t>38502</t>
  </si>
  <si>
    <t>CONTENITORE PER LA MANIPOLAZIONE</t>
  </si>
  <si>
    <t>38518</t>
  </si>
  <si>
    <t xml:space="preserve">BAULE MEDIO CON COPERCHIO </t>
  </si>
  <si>
    <t>PUZZLE CENERENTOLA</t>
  </si>
  <si>
    <t>387201</t>
  </si>
  <si>
    <t>PUZZLES PRENDERSI CURA DEGLI ANIMALI SET DA 4</t>
  </si>
  <si>
    <t>387202</t>
  </si>
  <si>
    <t>PUZZLE ECO-CITTADINI SET DA 4</t>
  </si>
  <si>
    <t>387230</t>
  </si>
  <si>
    <t xml:space="preserve">PUZZLE PRENDERSI CURA DEGLI ALTRI SET DA 4 </t>
  </si>
  <si>
    <t>387233</t>
  </si>
  <si>
    <t>LABOLUD AVANZATO</t>
  </si>
  <si>
    <t>387246</t>
  </si>
  <si>
    <t>PUZZLE BEI MOMENTI A SCUOLA SET DA 4</t>
  </si>
  <si>
    <t>387261</t>
  </si>
  <si>
    <t>LABOLUD PRIMO STEP</t>
  </si>
  <si>
    <t>387262</t>
  </si>
  <si>
    <t>LABOLUD INTERMEDIO</t>
  </si>
  <si>
    <t>387283</t>
  </si>
  <si>
    <t>BOULCOLOR</t>
  </si>
  <si>
    <t>387453</t>
  </si>
  <si>
    <t>TAPPETINI 2pz</t>
  </si>
  <si>
    <t>387454</t>
  </si>
  <si>
    <t xml:space="preserve">RIVESTIMENTI PER PAVIMENTI MODULARE </t>
  </si>
  <si>
    <t>388064</t>
  </si>
  <si>
    <t>TASCA PORTA OGGETTI MAGNETICA</t>
  </si>
  <si>
    <t>388094</t>
  </si>
  <si>
    <t>STRISCIA  MAGNETICA RIGATA RIPOSIZIONABILE 2pz</t>
  </si>
  <si>
    <t>388098</t>
  </si>
  <si>
    <t xml:space="preserve">LAVAGNA MAGNETICA NERA RIPOSIZIONABILE </t>
  </si>
  <si>
    <t>388107</t>
  </si>
  <si>
    <t>LAVAGNA BIANCA RIPOSIZIONABILE cf 5pz</t>
  </si>
  <si>
    <t>388299</t>
  </si>
  <si>
    <t>4,5,6 SO CONTARE</t>
  </si>
  <si>
    <t>388441</t>
  </si>
  <si>
    <t>GIOCHIAMO CON 1,2,3</t>
  </si>
  <si>
    <t>388442</t>
  </si>
  <si>
    <t>GIOCHI DI CONTEGGIO PER IMPARARE A CONTARE</t>
  </si>
  <si>
    <t>388453</t>
  </si>
  <si>
    <t>PANCA ROBINSON</t>
  </si>
  <si>
    <t>388455</t>
  </si>
  <si>
    <t>SEDUTA BASSA VERSATILE</t>
  </si>
  <si>
    <t>388456</t>
  </si>
  <si>
    <t>SEDUTA ALTAMENTE VERSATILE</t>
  </si>
  <si>
    <t>388462</t>
  </si>
  <si>
    <t>SEDILE CURVO MOBILE E VERSATILE</t>
  </si>
  <si>
    <t>39502</t>
  </si>
  <si>
    <t>MARTELLO IN LEGNO</t>
  </si>
  <si>
    <t>39503</t>
  </si>
  <si>
    <t>BILANCIA GIOCO CLASSICA</t>
  </si>
  <si>
    <t>39507</t>
  </si>
  <si>
    <t>CASSETTA ARNESI BOSCH</t>
  </si>
  <si>
    <t>39508</t>
  </si>
  <si>
    <t>CESTO PORTA BAMBOLA</t>
  </si>
  <si>
    <t>39515</t>
  </si>
  <si>
    <t>PENTOLE E PADELLE IN LEGNO</t>
  </si>
  <si>
    <t>39520</t>
  </si>
  <si>
    <t>PENTOLE E POSATE WMF</t>
  </si>
  <si>
    <t>39522</t>
  </si>
  <si>
    <t>SCOPA DI SAGGINA</t>
  </si>
  <si>
    <t>39523</t>
  </si>
  <si>
    <t>SCOPA COLORATA</t>
  </si>
  <si>
    <t>39529</t>
  </si>
  <si>
    <t>SET PULIZIE</t>
  </si>
  <si>
    <t>39532</t>
  </si>
  <si>
    <t>TECHNICO MAXI</t>
  </si>
  <si>
    <t>39535</t>
  </si>
  <si>
    <t>TOSTAPANE BOSCH</t>
  </si>
  <si>
    <t>39537</t>
  </si>
  <si>
    <t>VALIGETTA DOTTORE</t>
  </si>
  <si>
    <t>39538</t>
  </si>
  <si>
    <t xml:space="preserve">VALIGETTA PARRUCCHIERE </t>
  </si>
  <si>
    <t>39539</t>
  </si>
  <si>
    <t>VASCA PER BAMBOLA</t>
  </si>
  <si>
    <t>39540</t>
  </si>
  <si>
    <t xml:space="preserve">WORK-SHOP BOSCH </t>
  </si>
  <si>
    <t>39544</t>
  </si>
  <si>
    <t>FERRO DA STIRO BOSCH</t>
  </si>
  <si>
    <t>39546</t>
  </si>
  <si>
    <t>CASSETTA MAXI DEGLI ATTREZZI</t>
  </si>
  <si>
    <t>39549</t>
  </si>
  <si>
    <t xml:space="preserve">SET PER CUCINARE BIO </t>
  </si>
  <si>
    <t>39550</t>
  </si>
  <si>
    <t>SET VETERINARIO</t>
  </si>
  <si>
    <t>39558</t>
  </si>
  <si>
    <t>SERVIZIO DA THE' IN PLASTICA</t>
  </si>
  <si>
    <t>40101</t>
  </si>
  <si>
    <t>TONDO LUMINOSO</t>
  </si>
  <si>
    <t>40102</t>
  </si>
  <si>
    <t>QUADRO LUMINOSO</t>
  </si>
  <si>
    <t>QUADRO LUMINOSO 13 COLORI</t>
  </si>
  <si>
    <t>40103</t>
  </si>
  <si>
    <t>RETTANGOLO LUMINOSO</t>
  </si>
  <si>
    <t>40104</t>
  </si>
  <si>
    <t>TAVOLO LUMINOSO CON  BASE TONDA</t>
  </si>
  <si>
    <t>40105</t>
  </si>
  <si>
    <t>TAVOLO LUMINOSO</t>
  </si>
  <si>
    <t>40109</t>
  </si>
  <si>
    <t>FILO DI FERRO</t>
  </si>
  <si>
    <t>40203</t>
  </si>
  <si>
    <t xml:space="preserve">PRIMI PASSI CON PRISMA </t>
  </si>
  <si>
    <t>40209</t>
  </si>
  <si>
    <t>TAVOLA MANIPOLAZIONE SABBIA SENZA ACCESSORI</t>
  </si>
  <si>
    <t>40216</t>
  </si>
  <si>
    <t xml:space="preserve">PEDANA SPECCHIO CON PARETI </t>
  </si>
  <si>
    <t>40217</t>
  </si>
  <si>
    <t>LUMI COLORI ACCESI</t>
  </si>
  <si>
    <t>40218</t>
  </si>
  <si>
    <t xml:space="preserve">SPECCHIO ANGOLO </t>
  </si>
  <si>
    <t>73452</t>
  </si>
  <si>
    <t>40219</t>
  </si>
  <si>
    <t>LUMI COLORI PASTELLO</t>
  </si>
  <si>
    <t>40220</t>
  </si>
  <si>
    <t>LUXI TRASPARENTE</t>
  </si>
  <si>
    <t>40222</t>
  </si>
  <si>
    <t>SPECCHIO TONDO diam.50</t>
  </si>
  <si>
    <t>40224</t>
  </si>
  <si>
    <t>SUPPORTO PER INFILATURE</t>
  </si>
  <si>
    <t>CUBELIX</t>
  </si>
  <si>
    <t>40226</t>
  </si>
  <si>
    <t>LETTERE MAIUSCOLE IN LEGNO</t>
  </si>
  <si>
    <t>40227</t>
  </si>
  <si>
    <t>NUMERI IN LEGNO</t>
  </si>
  <si>
    <t>40228</t>
  </si>
  <si>
    <t>CILINDRO MAGICO</t>
  </si>
  <si>
    <t>40229</t>
  </si>
  <si>
    <t>TORRI SENSORIALI</t>
  </si>
  <si>
    <t>40230</t>
  </si>
  <si>
    <t>MONDI DI LUCE IN MOVIMENTO</t>
  </si>
  <si>
    <t>40231</t>
  </si>
  <si>
    <t>CESTO DELLE BAMBOLE</t>
  </si>
  <si>
    <t>40232</t>
  </si>
  <si>
    <t>INVENTA FIABE</t>
  </si>
  <si>
    <t>40233</t>
  </si>
  <si>
    <t>CITTA' LUMINOSA</t>
  </si>
  <si>
    <t>40234</t>
  </si>
  <si>
    <t>OMBRE MAGICHE COLORATE</t>
  </si>
  <si>
    <t>40235</t>
  </si>
  <si>
    <t>ARLECCHINO</t>
  </si>
  <si>
    <t>42003</t>
  </si>
  <si>
    <t>VESTI BEBE': COMPLETO ESTIVO</t>
  </si>
  <si>
    <t>42004</t>
  </si>
  <si>
    <t>VESTI BEBE': ABITO BIMBA</t>
  </si>
  <si>
    <t>42012</t>
  </si>
  <si>
    <t>BAMBOLA AFRICANA FEMMINA H 32</t>
  </si>
  <si>
    <t>42013</t>
  </si>
  <si>
    <t>BAMBOLA AFRICANA FEMMINA H 38</t>
  </si>
  <si>
    <t>42015</t>
  </si>
  <si>
    <t>BAMBOLA AFRICANA MASCHIO H 32</t>
  </si>
  <si>
    <t>42016</t>
  </si>
  <si>
    <t>BAMBOLA AFRICANA MASCHIO H 38</t>
  </si>
  <si>
    <t>42019</t>
  </si>
  <si>
    <t>BAMBOLA ASIATICA FEMMINA  H 38</t>
  </si>
  <si>
    <t>42020</t>
  </si>
  <si>
    <t>BAMBOLA ASIATICA FEMMINA H 32</t>
  </si>
  <si>
    <t>42022</t>
  </si>
  <si>
    <t>BAMBOLA ASIATICA MASCHIO H 32</t>
  </si>
  <si>
    <t>42023</t>
  </si>
  <si>
    <t>BAMBOLA ASIATICA MASCHIO  H 38</t>
  </si>
  <si>
    <t>42024</t>
  </si>
  <si>
    <t>BAMBOLA EUROPEA FEMMINA H 32</t>
  </si>
  <si>
    <t>42025</t>
  </si>
  <si>
    <t>BAMBOLA EUROPEA FEMMINA H 38</t>
  </si>
  <si>
    <t>42028</t>
  </si>
  <si>
    <t>BAMBOLA EUROPEA MASCHIO H 32</t>
  </si>
  <si>
    <t>42029</t>
  </si>
  <si>
    <t>BAMBOLA EUROPEA MASCHIO H 38</t>
  </si>
  <si>
    <t>42030</t>
  </si>
  <si>
    <t>BAMBOLA LATINOAMERICANA FEMMINA H 32</t>
  </si>
  <si>
    <t>42031</t>
  </si>
  <si>
    <t>BAMBOLA LATINOAMERICANA FEMMINA H 38</t>
  </si>
  <si>
    <t>42032</t>
  </si>
  <si>
    <t>BAMBOLA LATINOAMERICANA MASCHIO H 38</t>
  </si>
  <si>
    <t>42033</t>
  </si>
  <si>
    <t>BAMBOLA LATINOAMERICANA MASCHIO H 32</t>
  </si>
  <si>
    <t>42036</t>
  </si>
  <si>
    <t xml:space="preserve">BAMBOLA MORBIDA </t>
  </si>
  <si>
    <t>42038</t>
  </si>
  <si>
    <t>BINOCOLO</t>
  </si>
  <si>
    <t>42040</t>
  </si>
  <si>
    <t>BOTTONI DA INFILARE 140</t>
  </si>
  <si>
    <t>42052</t>
  </si>
  <si>
    <t>SECCHIELLO DELLE FORME</t>
  </si>
  <si>
    <t>42055</t>
  </si>
  <si>
    <t>INTERSTAR BLOCCHI</t>
  </si>
  <si>
    <t>42058</t>
  </si>
  <si>
    <t>INTERSTAR CERCHI</t>
  </si>
  <si>
    <t>ANIMALI DELLA TUNDRA</t>
  </si>
  <si>
    <t>42064</t>
  </si>
  <si>
    <t>GRANDI FIORI</t>
  </si>
  <si>
    <t>42068</t>
  </si>
  <si>
    <t>KIM BUNI  74</t>
  </si>
  <si>
    <t>42070</t>
  </si>
  <si>
    <t>LETTERE MAGNETICHE MAIUSCOLE</t>
  </si>
  <si>
    <t>42071</t>
  </si>
  <si>
    <t>MAGNETICS</t>
  </si>
  <si>
    <t>42074</t>
  </si>
  <si>
    <t>MONETE EURO</t>
  </si>
  <si>
    <t>42078</t>
  </si>
  <si>
    <t>NUMERI MAGNETICI</t>
  </si>
  <si>
    <t>42079</t>
  </si>
  <si>
    <t>PERLE DA INFILARE 100</t>
  </si>
  <si>
    <t>42080</t>
  </si>
  <si>
    <t>PERLE IN PLASTICA DA INFILARE 60</t>
  </si>
  <si>
    <t>42086</t>
  </si>
  <si>
    <t>SCOPRIAMO GLI INSETTI</t>
  </si>
  <si>
    <t>42087</t>
  </si>
  <si>
    <t xml:space="preserve">BUG VIEWER  </t>
  </si>
  <si>
    <t>42094</t>
  </si>
  <si>
    <t>VITI E BULLONI 48</t>
  </si>
  <si>
    <t>42095</t>
  </si>
  <si>
    <t xml:space="preserve">ECO SUPER KIM BLOK </t>
  </si>
  <si>
    <t>42099</t>
  </si>
  <si>
    <t>ECO MINIMOBILI 5pz</t>
  </si>
  <si>
    <t>42104</t>
  </si>
  <si>
    <t xml:space="preserve">ROTOLO DELLA PIOGGIA </t>
  </si>
  <si>
    <t>45140</t>
  </si>
  <si>
    <t>42106</t>
  </si>
  <si>
    <t xml:space="preserve">ECO BUILDING SET </t>
  </si>
  <si>
    <t>42107</t>
  </si>
  <si>
    <t>GARAGE MINI</t>
  </si>
  <si>
    <t>42324</t>
  </si>
  <si>
    <t>MOBILE PORTA CARTONCINI 50x70</t>
  </si>
  <si>
    <t>42326</t>
  </si>
  <si>
    <t>MOBILE PORTA CARTONCINI 100x70</t>
  </si>
  <si>
    <t>42336</t>
  </si>
  <si>
    <t>BLOCCHI IN LEGNO SAFARI</t>
  </si>
  <si>
    <t>45130</t>
  </si>
  <si>
    <t>42390</t>
  </si>
  <si>
    <t>TOBOGGAN BALL</t>
  </si>
  <si>
    <t>42393</t>
  </si>
  <si>
    <t>BAMBOLOTTO CON SINDROME DI DOWN</t>
  </si>
  <si>
    <t>44006</t>
  </si>
  <si>
    <t>CONTENITORE SANGENIC XL NEW</t>
  </si>
  <si>
    <t>44007</t>
  </si>
  <si>
    <t xml:space="preserve">RICARICA SANGENIC 3PZ new </t>
  </si>
  <si>
    <t>45007</t>
  </si>
  <si>
    <t>TONDO MINI dim.Ø60</t>
  </si>
  <si>
    <t>45008</t>
  </si>
  <si>
    <t>TONDO MIDI dim.Ø100</t>
  </si>
  <si>
    <t>45010</t>
  </si>
  <si>
    <t>ROTOLO diamØ40X100</t>
  </si>
  <si>
    <t>45011</t>
  </si>
  <si>
    <t>QUADRO MAXI dim.190x190x25h</t>
  </si>
  <si>
    <t>45013</t>
  </si>
  <si>
    <t>CUBO ALTO dim.50x50x50h</t>
  </si>
  <si>
    <t>45014</t>
  </si>
  <si>
    <t>CUBO BASSO  dim.50x50x12,5h</t>
  </si>
  <si>
    <t>45015</t>
  </si>
  <si>
    <t>SCALETTA dim.100x50x50h</t>
  </si>
  <si>
    <t>45016</t>
  </si>
  <si>
    <t>MONTAGNA MIDI dim.100x50x12,5/42h</t>
  </si>
  <si>
    <t>45017</t>
  </si>
  <si>
    <t>CONCA MIDI dim.100x50x50h</t>
  </si>
  <si>
    <t>45018</t>
  </si>
  <si>
    <t>COLLINA MIDI dim.100x50x50/65h</t>
  </si>
  <si>
    <t>45019</t>
  </si>
  <si>
    <t>ONDA dim.100x50x12,5/50h</t>
  </si>
  <si>
    <t>45020</t>
  </si>
  <si>
    <t>CONCA MEDIA dim.100x50x50h</t>
  </si>
  <si>
    <t>45021</t>
  </si>
  <si>
    <t>SPICCHIO dim.60x60x10h</t>
  </si>
  <si>
    <t>45023</t>
  </si>
  <si>
    <t>SCALETTINA dim.60x60x10/30h</t>
  </si>
  <si>
    <t>45024</t>
  </si>
  <si>
    <t>DUNA  dim.60x60x30h</t>
  </si>
  <si>
    <t>45026</t>
  </si>
  <si>
    <t>SCIVOLONE dim.60x60x5/30h</t>
  </si>
  <si>
    <t>45027</t>
  </si>
  <si>
    <t>QUADRUCCIO dim.60x60x10h</t>
  </si>
  <si>
    <t>45029</t>
  </si>
  <si>
    <t>MEZZO CUBO dim.60x60x30h</t>
  </si>
  <si>
    <t>45030</t>
  </si>
  <si>
    <t>MEZZA ONDA  dim.60x60x10/30</t>
  </si>
  <si>
    <t>45031</t>
  </si>
  <si>
    <t>MARE MOSSO dim.60x60x10/30h</t>
  </si>
  <si>
    <t>45032</t>
  </si>
  <si>
    <t>CONCA OBLIQUA  dim.60x60x5/30h</t>
  </si>
  <si>
    <t>45043</t>
  </si>
  <si>
    <t>PARETE MORBIDA  dim.100x140x5h</t>
  </si>
  <si>
    <t>45047</t>
  </si>
  <si>
    <t>PARETE ONDA  VERDE ACQUA/GIALLO  dim.120x140x5h</t>
  </si>
  <si>
    <t>45049</t>
  </si>
  <si>
    <t>TAPPETONE 20  dim.200x100x20h</t>
  </si>
  <si>
    <t>45051</t>
  </si>
  <si>
    <t>TAPPETO 200X100X5</t>
  </si>
  <si>
    <t>45052</t>
  </si>
  <si>
    <t>TAPPETO 200X100X10</t>
  </si>
  <si>
    <t>45053</t>
  </si>
  <si>
    <t>TAPPETO 200X200X5</t>
  </si>
  <si>
    <t>45054</t>
  </si>
  <si>
    <t>TAPPETO 200X200X10</t>
  </si>
  <si>
    <t>45055</t>
  </si>
  <si>
    <t>TAPPETO 180X60X5</t>
  </si>
  <si>
    <t>45061</t>
  </si>
  <si>
    <t>TONDO MAXI  dim.Ø130</t>
  </si>
  <si>
    <t>45066</t>
  </si>
  <si>
    <t>QUADRO MINI</t>
  </si>
  <si>
    <t>45077</t>
  </si>
  <si>
    <t>CUSCINO GRANDE FIORE dim.100x25h</t>
  </si>
  <si>
    <t>45079</t>
  </si>
  <si>
    <t>CUSCINO MEDIO FOGLIA dim.60x15h</t>
  </si>
  <si>
    <t>45084</t>
  </si>
  <si>
    <t>GIOCO TETRIS</t>
  </si>
  <si>
    <t>45099</t>
  </si>
  <si>
    <t>TAPPETI ONDA dim.180x120/60x3h</t>
  </si>
  <si>
    <t>45101</t>
  </si>
  <si>
    <t>PISCINA QUADRATA dim.120x120x40h</t>
  </si>
  <si>
    <t>45104</t>
  </si>
  <si>
    <t>PISCINA PVC QUADRATA</t>
  </si>
  <si>
    <t>45111</t>
  </si>
  <si>
    <t>CUSCINO MEDIO FIORE dim.60x15</t>
  </si>
  <si>
    <t>45113</t>
  </si>
  <si>
    <t>CUSCINO GRANDE FOGLIA  dim.100x25h</t>
  </si>
  <si>
    <t>45118</t>
  </si>
  <si>
    <t>POLTRONA NIDO dim.35x50x24/50h</t>
  </si>
  <si>
    <t>45119</t>
  </si>
  <si>
    <t>POLTRONA  INFANZIA dim.50x60x32/60h</t>
  </si>
  <si>
    <t>45120</t>
  </si>
  <si>
    <t>DIVANO NIDO dim.140x50x24/50h</t>
  </si>
  <si>
    <t>45121</t>
  </si>
  <si>
    <t>DIVANO INFANZIA dim.150x60x32/60h</t>
  </si>
  <si>
    <t>45122</t>
  </si>
  <si>
    <t>POUF CILINDRICO NIDO dim.Ø50x24h</t>
  </si>
  <si>
    <t>45123</t>
  </si>
  <si>
    <t>POUF CILINDRICO INFANZIA dim.Ø60x32h</t>
  </si>
  <si>
    <t>45124</t>
  </si>
  <si>
    <t>POUF ANGOLO 90° NIDO dim.50x50x24h</t>
  </si>
  <si>
    <t>45125</t>
  </si>
  <si>
    <t>POUF ANGOLO 90° INFANZIA dim.60x60x32h</t>
  </si>
  <si>
    <t>45126</t>
  </si>
  <si>
    <t>POUF QUADRATO NIDO  dim.50x50x24h</t>
  </si>
  <si>
    <t>45127</t>
  </si>
  <si>
    <t>POUF QUADRATO INFANZIA dim.60x60x32h</t>
  </si>
  <si>
    <t>45128</t>
  </si>
  <si>
    <t>DIVANETTO NIDO dim.70x50x24/50h</t>
  </si>
  <si>
    <t>45129</t>
  </si>
  <si>
    <t>DIVANETTO INFANZIA dim.100x60x32/60h</t>
  </si>
  <si>
    <t>TAPPETO COLLINA</t>
  </si>
  <si>
    <t>45131</t>
  </si>
  <si>
    <t xml:space="preserve">MINI NIDO PER DORMIRE dim.95x45x18h </t>
  </si>
  <si>
    <t>45132</t>
  </si>
  <si>
    <t>NIDO PER DORMIRE</t>
  </si>
  <si>
    <t>45133</t>
  </si>
  <si>
    <t xml:space="preserve">LENZUOLO SOTTO-SOPRA MINI NIDO </t>
  </si>
  <si>
    <t>45134</t>
  </si>
  <si>
    <t xml:space="preserve">LENZUOLO SOTTO-SOPRA NIDO </t>
  </si>
  <si>
    <t>45137</t>
  </si>
  <si>
    <t>MINI FUTON</t>
  </si>
  <si>
    <t>45138</t>
  </si>
  <si>
    <t>FUTON</t>
  </si>
  <si>
    <t>45139</t>
  </si>
  <si>
    <t>LENZUOLINO SOTTO-SOPRA  MINI FUTON</t>
  </si>
  <si>
    <t>LENZUOLINO SOTTO-SOPRA  FUTON</t>
  </si>
  <si>
    <t>45143</t>
  </si>
  <si>
    <t>MATERASSO ARLECCHINO ignifugo</t>
  </si>
  <si>
    <t>45145</t>
  </si>
  <si>
    <t>CUBI set 8pz</t>
  </si>
  <si>
    <t>45146</t>
  </si>
  <si>
    <t>CUSCINI ARCOBALENO 8pz</t>
  </si>
  <si>
    <t>45149</t>
  </si>
  <si>
    <t>ROTOLO  dim.Ø30x80</t>
  </si>
  <si>
    <t>45150</t>
  </si>
  <si>
    <t>PONTE MIDI dim.100x50x50h</t>
  </si>
  <si>
    <t>45151</t>
  </si>
  <si>
    <t>DIVANETTO ADULTI  dim110x65x40/70h</t>
  </si>
  <si>
    <t>45152</t>
  </si>
  <si>
    <t xml:space="preserve">POUF CILINDRICO ADULTI dim.Ø65x40h </t>
  </si>
  <si>
    <t>45153</t>
  </si>
  <si>
    <t>POUF QUADRATO ADULTI dim.65x65x40h</t>
  </si>
  <si>
    <t>45154</t>
  </si>
  <si>
    <t>POLTRONA  ADULTI  dim.55x65x40/70h</t>
  </si>
  <si>
    <t>45155</t>
  </si>
  <si>
    <t>POUF ANGOLO 90°  dim.65x65x40h</t>
  </si>
  <si>
    <t>45156</t>
  </si>
  <si>
    <t xml:space="preserve">CUSCINI NATURA </t>
  </si>
  <si>
    <t>45157</t>
  </si>
  <si>
    <t>QUADRATO MIDI dim.120x120x25h</t>
  </si>
  <si>
    <t>45159</t>
  </si>
  <si>
    <t>POUF ESAGONALE</t>
  </si>
  <si>
    <t>45163</t>
  </si>
  <si>
    <t xml:space="preserve">POUF ARROTONDATO PICCOLO </t>
  </si>
  <si>
    <t>45165</t>
  </si>
  <si>
    <t>POUF ARROTONDATO GRANDE</t>
  </si>
  <si>
    <t>45174</t>
  </si>
  <si>
    <t>CUSCINO PER PANCA 105x40x3h</t>
  </si>
  <si>
    <t>45175</t>
  </si>
  <si>
    <t>PISCINA MULTICOLORE O MONOCOLORE</t>
  </si>
  <si>
    <t>45187</t>
  </si>
  <si>
    <t>ONDA MARE dim. 60x60x10/30h</t>
  </si>
  <si>
    <t>45188</t>
  </si>
  <si>
    <t>TRAVE MORBIDA D'EQUILIBRIO dim. 120x120x30</t>
  </si>
  <si>
    <t>45189</t>
  </si>
  <si>
    <t>SUPPORTI PER TRAVE N.2 PZ</t>
  </si>
  <si>
    <t>45190</t>
  </si>
  <si>
    <t>DUNA PICCOLA dim.60x60x15h</t>
  </si>
  <si>
    <t>45191</t>
  </si>
  <si>
    <t>DUNA MEDIA dim.60x60x20</t>
  </si>
  <si>
    <t>45192</t>
  </si>
  <si>
    <t>ONDA GIORNO dim.130x100</t>
  </si>
  <si>
    <t>45193</t>
  </si>
  <si>
    <t>DOSSO PICCOLO dim 60x25x15</t>
  </si>
  <si>
    <t>45194</t>
  </si>
  <si>
    <t>DOSSO MEDIO dim 60x25x20</t>
  </si>
  <si>
    <t>45195</t>
  </si>
  <si>
    <t>DOSSO GRANDE dim. 60x25x30</t>
  </si>
  <si>
    <t>45196</t>
  </si>
  <si>
    <t>SCALA DUE GRADINI dim. 60x60x10</t>
  </si>
  <si>
    <t>45197</t>
  </si>
  <si>
    <t>MEZZO BUCO dim.60x60x30</t>
  </si>
  <si>
    <t>45199</t>
  </si>
  <si>
    <t>GIRANDOLA dim: 120x30x30h</t>
  </si>
  <si>
    <t xml:space="preserve">PLURITUNNEL </t>
  </si>
  <si>
    <t>45201</t>
  </si>
  <si>
    <t>PISCINA BERSAGLIO dim. 180x180x30</t>
  </si>
  <si>
    <t>45202</t>
  </si>
  <si>
    <t xml:space="preserve">PISCINA ESAGONALE dim.140x120x30 </t>
  </si>
  <si>
    <t>45203</t>
  </si>
  <si>
    <t xml:space="preserve">TAPPETO PIEGHEVOLE dim 180x60x3h </t>
  </si>
  <si>
    <t>45204</t>
  </si>
  <si>
    <t>ONDA NOTTE dim 130x100</t>
  </si>
  <si>
    <t>45205</t>
  </si>
  <si>
    <t>FORMA GEOMETRICA CERCHIO</t>
  </si>
  <si>
    <t>45206</t>
  </si>
  <si>
    <t>FORMA GEOMETRICA QUADRATO</t>
  </si>
  <si>
    <t>45207</t>
  </si>
  <si>
    <t>FORMA GEOMETRICA RETTANGOLO</t>
  </si>
  <si>
    <t>45208</t>
  </si>
  <si>
    <t>FORMA GEOMETRICA TRIANGOLO</t>
  </si>
  <si>
    <t>45210</t>
  </si>
  <si>
    <t>BASTONE PER PARETE MORBIDA</t>
  </si>
  <si>
    <t>45214</t>
  </si>
  <si>
    <t>CUSCINO PER PANCA 70x40x3h</t>
  </si>
  <si>
    <t>45777</t>
  </si>
  <si>
    <t>CUBO SPECCHIO</t>
  </si>
  <si>
    <t>45794105015C1AZC2AZ</t>
  </si>
  <si>
    <t>MATTONCINO MORBIDO dim.100x50x15h AZZURRO AZZURRO</t>
  </si>
  <si>
    <t>45794105030C1VAC2VA</t>
  </si>
  <si>
    <t>MATTONCINO MORBIDO dim.100x50x30h VERDE ACIDO VERDE ACIDO</t>
  </si>
  <si>
    <t>45794155015C1VAC2VA</t>
  </si>
  <si>
    <t>MATTONCINO MORBIDO dim.150x50x15h VERDE ACIDO VERDE ACIDO</t>
  </si>
  <si>
    <t>45794155030C1AZC2AZ</t>
  </si>
  <si>
    <t>MATTONCINO MORBIDO dim.150x50x30h AZZURRO AZZURRO</t>
  </si>
  <si>
    <t>45794205015C1AZC2AZ</t>
  </si>
  <si>
    <t>MATTONCINO MORBIDO dim.200x50x15h AZZURRO AZZURRO</t>
  </si>
  <si>
    <t>45794205030C1VAC2VA</t>
  </si>
  <si>
    <t>MATTONCINO MORBIDO dim.200x50x30h VERDE ACIDO VERDE ACIDO</t>
  </si>
  <si>
    <t>45794505015C1VAC2VA</t>
  </si>
  <si>
    <t>MATTONCINO MORBIDO dim.50x50x15h VERDE ACIDO VERDE ACIDO</t>
  </si>
  <si>
    <t>45794505030C1AZC2AZ</t>
  </si>
  <si>
    <t>MATTONCINO MORBIDO dim.50x50x30h AZZURRO AZZURRO</t>
  </si>
  <si>
    <t>48006</t>
  </si>
  <si>
    <t>CUBO DELLA MOTRICITA'</t>
  </si>
  <si>
    <t>48009</t>
  </si>
  <si>
    <t>FRUTTA</t>
  </si>
  <si>
    <t>48013</t>
  </si>
  <si>
    <t>ALIMENTI DA FRIGORIFERO</t>
  </si>
  <si>
    <t>48014</t>
  </si>
  <si>
    <t>CASSETTA ATTREZZI 12pz</t>
  </si>
  <si>
    <t>48018</t>
  </si>
  <si>
    <t>LIQUIDO PER BOLLE DI SAPONE 1lt</t>
  </si>
  <si>
    <t>48022</t>
  </si>
  <si>
    <t>HOPHOP BOLLE DI SAPONE</t>
  </si>
  <si>
    <t>48024</t>
  </si>
  <si>
    <t>SET PER BOLLE DI SAPONE GIGANTI</t>
  </si>
  <si>
    <t>48147</t>
  </si>
  <si>
    <t>FORMINE IMPILABILI</t>
  </si>
  <si>
    <t>48151</t>
  </si>
  <si>
    <t xml:space="preserve">SCOUBIDOU COLORATO </t>
  </si>
  <si>
    <t>48195</t>
  </si>
  <si>
    <t>SCATOLINE TONDE IN BALSA  max Ø12 2pz</t>
  </si>
  <si>
    <t>48204</t>
  </si>
  <si>
    <t>TOMBOLA 48 CARTELLE</t>
  </si>
  <si>
    <t>48212</t>
  </si>
  <si>
    <t>CHIOCCIOLA CON NASTRO mm12X10mt</t>
  </si>
  <si>
    <t>48236</t>
  </si>
  <si>
    <t>PIUME TROPICALI</t>
  </si>
  <si>
    <t>48237</t>
  </si>
  <si>
    <t>NASTRO DI CARTA BIANCO 50x100</t>
  </si>
  <si>
    <t>48238</t>
  </si>
  <si>
    <t xml:space="preserve">CANCELLINO MAGNETICO CON MARKER </t>
  </si>
  <si>
    <t>48241</t>
  </si>
  <si>
    <t>CESTINO GETTACARTE new</t>
  </si>
  <si>
    <t>48245</t>
  </si>
  <si>
    <t>NASTRO DI CARTA GIALLO 50X100</t>
  </si>
  <si>
    <t>48247</t>
  </si>
  <si>
    <t>NASTRO DI CARTA ROSSO 50X100</t>
  </si>
  <si>
    <t>48248</t>
  </si>
  <si>
    <t>NASTRO DI CARTA VERDE 50X100</t>
  </si>
  <si>
    <t>48249</t>
  </si>
  <si>
    <t>NASTRO DI CARTA ROSA 50X100</t>
  </si>
  <si>
    <t>48250</t>
  </si>
  <si>
    <t>NASTRO DI CARTA BLU 50X100</t>
  </si>
  <si>
    <t>48259</t>
  </si>
  <si>
    <t xml:space="preserve">CASA DELLE BAMBOLE CON MOBILI </t>
  </si>
  <si>
    <t>PALLONE VOLLEY</t>
  </si>
  <si>
    <t>48297</t>
  </si>
  <si>
    <t>PALLONE RUGBY</t>
  </si>
  <si>
    <t>48316</t>
  </si>
  <si>
    <t xml:space="preserve">PUZZLE ANIMALI DELLA SAVANA </t>
  </si>
  <si>
    <t>48318</t>
  </si>
  <si>
    <t>CONSERVE ALIMENTARI</t>
  </si>
  <si>
    <t>48319</t>
  </si>
  <si>
    <t>PATATINE FRITTE</t>
  </si>
  <si>
    <t>48325</t>
  </si>
  <si>
    <t>TENDA DA GIOCO TALPA</t>
  </si>
  <si>
    <t>48372</t>
  </si>
  <si>
    <t>48374</t>
  </si>
  <si>
    <t>CUCINA DA ESTERNO</t>
  </si>
  <si>
    <t>48375</t>
  </si>
  <si>
    <t>BANCO DA LAVORO DA ESTERNO</t>
  </si>
  <si>
    <t>48376</t>
  </si>
  <si>
    <t>NEGOZIO DA ESTERNO</t>
  </si>
  <si>
    <t>48381</t>
  </si>
  <si>
    <t>POMPONS 60pz</t>
  </si>
  <si>
    <t>48382</t>
  </si>
  <si>
    <t xml:space="preserve">POMPONS METALLIZZATI 100pz </t>
  </si>
  <si>
    <t>48383</t>
  </si>
  <si>
    <t>48384</t>
  </si>
  <si>
    <t>DOMINO ZOO</t>
  </si>
  <si>
    <t>48385</t>
  </si>
  <si>
    <t>BLOCCHI CON SUONI</t>
  </si>
  <si>
    <t>48386</t>
  </si>
  <si>
    <t>ARCOBALENI DA IMPILARE</t>
  </si>
  <si>
    <t>48388</t>
  </si>
  <si>
    <t>FORME DA INFILARE in esaurimento</t>
  </si>
  <si>
    <t>48389</t>
  </si>
  <si>
    <t xml:space="preserve">SCARPE DA ALLACCIARE </t>
  </si>
  <si>
    <t>48390</t>
  </si>
  <si>
    <t>PERLE IN LEGNO</t>
  </si>
  <si>
    <t>48391</t>
  </si>
  <si>
    <t>FORME DA IMPILARE</t>
  </si>
  <si>
    <t>48392</t>
  </si>
  <si>
    <t>FORME GEOMETRICHE: GRANDEZZE</t>
  </si>
  <si>
    <t>48393</t>
  </si>
  <si>
    <t>FORME GEOMETRICHE: ALTEZZE</t>
  </si>
  <si>
    <t>48394</t>
  </si>
  <si>
    <t>PUZZLE CUBI ANIMALI new</t>
  </si>
  <si>
    <t>48395</t>
  </si>
  <si>
    <t>PUZZLE PROGRESSIVI VEICOLI</t>
  </si>
  <si>
    <t>48396</t>
  </si>
  <si>
    <t>PUZZLE PROGRESSIVI MAMMA E BEBE'</t>
  </si>
  <si>
    <t>48397</t>
  </si>
  <si>
    <t>PUZZLE AMICI DELLA FATTORIA</t>
  </si>
  <si>
    <t>48399</t>
  </si>
  <si>
    <t>48400</t>
  </si>
  <si>
    <t>PUZZLE LE 4 STAGIONI</t>
  </si>
  <si>
    <t>48401</t>
  </si>
  <si>
    <t>PUZZLE CASE E BAZAR</t>
  </si>
  <si>
    <t>48402</t>
  </si>
  <si>
    <t>PUZZLE TRASPORTI</t>
  </si>
  <si>
    <t>48404</t>
  </si>
  <si>
    <t>PUZZLE IN CAMPEGGIO</t>
  </si>
  <si>
    <t>48407</t>
  </si>
  <si>
    <t>TORRE DEI COLORI</t>
  </si>
  <si>
    <t>48408</t>
  </si>
  <si>
    <t>VASSOIO PER IL PRANZO</t>
  </si>
  <si>
    <t>48409</t>
  </si>
  <si>
    <t>VASSOIO PER LA MERENDA</t>
  </si>
  <si>
    <t>48410</t>
  </si>
  <si>
    <t>SET ALIMENTI IN LEGNO</t>
  </si>
  <si>
    <t>48411</t>
  </si>
  <si>
    <t xml:space="preserve">OROLOGIO DELLE FORME </t>
  </si>
  <si>
    <t>OROLOGIO</t>
  </si>
  <si>
    <t>48413</t>
  </si>
  <si>
    <t>48414</t>
  </si>
  <si>
    <t>CORSA DI ACQUA E BIGLIE</t>
  </si>
  <si>
    <t>48415</t>
  </si>
  <si>
    <t>MERCATINO DA ESTERNO</t>
  </si>
  <si>
    <t>50001</t>
  </si>
  <si>
    <t>PAVIMENTAZIONE ANTITRAUMA DA ESTERNO ROSSO SENZA SPINOTTI 30h</t>
  </si>
  <si>
    <t>50101</t>
  </si>
  <si>
    <t>ASSE DA STIRO IN LEGNO</t>
  </si>
  <si>
    <t>50102</t>
  </si>
  <si>
    <t>CASA DELLE BAMBOLE CON ACCESSORI</t>
  </si>
  <si>
    <t>50103</t>
  </si>
  <si>
    <t>CARRELLO DELLA SPESA IN LEGNO</t>
  </si>
  <si>
    <t>50108</t>
  </si>
  <si>
    <t>STENDIBIANCHERIA IN LEGNO</t>
  </si>
  <si>
    <t>STENDIBIANCHERIA</t>
  </si>
  <si>
    <t>50117</t>
  </si>
  <si>
    <t>PAVIMENTAZIONE ANTITRAUMA DA ESTERNO ROSSO SENZA SPINOTTI 50h</t>
  </si>
  <si>
    <t>50118</t>
  </si>
  <si>
    <t>PAVIMENTAZIONE ANTITRAUMA DA ESTERNO ROSSO SENZA SPINOTTI 40h</t>
  </si>
  <si>
    <t>504270</t>
  </si>
  <si>
    <t>PICCOLI DETECTIVES- GRANDI IMMAGINI E PICCOLI INTRUSI</t>
  </si>
  <si>
    <t>51001</t>
  </si>
  <si>
    <t>PALLE SENSORIALI 3pz   ø 10</t>
  </si>
  <si>
    <t>51002</t>
  </si>
  <si>
    <t>PALLE SENSORIALI 3pz   ø 12</t>
  </si>
  <si>
    <t>51007</t>
  </si>
  <si>
    <t>PALLA LUDICA  diam65</t>
  </si>
  <si>
    <t>51009</t>
  </si>
  <si>
    <t>POMPA AD AGO</t>
  </si>
  <si>
    <t>51010</t>
  </si>
  <si>
    <t>PON-PON GIALLO</t>
  </si>
  <si>
    <t>51011</t>
  </si>
  <si>
    <t>PON-PON ROSSO</t>
  </si>
  <si>
    <t>51012</t>
  </si>
  <si>
    <t>PALLONE LEGGERO</t>
  </si>
  <si>
    <t>51603</t>
  </si>
  <si>
    <t xml:space="preserve">SUPER ACROBATI </t>
  </si>
  <si>
    <t>51610</t>
  </si>
  <si>
    <t>CLESSIDRA GRANDE 5 MINUTI</t>
  </si>
  <si>
    <t>MICROSCOPIO 30 ESPERIEMENTI</t>
  </si>
  <si>
    <t>52513</t>
  </si>
  <si>
    <t>MATITA FABER CASTELL 9000 6B 12pz</t>
  </si>
  <si>
    <t>52515</t>
  </si>
  <si>
    <t>MATITA FABER CASTELL 9000 2B 12pz</t>
  </si>
  <si>
    <t>52516</t>
  </si>
  <si>
    <t>MATITA FABER CASTELL 9000 B 12pz</t>
  </si>
  <si>
    <t>52517</t>
  </si>
  <si>
    <t>MATITA FABER CASTELL 9000 HB 12pz</t>
  </si>
  <si>
    <t>52518</t>
  </si>
  <si>
    <t>MATITA FABER CASTELL 9000 H 12pz</t>
  </si>
  <si>
    <t>52519</t>
  </si>
  <si>
    <t>MATITA FABER CASTELL 9000 2H 12pz</t>
  </si>
  <si>
    <t>52520</t>
  </si>
  <si>
    <t>TEMPERAMATITA CON SERBATOIO 3 BUCHI</t>
  </si>
  <si>
    <t>52523</t>
  </si>
  <si>
    <t xml:space="preserve"> MATITA FABER CASTELL 9000 5B cf12 pz</t>
  </si>
  <si>
    <t>52602</t>
  </si>
  <si>
    <t>SCHERMO AVVOLGIBILE 180x180</t>
  </si>
  <si>
    <t>52603</t>
  </si>
  <si>
    <t>SCHERMO CON TREPPIEDE 180x180</t>
  </si>
  <si>
    <t>52607</t>
  </si>
  <si>
    <t xml:space="preserve">VIDEO PROIETTORE new </t>
  </si>
  <si>
    <t>52608</t>
  </si>
  <si>
    <t>TAVOLO PER PROIETTORE</t>
  </si>
  <si>
    <t>52609</t>
  </si>
  <si>
    <t>LAMPADA UNIVERSALE PER LAVAGNA LUMINOSA</t>
  </si>
  <si>
    <t>52705</t>
  </si>
  <si>
    <t>STUOIA PIEGHEVOLE</t>
  </si>
  <si>
    <t>52706</t>
  </si>
  <si>
    <t>MATERASSO PVC 200X100X5</t>
  </si>
  <si>
    <t>52707</t>
  </si>
  <si>
    <t>MATERASSO PVC 200X100X10</t>
  </si>
  <si>
    <t>52708</t>
  </si>
  <si>
    <t>MATERASSO PVC 200X100X20</t>
  </si>
  <si>
    <t>52709</t>
  </si>
  <si>
    <t>MATERASSO PVC 200X100X30</t>
  </si>
  <si>
    <t>52710</t>
  </si>
  <si>
    <t>MATERASSINO PVC BABY</t>
  </si>
  <si>
    <t>52712</t>
  </si>
  <si>
    <t>KIT TRIO</t>
  </si>
  <si>
    <t>52713</t>
  </si>
  <si>
    <t>KIT DUO</t>
  </si>
  <si>
    <t>52714</t>
  </si>
  <si>
    <t>KIT PLAY RUOTA</t>
  </si>
  <si>
    <t>52716</t>
  </si>
  <si>
    <t>KIT PLAY ARCO</t>
  </si>
  <si>
    <t>52718</t>
  </si>
  <si>
    <t>PERCORSO 1</t>
  </si>
  <si>
    <t>52719</t>
  </si>
  <si>
    <t>PERCORSO  2</t>
  </si>
  <si>
    <t>52720</t>
  </si>
  <si>
    <t>PERCORSO  3</t>
  </si>
  <si>
    <t>52721</t>
  </si>
  <si>
    <t>PERCORSO  4</t>
  </si>
  <si>
    <t>52722</t>
  </si>
  <si>
    <t>KIT PLAY B</t>
  </si>
  <si>
    <t>52723</t>
  </si>
  <si>
    <t>KIT PLAY A</t>
  </si>
  <si>
    <t>52724</t>
  </si>
  <si>
    <t>PERCORSO 5</t>
  </si>
  <si>
    <t>52725</t>
  </si>
  <si>
    <t>SCALA PICCOLA PVC</t>
  </si>
  <si>
    <t>52726</t>
  </si>
  <si>
    <t>ONDA PVC</t>
  </si>
  <si>
    <t>52727</t>
  </si>
  <si>
    <t>RAMPA  PVC</t>
  </si>
  <si>
    <t>52728</t>
  </si>
  <si>
    <t>PEDANA dim 60x60x30</t>
  </si>
  <si>
    <t>52729</t>
  </si>
  <si>
    <t xml:space="preserve">TRAPEZIO </t>
  </si>
  <si>
    <t>52730</t>
  </si>
  <si>
    <t>MATERASSINO ANGOLARE PVC</t>
  </si>
  <si>
    <t>52731</t>
  </si>
  <si>
    <t>SUPPORTO A "U" PVC</t>
  </si>
  <si>
    <t>52732</t>
  </si>
  <si>
    <t>PARALLELEPIPEDO dim 80x30x30h</t>
  </si>
  <si>
    <t>52733</t>
  </si>
  <si>
    <t>ONDA GRANDE PVC</t>
  </si>
  <si>
    <t>52734</t>
  </si>
  <si>
    <t>SCIVOLO dim. 120x60x60</t>
  </si>
  <si>
    <t>52735</t>
  </si>
  <si>
    <t>SCALA GRANDE dim. 120x60x60</t>
  </si>
  <si>
    <t>52736</t>
  </si>
  <si>
    <t>MATERASSINO Dim. 180x70x4</t>
  </si>
  <si>
    <t>52737</t>
  </si>
  <si>
    <t>CUBO dim. 30x30x30</t>
  </si>
  <si>
    <t>52738</t>
  </si>
  <si>
    <t>PARALLELEPIPEDO BASSO dim.60x30x15h</t>
  </si>
  <si>
    <t>52739</t>
  </si>
  <si>
    <t>PARALLELEPIPEDO dim. 60x30x30h</t>
  </si>
  <si>
    <t>52741</t>
  </si>
  <si>
    <t>SUPPORTO RUOTA</t>
  </si>
  <si>
    <t>52742</t>
  </si>
  <si>
    <t xml:space="preserve">RUOTA </t>
  </si>
  <si>
    <t>52743</t>
  </si>
  <si>
    <t>SEMI RUOTA</t>
  </si>
  <si>
    <t>52744</t>
  </si>
  <si>
    <t>CILINDRO 30 dim. 30x30</t>
  </si>
  <si>
    <t>52745</t>
  </si>
  <si>
    <t>CILINDRO 60 dim. 30x60</t>
  </si>
  <si>
    <t>52747</t>
  </si>
  <si>
    <t>MEZZO CILINDRO PVC 30</t>
  </si>
  <si>
    <t>52748</t>
  </si>
  <si>
    <t>MEZZO CILINDRO 60 PVC</t>
  </si>
  <si>
    <t>52749</t>
  </si>
  <si>
    <t>PRISMA TRIANGOLARE dim. 30x30x30</t>
  </si>
  <si>
    <t>52752</t>
  </si>
  <si>
    <t>ESAGONO PVC</t>
  </si>
  <si>
    <t>52756</t>
  </si>
  <si>
    <t>PISCINA PVC TONDA PICCOLA</t>
  </si>
  <si>
    <t>52757</t>
  </si>
  <si>
    <t>PISCINA PVC TONDA GRANDE</t>
  </si>
  <si>
    <t>53006</t>
  </si>
  <si>
    <t>RISMA BIANCA A3 500fg./80gr</t>
  </si>
  <si>
    <t>53008</t>
  </si>
  <si>
    <t>RISMA BIANCA  MULTIPAPER  A4 100g</t>
  </si>
  <si>
    <t>53009</t>
  </si>
  <si>
    <t>RISMA BIANCA  MULTIPAPER  A3 100g</t>
  </si>
  <si>
    <t>53010</t>
  </si>
  <si>
    <t>RISMA BIANCA  MULTIPAPER  A4 140g 250fg</t>
  </si>
  <si>
    <t>RISMA BIANCA  MULTIPAPER  A4 200gr 250fg</t>
  </si>
  <si>
    <t>53013</t>
  </si>
  <si>
    <t>RISMA BIANCA  MULTIPAPER  A3 200g fg 250</t>
  </si>
  <si>
    <t>53014</t>
  </si>
  <si>
    <t>RISMA BIANCA  MULTIPAPER  A4 240g</t>
  </si>
  <si>
    <t>RISMA BIANCA  MULTIPAPER  A3 240g</t>
  </si>
  <si>
    <t>53019</t>
  </si>
  <si>
    <t>RISMA ROSSO A4 80g</t>
  </si>
  <si>
    <t>53020</t>
  </si>
  <si>
    <t>RISMA  AZZURRO A4 80g</t>
  </si>
  <si>
    <t>53021</t>
  </si>
  <si>
    <t>RISMA ARANCIO A4 80GR</t>
  </si>
  <si>
    <t>53022</t>
  </si>
  <si>
    <t>RISMA  GIALLA A4 80GR</t>
  </si>
  <si>
    <t>RISMA FUXIA A4 80GR</t>
  </si>
  <si>
    <t>53025</t>
  </si>
  <si>
    <t>RISMA VERDE A4 80GR</t>
  </si>
  <si>
    <t>53028</t>
  </si>
  <si>
    <t>RISMA GIALLO CHIARO A4 80GR</t>
  </si>
  <si>
    <t>53029</t>
  </si>
  <si>
    <t>RISMA ROSA A4 80GR</t>
  </si>
  <si>
    <t>53030</t>
  </si>
  <si>
    <t>RISMA CELESTE A4 80GR</t>
  </si>
  <si>
    <t>53031</t>
  </si>
  <si>
    <t>RISMA VERDE CHIARO A4 80GR</t>
  </si>
  <si>
    <t>RISMA LAVANDA A4 80GR</t>
  </si>
  <si>
    <t>RISMA  AVORIO A4 80GR</t>
  </si>
  <si>
    <t>53035</t>
  </si>
  <si>
    <t>RISMA ROSSA A3 80GR</t>
  </si>
  <si>
    <t>53036</t>
  </si>
  <si>
    <t>RISMA  AZZURRO A3 80GR</t>
  </si>
  <si>
    <t>53037</t>
  </si>
  <si>
    <t>RISMA  ARANCIO A3 80GR</t>
  </si>
  <si>
    <t>53038</t>
  </si>
  <si>
    <t>RISMA GIALLA A3 80GR</t>
  </si>
  <si>
    <t>53039</t>
  </si>
  <si>
    <t>RISMA FUXIA A3 80GR</t>
  </si>
  <si>
    <t>53041</t>
  </si>
  <si>
    <t>RISMA VERDE SCURO A3 80GR</t>
  </si>
  <si>
    <t>53044</t>
  </si>
  <si>
    <t>RISMA GIALLO CHIARO A3 80GR</t>
  </si>
  <si>
    <t>53045</t>
  </si>
  <si>
    <t>RISMA ROSA A3 80GR</t>
  </si>
  <si>
    <t>53046</t>
  </si>
  <si>
    <t>RISMA CELESTE  A3 80GR</t>
  </si>
  <si>
    <t>53047</t>
  </si>
  <si>
    <t>RISMA VERDE CHIARO A3 80GR</t>
  </si>
  <si>
    <t>53049</t>
  </si>
  <si>
    <t>RISMA LAVANDA  A3 80GR</t>
  </si>
  <si>
    <t>53050</t>
  </si>
  <si>
    <t>RISMA  AVORIO A3 80GR</t>
  </si>
  <si>
    <t>53051</t>
  </si>
  <si>
    <t>RISMA ROSSO A4 160GR</t>
  </si>
  <si>
    <t>53052</t>
  </si>
  <si>
    <t>RISMA  ARANCIO A4 160GR</t>
  </si>
  <si>
    <t>53053</t>
  </si>
  <si>
    <t>RISMA GIALLO A4 160GR</t>
  </si>
  <si>
    <t>53054</t>
  </si>
  <si>
    <t>RISMA FUXIA A4 160GR</t>
  </si>
  <si>
    <t>53056</t>
  </si>
  <si>
    <t>RISMA AZZURRO A4 160GR</t>
  </si>
  <si>
    <t>53057</t>
  </si>
  <si>
    <t>RISMA VERDE A4 160GR</t>
  </si>
  <si>
    <t>53059</t>
  </si>
  <si>
    <t>RISMA GIALLO CHIARO A4 160GR</t>
  </si>
  <si>
    <t>53060</t>
  </si>
  <si>
    <t>RISMA ROSA A4 160GR</t>
  </si>
  <si>
    <t>53061</t>
  </si>
  <si>
    <t>RISMA LAVANDA A4 160GR</t>
  </si>
  <si>
    <t>53062</t>
  </si>
  <si>
    <t>RISMA CELESTE CHIARO A4 160GR</t>
  </si>
  <si>
    <t>53063</t>
  </si>
  <si>
    <t>RISMA  VERDE CHIARO A4 160GR</t>
  </si>
  <si>
    <t>RISMA  AVORIO A4 160GR</t>
  </si>
  <si>
    <t>53067</t>
  </si>
  <si>
    <t>RISMA  ROSSO A3 160GR</t>
  </si>
  <si>
    <t>53068</t>
  </si>
  <si>
    <t>RISMA  ARANCIO A3 160GR</t>
  </si>
  <si>
    <t>53069</t>
  </si>
  <si>
    <t>RISMA GIALLO A3 160GR</t>
  </si>
  <si>
    <t>53070</t>
  </si>
  <si>
    <t>RISMA  AZZURRO A3 160GR</t>
  </si>
  <si>
    <t>53071</t>
  </si>
  <si>
    <t>RISMA VERDE A3 160GR</t>
  </si>
  <si>
    <t>RISMA ROSA A3 160GR</t>
  </si>
  <si>
    <t>53074</t>
  </si>
  <si>
    <t>RISMA CELESTE A3 160GR</t>
  </si>
  <si>
    <t>53075</t>
  </si>
  <si>
    <t>RISMA  VERDE CHIARO A3 160GR</t>
  </si>
  <si>
    <t>53078</t>
  </si>
  <si>
    <t>RISMA ROSSO A4 200GR</t>
  </si>
  <si>
    <t>53079</t>
  </si>
  <si>
    <t>RISMA  GIALLO A4 200GR</t>
  </si>
  <si>
    <t>53080</t>
  </si>
  <si>
    <t>RISMA  AZZURRO A4 200GR</t>
  </si>
  <si>
    <t>53081</t>
  </si>
  <si>
    <t>RISMA VERDE A4 200GR</t>
  </si>
  <si>
    <t>53082</t>
  </si>
  <si>
    <t>RISMA NERO A4 200GR</t>
  </si>
  <si>
    <t>53084</t>
  </si>
  <si>
    <t>RISMA GIALLO CHIARO  A4 200GR</t>
  </si>
  <si>
    <t>RISMA LAVANDA A4 200GR</t>
  </si>
  <si>
    <t>RISMA CELESTE A4 200GR</t>
  </si>
  <si>
    <t>53089</t>
  </si>
  <si>
    <t>RISMA  ROSA A4 200GR</t>
  </si>
  <si>
    <t>53090</t>
  </si>
  <si>
    <t>RISMA  MIX COLORI TENUI A4 80gr 250fg</t>
  </si>
  <si>
    <t>53091</t>
  </si>
  <si>
    <t>RISMA MIX COLORI TENUI A3 80gr 250fg</t>
  </si>
  <si>
    <t>53092</t>
  </si>
  <si>
    <t>RISMA MIX COLORI INTENSI A4 80gr 250fg</t>
  </si>
  <si>
    <t>53093</t>
  </si>
  <si>
    <t>RISMA MIX COLORI INTENSI A3 80gr</t>
  </si>
  <si>
    <t>53094</t>
  </si>
  <si>
    <t>RISMA MIX COLORI TENUI A4 160gr 100fg</t>
  </si>
  <si>
    <t>53095</t>
  </si>
  <si>
    <t>RISMA MIX COLORI TENUI A3 160gr 100fg</t>
  </si>
  <si>
    <t>53096</t>
  </si>
  <si>
    <t>RISMA MIX COLORI INTENSI A4 160gr 100fg</t>
  </si>
  <si>
    <t>53097</t>
  </si>
  <si>
    <t>RISMA  MIX COLORI INTENSI A3 160gr 100fg</t>
  </si>
  <si>
    <t>53098</t>
  </si>
  <si>
    <t>RISMA  MIX COLORI TENUI A4 200gr 100fg</t>
  </si>
  <si>
    <t>53099</t>
  </si>
  <si>
    <t>RISMA MIX COLORI TENUI A3 200gr 100fg</t>
  </si>
  <si>
    <t>53100</t>
  </si>
  <si>
    <t>RISMA MIX COLORI INTENSI A4 200gr 100fg</t>
  </si>
  <si>
    <t>53101</t>
  </si>
  <si>
    <t>RISMA MIX COLORI INTENSI A3 200gr 100fg</t>
  </si>
  <si>
    <t>53102</t>
  </si>
  <si>
    <t>CARTONCINO BRISTOL 50X70 AZZURRO</t>
  </si>
  <si>
    <t>53103</t>
  </si>
  <si>
    <t>CARTONCINO BRISTOL 50X70 PERLA</t>
  </si>
  <si>
    <t>53104</t>
  </si>
  <si>
    <t>CARTONCINO BRISTOL 50X70 GIALLO</t>
  </si>
  <si>
    <t>53105</t>
  </si>
  <si>
    <t>CARTONCINO BRISTOL 50X70 VERDE PISELLO</t>
  </si>
  <si>
    <t>53106</t>
  </si>
  <si>
    <t>CARTONCINO BRISTOL 50X70 VERDE</t>
  </si>
  <si>
    <t>53107</t>
  </si>
  <si>
    <t>CARTONCINO BRISTOL 50X70 MARRONE</t>
  </si>
  <si>
    <t>53108</t>
  </si>
  <si>
    <t>CARTONCINO BRISTOL 50X70 ARANCIO</t>
  </si>
  <si>
    <t>53109</t>
  </si>
  <si>
    <t>CARTONCINO BRISTOL 50X70 ROSA</t>
  </si>
  <si>
    <t>53110</t>
  </si>
  <si>
    <t>CARTONCINO BRISTOL 50X70 ROSSO</t>
  </si>
  <si>
    <t>53112</t>
  </si>
  <si>
    <t>CARTONCINO BRISTOL 50X70 CELESTE</t>
  </si>
  <si>
    <t>53113</t>
  </si>
  <si>
    <t>CARTONCINO BRISTOL 50X70 NERO</t>
  </si>
  <si>
    <t>53116</t>
  </si>
  <si>
    <t>CARTONCINO BRISTOL 50X70 BLU</t>
  </si>
  <si>
    <t>53118</t>
  </si>
  <si>
    <t>CARTONCINO BRISTOL 50X70 PANNA</t>
  </si>
  <si>
    <t>53119</t>
  </si>
  <si>
    <t>CARTONCINO BRISTOL 50X70 VIOLETTO</t>
  </si>
  <si>
    <t>53120</t>
  </si>
  <si>
    <t>CARTONCINO BRISTOL 100X70 AZZURRO 10fg</t>
  </si>
  <si>
    <t>53121</t>
  </si>
  <si>
    <t>CARTONCINO BRISTOL 100X70 PERLA 10fg</t>
  </si>
  <si>
    <t>53122</t>
  </si>
  <si>
    <t>CARTONCINO BRISTOL 100X70 GIALLO 10fg</t>
  </si>
  <si>
    <t>53123</t>
  </si>
  <si>
    <t>CARTONCINO BRISTOL 100X70 VERDE PISELLO 10fg</t>
  </si>
  <si>
    <t>53124</t>
  </si>
  <si>
    <t>CARTONCINO BRISTOL 100X70 VERDE 10fg</t>
  </si>
  <si>
    <t>53125</t>
  </si>
  <si>
    <t>CARTONCINO BRISTOL 100X70 MARRONE 10fg</t>
  </si>
  <si>
    <t>53126</t>
  </si>
  <si>
    <t>CARTONCINO BRISTOL 100X70 ARANCIO 10fg</t>
  </si>
  <si>
    <t>53127</t>
  </si>
  <si>
    <t>CARTONCINO BRISTOL 100X70 ROSA 10fg</t>
  </si>
  <si>
    <t>53128</t>
  </si>
  <si>
    <t>CARTONCINO BRISTOL 100X70 ROSSO 10fg</t>
  </si>
  <si>
    <t>53130</t>
  </si>
  <si>
    <t>CARTONCINO BRISTOL 100X70 CELESTE 10fg</t>
  </si>
  <si>
    <t>53131</t>
  </si>
  <si>
    <t>CARTONCINO BRISTOL 100X70 NERO 10fg</t>
  </si>
  <si>
    <t>53134</t>
  </si>
  <si>
    <t>CARTONCINO BRISTOL 100X70 BLU 10fg</t>
  </si>
  <si>
    <t>53136</t>
  </si>
  <si>
    <t>CARTONCINO BRISTOL 100X70 PANNA 10fg</t>
  </si>
  <si>
    <t>53137</t>
  </si>
  <si>
    <t>CARTONCINO BRISTOL 100X70 VIOLETTO 10fg</t>
  </si>
  <si>
    <t>53171</t>
  </si>
  <si>
    <t>CARTONCINO BRISTOL 100X70 CONFEZIONE 21pz</t>
  </si>
  <si>
    <t>53174</t>
  </si>
  <si>
    <t>CARTONCINO BRISTOL 50X70 BIANCO</t>
  </si>
  <si>
    <t>53175</t>
  </si>
  <si>
    <t>CARTONCINO BRISTOL 100X70 BIANCO 10fg</t>
  </si>
  <si>
    <t>53176</t>
  </si>
  <si>
    <t>CARTONCINO MONORUVIDO 50x70 BIANCO 20fg</t>
  </si>
  <si>
    <t>53177</t>
  </si>
  <si>
    <t>CARTONCINO MONORUVIDO 100X70 BIANCO 10fg</t>
  </si>
  <si>
    <t>53190</t>
  </si>
  <si>
    <t>CARTA PROTOCOLLO 1 RIGO</t>
  </si>
  <si>
    <t>53191</t>
  </si>
  <si>
    <t>CARTA PROTOCOLLO 4 MM</t>
  </si>
  <si>
    <t>53192</t>
  </si>
  <si>
    <t>CARTA PROTOCOLLO 5 MM</t>
  </si>
  <si>
    <t>53199</t>
  </si>
  <si>
    <t>ALBUM DISEGNO F2 LISCIO 24X33cm 20fg</t>
  </si>
  <si>
    <t>53201</t>
  </si>
  <si>
    <t>ALBUM DISEGNO F2 LISCIO 33X48cm 12fg</t>
  </si>
  <si>
    <t>53203</t>
  </si>
  <si>
    <t>ALBUM DISEGNO F2 RUVIDO 24X33cm 20fg</t>
  </si>
  <si>
    <t>53205</t>
  </si>
  <si>
    <t>ALBUM DISEGNO F2 RUVIDO 33X48cm 12fg</t>
  </si>
  <si>
    <t>53216</t>
  </si>
  <si>
    <t>ALBUM DISEGNO COLORATO 24X33cm 25fg</t>
  </si>
  <si>
    <t>53218</t>
  </si>
  <si>
    <t>ALBUM DISEGNO NERO F3 24X33cm 10fg</t>
  </si>
  <si>
    <t>53221</t>
  </si>
  <si>
    <t>CARTA BIANCA PER SCENOGRAFIA 120gr  1,5x10mt</t>
  </si>
  <si>
    <t>53225</t>
  </si>
  <si>
    <t>RISMA BIANCA A4 500fg /80g var</t>
  </si>
  <si>
    <t>53228</t>
  </si>
  <si>
    <t>RISMA ARANCIO A4 200GR</t>
  </si>
  <si>
    <t>54002</t>
  </si>
  <si>
    <t>CARTA DA PACCO BIANCA 80g 40fg</t>
  </si>
  <si>
    <t>54004</t>
  </si>
  <si>
    <t>CARTA DA PACCO AVANA 80gr 40fg</t>
  </si>
  <si>
    <t>54294</t>
  </si>
  <si>
    <t>IDROPONICA</t>
  </si>
  <si>
    <t>54299</t>
  </si>
  <si>
    <t>ANNAFFIATOIO IN METALLO</t>
  </si>
  <si>
    <t>54300</t>
  </si>
  <si>
    <t>ELASTICO PER SALTARE</t>
  </si>
  <si>
    <t>54305</t>
  </si>
  <si>
    <t>REGISTRATORE DI CASSA IN LEGNO</t>
  </si>
  <si>
    <t>54306</t>
  </si>
  <si>
    <t>SET 24 BINARI</t>
  </si>
  <si>
    <t>54311</t>
  </si>
  <si>
    <t>TRENO FRECCIA ROSSA</t>
  </si>
  <si>
    <t>54314</t>
  </si>
  <si>
    <t>54316</t>
  </si>
  <si>
    <t>PUZZLE ANIMALI SELVAGGI</t>
  </si>
  <si>
    <t>54317</t>
  </si>
  <si>
    <t>SET ATTREZZI ORTO 3pz</t>
  </si>
  <si>
    <t>54321</t>
  </si>
  <si>
    <t>PARCHEGGIO</t>
  </si>
  <si>
    <t>54322</t>
  </si>
  <si>
    <t>CASERMA DEI VIGILI DEL FUOCO</t>
  </si>
  <si>
    <t>54323</t>
  </si>
  <si>
    <t xml:space="preserve">MEZZI DA CANTIERE 5 pz new </t>
  </si>
  <si>
    <t>54329</t>
  </si>
  <si>
    <t>PUZZLE A STRATI SCOPRI IL TUO CORPO: BIMBA</t>
  </si>
  <si>
    <t>54330</t>
  </si>
  <si>
    <t>PUZZLE A STRATI SCOPRI IL TUO CORPO: BIMBO</t>
  </si>
  <si>
    <t>54331</t>
  </si>
  <si>
    <t>PESI DA INCASTRARE</t>
  </si>
  <si>
    <t>54333</t>
  </si>
  <si>
    <t xml:space="preserve">SPECCHIERA PER IL TRUCCO </t>
  </si>
  <si>
    <t>54334</t>
  </si>
  <si>
    <t>TRENINO FATTORIA</t>
  </si>
  <si>
    <t>54335</t>
  </si>
  <si>
    <t xml:space="preserve">FERROVIA CON VILLAGGIO </t>
  </si>
  <si>
    <t>54336</t>
  </si>
  <si>
    <t>CIOCCOLATINI</t>
  </si>
  <si>
    <t>54337</t>
  </si>
  <si>
    <t>ALIMENTI DA FORNO</t>
  </si>
  <si>
    <t>54338</t>
  </si>
  <si>
    <t>ALIMENTI LATTE  E YOGURT</t>
  </si>
  <si>
    <t>54339</t>
  </si>
  <si>
    <t>SERVIZIO DA THE'</t>
  </si>
  <si>
    <t>54340</t>
  </si>
  <si>
    <t xml:space="preserve">SBATTITORE </t>
  </si>
  <si>
    <t>54342</t>
  </si>
  <si>
    <t xml:space="preserve">BOLLITORE </t>
  </si>
  <si>
    <t>54343</t>
  </si>
  <si>
    <t xml:space="preserve">MACCHINA CAFFE'  IN LEGNO </t>
  </si>
  <si>
    <t>54344</t>
  </si>
  <si>
    <t>SET STOVIGLIE LEGNO</t>
  </si>
  <si>
    <t>54345</t>
  </si>
  <si>
    <t xml:space="preserve">BANCO DA LAVORO </t>
  </si>
  <si>
    <t>54420</t>
  </si>
  <si>
    <t>TAPPETONE 30 dim.200x100x30h</t>
  </si>
  <si>
    <t>54571</t>
  </si>
  <si>
    <t>SONAGLI 10pz</t>
  </si>
  <si>
    <t>54572</t>
  </si>
  <si>
    <t>FILO ANIMATO ARGENTATO mm3x10mt</t>
  </si>
  <si>
    <t>54573</t>
  </si>
  <si>
    <t>CAMPANELLE 10pz</t>
  </si>
  <si>
    <t>54630</t>
  </si>
  <si>
    <t>PALLONE BASKET</t>
  </si>
  <si>
    <t>54658</t>
  </si>
  <si>
    <t>PALLONE CALCIO</t>
  </si>
  <si>
    <t>54938</t>
  </si>
  <si>
    <t>SACCA PORTAPALLONI</t>
  </si>
  <si>
    <t>54943</t>
  </si>
  <si>
    <t>PICCOLA SERRA CON PARETI TRASPARENTI 24x37x17</t>
  </si>
  <si>
    <t>55044</t>
  </si>
  <si>
    <t>TAPPETINO PVC RIPIEGABILE</t>
  </si>
  <si>
    <t>55501</t>
  </si>
  <si>
    <t>PALLA  ACTIVITY COLORI</t>
  </si>
  <si>
    <t>55503</t>
  </si>
  <si>
    <t>ANELLI LISCI 4pz</t>
  </si>
  <si>
    <t>55504</t>
  </si>
  <si>
    <t>ANELLI SENSORIALI 4pz</t>
  </si>
  <si>
    <t>55505</t>
  </si>
  <si>
    <t>PALLINE FREEBALL</t>
  </si>
  <si>
    <t>55601</t>
  </si>
  <si>
    <t>ACTIVITY PARK</t>
  </si>
  <si>
    <t>55604</t>
  </si>
  <si>
    <t>CASA</t>
  </si>
  <si>
    <t>55606</t>
  </si>
  <si>
    <t xml:space="preserve">FEBERGUS </t>
  </si>
  <si>
    <t>55614</t>
  </si>
  <si>
    <t>CASTELLO BAVIERA</t>
  </si>
  <si>
    <t>55617</t>
  </si>
  <si>
    <t>TAVOLO DONDOLO FANTASMA</t>
  </si>
  <si>
    <t>55620</t>
  </si>
  <si>
    <t>WOODHOUSE</t>
  </si>
  <si>
    <t>55622</t>
  </si>
  <si>
    <t>SALISCENDI</t>
  </si>
  <si>
    <t>55625</t>
  </si>
  <si>
    <t>PALLA OVALE</t>
  </si>
  <si>
    <t>55634</t>
  </si>
  <si>
    <t>RAINBOW</t>
  </si>
  <si>
    <t>55635</t>
  </si>
  <si>
    <t>RAINBOW BASE</t>
  </si>
  <si>
    <t>55639</t>
  </si>
  <si>
    <t xml:space="preserve">HAPPY HOUSE new </t>
  </si>
  <si>
    <t>55642</t>
  </si>
  <si>
    <t xml:space="preserve">CASA ECO </t>
  </si>
  <si>
    <t>60002</t>
  </si>
  <si>
    <t>SEDIA GIALLA</t>
  </si>
  <si>
    <t>60003</t>
  </si>
  <si>
    <t>SEDIA ROSSA</t>
  </si>
  <si>
    <t>60004</t>
  </si>
  <si>
    <t>SEDIA VERDE</t>
  </si>
  <si>
    <t>60005</t>
  </si>
  <si>
    <t>SEDIA BLU</t>
  </si>
  <si>
    <t>60006</t>
  </si>
  <si>
    <t>TAVOLO QUADRATO</t>
  </si>
  <si>
    <t>62003</t>
  </si>
  <si>
    <t>CUBO LUMINOSO</t>
  </si>
  <si>
    <t>62004</t>
  </si>
  <si>
    <t>SFERA LUMINOSA</t>
  </si>
  <si>
    <t>62005</t>
  </si>
  <si>
    <t>CIOTTOLO LUMINOSO</t>
  </si>
  <si>
    <t>62006</t>
  </si>
  <si>
    <t>VASETTI DEI PROFUMI</t>
  </si>
  <si>
    <t>62007</t>
  </si>
  <si>
    <t>SFERE ARGENTO 4pz</t>
  </si>
  <si>
    <t>62008</t>
  </si>
  <si>
    <t>PIANO RETTANGOLARE LUMINOSO BIANCO A2</t>
  </si>
  <si>
    <t>62010</t>
  </si>
  <si>
    <t>CORNICI DELLE SCOPERTE</t>
  </si>
  <si>
    <t>62011</t>
  </si>
  <si>
    <t>MATTONI GIGANTI TRASPARENTI</t>
  </si>
  <si>
    <t>62012</t>
  </si>
  <si>
    <t>BLOCCHI SENSORIALI</t>
  </si>
  <si>
    <t>62021</t>
  </si>
  <si>
    <t>TESSUTO DI LAME'</t>
  </si>
  <si>
    <t>62022</t>
  </si>
  <si>
    <t>IMPRONTE MANI</t>
  </si>
  <si>
    <t>62023</t>
  </si>
  <si>
    <t>IMPRONTE PIEDI</t>
  </si>
  <si>
    <t>62024</t>
  </si>
  <si>
    <t xml:space="preserve">TESSUTI ARCOBALENO </t>
  </si>
  <si>
    <t>74100</t>
  </si>
  <si>
    <t>62026</t>
  </si>
  <si>
    <t>BOX DEGLI SPECCHI IN LEGNO new</t>
  </si>
  <si>
    <t>62028</t>
  </si>
  <si>
    <t>SPECCHIO CONCAVO E CONVESSO</t>
  </si>
  <si>
    <t>73365</t>
  </si>
  <si>
    <t>62031</t>
  </si>
  <si>
    <t>PALLE SOFT ARCOBALENO new</t>
  </si>
  <si>
    <t>62035</t>
  </si>
  <si>
    <t xml:space="preserve">PIANO RETTANGOLARE LUMINOSO 20 COLORI A2 </t>
  </si>
  <si>
    <t>62036</t>
  </si>
  <si>
    <t>VASSOIO/VASCA PER ESTERNO NERO</t>
  </si>
  <si>
    <t>62037</t>
  </si>
  <si>
    <t>LENTE D INGRANDIMENTO PICCOLA 10pz</t>
  </si>
  <si>
    <t>62043</t>
  </si>
  <si>
    <t>VASSOIO DELLE ESPLORAZIONI</t>
  </si>
  <si>
    <t>62044</t>
  </si>
  <si>
    <t>BLOCCHI SPECCHIO MAXI</t>
  </si>
  <si>
    <t>62049</t>
  </si>
  <si>
    <t>PALLE LUMINOSE IRREGOLARI 4pz</t>
  </si>
  <si>
    <t>62050</t>
  </si>
  <si>
    <t>SET PALLE SENSORIALI</t>
  </si>
  <si>
    <t>62052</t>
  </si>
  <si>
    <t xml:space="preserve">BLOCCHI ARCOBALENO </t>
  </si>
  <si>
    <t>73275</t>
  </si>
  <si>
    <t>62054</t>
  </si>
  <si>
    <t>VASSOIO MEDIO IN LEGNO CON SPECCHIO cm 38x28x4h</t>
  </si>
  <si>
    <t>73536</t>
  </si>
  <si>
    <t>62057</t>
  </si>
  <si>
    <t>SFERE  MISTERIOSE</t>
  </si>
  <si>
    <t>62059</t>
  </si>
  <si>
    <t>PRISMI  SONORI</t>
  </si>
  <si>
    <t>62060</t>
  </si>
  <si>
    <t>RECORD PLUS ( specchio/registratore per logopedia)</t>
  </si>
  <si>
    <t>62063</t>
  </si>
  <si>
    <t>TUBI PARLANTI</t>
  </si>
  <si>
    <t>62064</t>
  </si>
  <si>
    <t>PIRAMIDE LUMINOSA</t>
  </si>
  <si>
    <t>62065</t>
  </si>
  <si>
    <t>UOVO LUMINOSO</t>
  </si>
  <si>
    <t>62066</t>
  </si>
  <si>
    <t>ACTIVITY COCCODRILLO</t>
  </si>
  <si>
    <t>76023</t>
  </si>
  <si>
    <t>76027</t>
  </si>
  <si>
    <t>62068</t>
  </si>
  <si>
    <t>ACTIVITY ORSO</t>
  </si>
  <si>
    <t>76029</t>
  </si>
  <si>
    <t>62069</t>
  </si>
  <si>
    <t>ANIMALI DELLA GIUNGLA DA INFILARE</t>
  </si>
  <si>
    <t>62073</t>
  </si>
  <si>
    <t xml:space="preserve">VASSOIO GRANDE IN LEGNO CON SPECCHIO </t>
  </si>
  <si>
    <t>62080</t>
  </si>
  <si>
    <t>TAVOLO DELLE SCOPERTE</t>
  </si>
  <si>
    <t>TAVOLO DELLE SCOPERTE QUADRATO</t>
  </si>
  <si>
    <t>62082</t>
  </si>
  <si>
    <t>SUPPORTO IN METALLO REGOLABILE PER VASSOIO/VASCA TUFF</t>
  </si>
  <si>
    <t>62083</t>
  </si>
  <si>
    <t>SPECCHIO PER VASSOIO/VASCA TUFF</t>
  </si>
  <si>
    <t>63002</t>
  </si>
  <si>
    <t>FATTORIA IN LEGNO</t>
  </si>
  <si>
    <t>63003</t>
  </si>
  <si>
    <t>TOMBOLA SUONI E RUMORI</t>
  </si>
  <si>
    <t>63008</t>
  </si>
  <si>
    <t>BLOCCO LAVELLO PLUS ROSSO</t>
  </si>
  <si>
    <t>63009</t>
  </si>
  <si>
    <t xml:space="preserve">VEICOLI DA INFILARE </t>
  </si>
  <si>
    <t>63010</t>
  </si>
  <si>
    <t>MAXI LOTTO DEGLI ANIMALI</t>
  </si>
  <si>
    <t>63012</t>
  </si>
  <si>
    <t>GIOCO DELLE FAMIGLIE DI PAROLE</t>
  </si>
  <si>
    <t>63016</t>
  </si>
  <si>
    <t>MAXI TOMBOLA VITA QUOTIDIANA</t>
  </si>
  <si>
    <t>63019</t>
  </si>
  <si>
    <t>LABORATORIO ABACHI 1</t>
  </si>
  <si>
    <t>63024</t>
  </si>
  <si>
    <t>PORTAUOVO IN LEGNO 10pz</t>
  </si>
  <si>
    <t>63026</t>
  </si>
  <si>
    <t>TAVOLO DA GIOCO</t>
  </si>
  <si>
    <t>63027</t>
  </si>
  <si>
    <t xml:space="preserve">CESPUGLIO BASSO </t>
  </si>
  <si>
    <t>63028</t>
  </si>
  <si>
    <t>CESPUGLIO ALTO  COLORE LEGNO NATURALE</t>
  </si>
  <si>
    <t>63029</t>
  </si>
  <si>
    <t>CESPUGLIO BASSO CON ANGOLO FISSO  COLORE LEGNO NATURA</t>
  </si>
  <si>
    <t>63030</t>
  </si>
  <si>
    <t xml:space="preserve">CESPUGLIO ALTO CON ANGOLO FISSO </t>
  </si>
  <si>
    <t>63034</t>
  </si>
  <si>
    <t>DIVISORIO TRAFORATO</t>
  </si>
  <si>
    <t>63035</t>
  </si>
  <si>
    <t>DIVISORIO SPECCHIO COLORE LEGNO NATURALE</t>
  </si>
  <si>
    <t>63036</t>
  </si>
  <si>
    <t>DIVISORIO SPORTELLO  COLORE LEGNO NATURALE</t>
  </si>
  <si>
    <t>63037</t>
  </si>
  <si>
    <t>PORTA COLORE LEGNO NATURALE</t>
  </si>
  <si>
    <t>63038</t>
  </si>
  <si>
    <t>ACTIBABY PICCOLO</t>
  </si>
  <si>
    <t>63039</t>
  </si>
  <si>
    <t>ACTIBABY GRANDE</t>
  </si>
  <si>
    <t>63040</t>
  </si>
  <si>
    <t>SCIVOLO</t>
  </si>
  <si>
    <t>63041</t>
  </si>
  <si>
    <t>SCALETTA</t>
  </si>
  <si>
    <t>63042</t>
  </si>
  <si>
    <t>PIATTAFORMA</t>
  </si>
  <si>
    <t>63051</t>
  </si>
  <si>
    <t>TETTO</t>
  </si>
  <si>
    <t>63052</t>
  </si>
  <si>
    <t>PANNELLO SHOP</t>
  </si>
  <si>
    <t>63053</t>
  </si>
  <si>
    <t>PANNELLO INGRESSO</t>
  </si>
  <si>
    <t>63054</t>
  </si>
  <si>
    <t>PANNELLO CON FIORI</t>
  </si>
  <si>
    <t>63055</t>
  </si>
  <si>
    <t>PANNELLO GARAGE</t>
  </si>
  <si>
    <t>63056</t>
  </si>
  <si>
    <t>PANNELLO FINESTRE</t>
  </si>
  <si>
    <t>63064</t>
  </si>
  <si>
    <t xml:space="preserve">LIBRERIA A TORRE BETULLA </t>
  </si>
  <si>
    <t>63067</t>
  </si>
  <si>
    <t>DIVISORIO REGOLABILE COLORE LEGNO NATURALE</t>
  </si>
  <si>
    <t>63068</t>
  </si>
  <si>
    <t>TAPPETO NATHAN</t>
  </si>
  <si>
    <t>63071</t>
  </si>
  <si>
    <t>NAVE</t>
  </si>
  <si>
    <t>63072</t>
  </si>
  <si>
    <t>CONTENITORE PORTALIBRI A 3 SCOMPARTI BETULLA</t>
  </si>
  <si>
    <t>63073</t>
  </si>
  <si>
    <t>LIBRERIA BETULLA</t>
  </si>
  <si>
    <t>63075</t>
  </si>
  <si>
    <t>ESPOSITORE MAXI BETULLA</t>
  </si>
  <si>
    <t>63077</t>
  </si>
  <si>
    <t>BAMBOLE ALLACCIATURE</t>
  </si>
  <si>
    <t>63081</t>
  </si>
  <si>
    <t>TRACCIATO DIAGONALI</t>
  </si>
  <si>
    <t>63082</t>
  </si>
  <si>
    <t>TRACCIATO ONDE</t>
  </si>
  <si>
    <t>63083</t>
  </si>
  <si>
    <t>TRACCIATO MERLATURE</t>
  </si>
  <si>
    <t>63084</t>
  </si>
  <si>
    <t>TRACCIATO PONTI</t>
  </si>
  <si>
    <t>63085</t>
  </si>
  <si>
    <t>TRACCIATO CURVE</t>
  </si>
  <si>
    <t>63086</t>
  </si>
  <si>
    <t>PUZZLE SCOPERTA DEL CORPO BIMBO</t>
  </si>
  <si>
    <t>63087</t>
  </si>
  <si>
    <t>PUZZLE SCOPERTA DEL CORPO BIMBA</t>
  </si>
  <si>
    <t>63088</t>
  </si>
  <si>
    <t>LISA SI VESTE</t>
  </si>
  <si>
    <t>63089</t>
  </si>
  <si>
    <t>BOB SI VESTE</t>
  </si>
  <si>
    <t>63091</t>
  </si>
  <si>
    <t>MAXICOLOREDO</t>
  </si>
  <si>
    <t>63092</t>
  </si>
  <si>
    <t>GETTONI MAXICOLOREDO</t>
  </si>
  <si>
    <t>63093</t>
  </si>
  <si>
    <t>GRIGLIE MAXICOLOREDO</t>
  </si>
  <si>
    <t>FOLLETTI in esaurimento</t>
  </si>
  <si>
    <t>63098</t>
  </si>
  <si>
    <t>BABYPERLE</t>
  </si>
  <si>
    <t>63099</t>
  </si>
  <si>
    <t>DOMINO TEXTURE</t>
  </si>
  <si>
    <t>DOMINO TATTILE</t>
  </si>
  <si>
    <t>63101</t>
  </si>
  <si>
    <t>MAXI LOTTO ALIMENTI</t>
  </si>
  <si>
    <t>63104</t>
  </si>
  <si>
    <t>LA NOSTRA MISSIONE: PULIRE LA FORESTA</t>
  </si>
  <si>
    <t>63105</t>
  </si>
  <si>
    <t>GIOCO DEL LINGUAGGIO</t>
  </si>
  <si>
    <t>63106</t>
  </si>
  <si>
    <t>CORONE E CAPPELLINI DA DECORARE</t>
  </si>
  <si>
    <t>63112</t>
  </si>
  <si>
    <t>SGABELLI VITAMINE 2pz</t>
  </si>
  <si>
    <t>63113</t>
  </si>
  <si>
    <t>TAVOLO VITAMINE</t>
  </si>
  <si>
    <t>63118</t>
  </si>
  <si>
    <t>MOBILE CON FORNO MICRONDE PLUS ROSSO</t>
  </si>
  <si>
    <t>63121</t>
  </si>
  <si>
    <t>63122</t>
  </si>
  <si>
    <t>TAVOLO DA CUCINA ROSSO</t>
  </si>
  <si>
    <t>63123</t>
  </si>
  <si>
    <t>63124</t>
  </si>
  <si>
    <t>SGABELLI ROSSI 2pz</t>
  </si>
  <si>
    <t>63125</t>
  </si>
  <si>
    <t>DISPENSA</t>
  </si>
  <si>
    <t>63132</t>
  </si>
  <si>
    <t>SHOP VITAMINE</t>
  </si>
  <si>
    <t>63137</t>
  </si>
  <si>
    <t xml:space="preserve">TOELETTA PLUS </t>
  </si>
  <si>
    <t>63138</t>
  </si>
  <si>
    <t xml:space="preserve">MOBILE TRAVESTIMENTI </t>
  </si>
  <si>
    <t>63140</t>
  </si>
  <si>
    <t>TEATRO DEI BURATTINI</t>
  </si>
  <si>
    <t>63141</t>
  </si>
  <si>
    <t>63142</t>
  </si>
  <si>
    <t>63143</t>
  </si>
  <si>
    <t>BIBLIOTECA BIFACCIALE PICCOLA BETULLA</t>
  </si>
  <si>
    <t>63144</t>
  </si>
  <si>
    <t xml:space="preserve">BIBLIOTECA BIFACCIALE GRANDE BETULLA </t>
  </si>
  <si>
    <t>63146</t>
  </si>
  <si>
    <t>BIBLIOTECA MURALE VERTICALE</t>
  </si>
  <si>
    <t>BIBLIOTECA MURALE ORIZZONTALE</t>
  </si>
  <si>
    <t>63148</t>
  </si>
  <si>
    <t xml:space="preserve">CONTENITORE PORTALIBRI BETULLA </t>
  </si>
  <si>
    <t>63150</t>
  </si>
  <si>
    <t>CONTENITORE  TRASPARENTE BASSO 3pz</t>
  </si>
  <si>
    <t>63151</t>
  </si>
  <si>
    <t>CONTENITORE  TRASPARENTE ALTO 3pz</t>
  </si>
  <si>
    <t>63156</t>
  </si>
  <si>
    <t>TRACCIATO LETTERE MAIUSCOLE</t>
  </si>
  <si>
    <t>63158</t>
  </si>
  <si>
    <t>PANNELLO PITTURA MURALE</t>
  </si>
  <si>
    <t>63159</t>
  </si>
  <si>
    <t>CAVALLETTO DI GRUPPO dim. 187x75x30/48h</t>
  </si>
  <si>
    <t>63160</t>
  </si>
  <si>
    <t>CAVALLETTO COMPATTO</t>
  </si>
  <si>
    <t>63162</t>
  </si>
  <si>
    <t>63163</t>
  </si>
  <si>
    <t>TAVOLO ATTIVITA' PER PICCOLI</t>
  </si>
  <si>
    <t>63164</t>
  </si>
  <si>
    <t>ASCIUGA DISEGNI</t>
  </si>
  <si>
    <t>63166</t>
  </si>
  <si>
    <t>POLIBASE</t>
  </si>
  <si>
    <t>63167</t>
  </si>
  <si>
    <t>TORRE</t>
  </si>
  <si>
    <t>63168</t>
  </si>
  <si>
    <t>PODIO</t>
  </si>
  <si>
    <t>63169</t>
  </si>
  <si>
    <t>PONTE PICCOLO</t>
  </si>
  <si>
    <t>63170</t>
  </si>
  <si>
    <t>ACTYGYM PONTE</t>
  </si>
  <si>
    <t>63171</t>
  </si>
  <si>
    <t>ACTYGYM PASSERELLA</t>
  </si>
  <si>
    <t>63172</t>
  </si>
  <si>
    <t>SCALA DOGON</t>
  </si>
  <si>
    <t>63173</t>
  </si>
  <si>
    <t>ACTYGYM PARALLELE</t>
  </si>
  <si>
    <t>63174</t>
  </si>
  <si>
    <t>ACTYGYM SCIVOLO</t>
  </si>
  <si>
    <t>63175</t>
  </si>
  <si>
    <t>TRAVE D' EQUILIBRIO</t>
  </si>
  <si>
    <t>63176</t>
  </si>
  <si>
    <t>ARRAMPICATA/SCIVOLO</t>
  </si>
  <si>
    <t>63179</t>
  </si>
  <si>
    <t>ACTYGYM ELASTICI 4pz</t>
  </si>
  <si>
    <t>63180</t>
  </si>
  <si>
    <t>CONTENITORE PORTALIBRI ALTO A 4 SCOMPARTI BETULLA</t>
  </si>
  <si>
    <t>63181</t>
  </si>
  <si>
    <t>TASCHE MURALI</t>
  </si>
  <si>
    <t>63184</t>
  </si>
  <si>
    <t>BABYTACTYL ACQUA</t>
  </si>
  <si>
    <t>63191</t>
  </si>
  <si>
    <t>IMMAGINI FOTO OGGETTI DELLA CASA</t>
  </si>
  <si>
    <t>63192</t>
  </si>
  <si>
    <t>IMMAGINI FOTO ALIMENTI</t>
  </si>
  <si>
    <t>63193</t>
  </si>
  <si>
    <t>IMMAGINI FOTO VESTITI</t>
  </si>
  <si>
    <t>63194</t>
  </si>
  <si>
    <t>IMMAGINI FOTO ANIMALI</t>
  </si>
  <si>
    <t>63202</t>
  </si>
  <si>
    <t>63206</t>
  </si>
  <si>
    <t>MATRIOSCHE</t>
  </si>
  <si>
    <t>63210</t>
  </si>
  <si>
    <t>BABYTACTYL FATTORIA</t>
  </si>
  <si>
    <t>63212</t>
  </si>
  <si>
    <t>PUZZLES LA MIA GIORNATA SET DA 4</t>
  </si>
  <si>
    <t>63214</t>
  </si>
  <si>
    <t>LE FESTE A SCUOLE</t>
  </si>
  <si>
    <t>63215</t>
  </si>
  <si>
    <t>PUZZLE ANIMALI DEL MONDO SET DA 4</t>
  </si>
  <si>
    <t>63218</t>
  </si>
  <si>
    <t>PUZZLE MAXI LA VITA NEL CASTELLO 63pz</t>
  </si>
  <si>
    <t>63219</t>
  </si>
  <si>
    <t>PUZZLE DI LOGICA: GRANDEZZE</t>
  </si>
  <si>
    <t>63220</t>
  </si>
  <si>
    <t>PUZZLE DI LOGICA: RICONOSCIMENTO SPAZIALE</t>
  </si>
  <si>
    <t>63221</t>
  </si>
  <si>
    <t>PUZZLE MAXI NAVE PIRATA 72pz</t>
  </si>
  <si>
    <t>63222</t>
  </si>
  <si>
    <t>LA CASA FILIFORME</t>
  </si>
  <si>
    <t>63223</t>
  </si>
  <si>
    <t>FARANDOLE</t>
  </si>
  <si>
    <t>63224</t>
  </si>
  <si>
    <t>SUPPLEMENTO FARANDOLE PER DUE BAMBINI</t>
  </si>
  <si>
    <t>63225</t>
  </si>
  <si>
    <t>AVVITA E SVITA COCCINELLA</t>
  </si>
  <si>
    <t>63226</t>
  </si>
  <si>
    <t>TATCTILOTO</t>
  </si>
  <si>
    <t>63227</t>
  </si>
  <si>
    <t>GIOCO DEI CINQUE SENSI</t>
  </si>
  <si>
    <t>63229</t>
  </si>
  <si>
    <t>FOTO-IMMAGINI SONORE PER BAMBINI</t>
  </si>
  <si>
    <t>63230</t>
  </si>
  <si>
    <t>FOTO-IMMAGINI SONORE DEGLI ANIMALI</t>
  </si>
  <si>
    <t>63231</t>
  </si>
  <si>
    <t>TOMBOLA SITUAZIONI SONORE</t>
  </si>
  <si>
    <t>63237</t>
  </si>
  <si>
    <t>ATELIER MAXICOLOREDO</t>
  </si>
  <si>
    <t>63238</t>
  </si>
  <si>
    <t>MOSAICOLOR</t>
  </si>
  <si>
    <t>63239</t>
  </si>
  <si>
    <t>GEOMETRIX</t>
  </si>
  <si>
    <t>63240</t>
  </si>
  <si>
    <t>ORGANICOLOR in esaurimento</t>
  </si>
  <si>
    <t>63241</t>
  </si>
  <si>
    <t>TRIOLO 24 forme e 2 basi senza schede</t>
  </si>
  <si>
    <t>63256</t>
  </si>
  <si>
    <t>ESPRESSIONI DEL VISO</t>
  </si>
  <si>
    <t>63257</t>
  </si>
  <si>
    <t>GIOCO DEI COLORI</t>
  </si>
  <si>
    <t>63260</t>
  </si>
  <si>
    <t>LABORATORIO 'SEQUENZE FOTOGRAFICHE 1'</t>
  </si>
  <si>
    <t>63262</t>
  </si>
  <si>
    <t>GRANDI IMMAGINI-VIVERE INSIEME</t>
  </si>
  <si>
    <t>63263</t>
  </si>
  <si>
    <t>ATELIER TRIOLO</t>
  </si>
  <si>
    <t>63265</t>
  </si>
  <si>
    <t>1,2,3, CONTO</t>
  </si>
  <si>
    <t>63266</t>
  </si>
  <si>
    <t>LABORATORIO PER CONTARE 1</t>
  </si>
  <si>
    <t>63267</t>
  </si>
  <si>
    <t>SUPPLEMENTO CONTARE 1 PER DUE BAMBINI</t>
  </si>
  <si>
    <t>63268</t>
  </si>
  <si>
    <t>LABORATORIO PER CONTARE 2</t>
  </si>
  <si>
    <t>63269</t>
  </si>
  <si>
    <t>SUPPLEMENTO CONTARE 2 PER DUE BAMBINI</t>
  </si>
  <si>
    <t>63273</t>
  </si>
  <si>
    <t>LUNGHEZZE E COLORI</t>
  </si>
  <si>
    <t>63274</t>
  </si>
  <si>
    <t>SCOPRIRE LE LUNGHEZZE</t>
  </si>
  <si>
    <t>63275</t>
  </si>
  <si>
    <t>LABORATORIO DELLE CLASSIFICAZIONI</t>
  </si>
  <si>
    <t>63276</t>
  </si>
  <si>
    <t>SUPPLEMENTO PER DUE BAMBINI SET DA 2 CONTENITORI</t>
  </si>
  <si>
    <t>63277</t>
  </si>
  <si>
    <t>LOGICOLOREDO</t>
  </si>
  <si>
    <t>63278</t>
  </si>
  <si>
    <t>RITMO</t>
  </si>
  <si>
    <t>63279</t>
  </si>
  <si>
    <t>LABORATORIO MINI-RITMI E MAXI-PERLE</t>
  </si>
  <si>
    <t>63280</t>
  </si>
  <si>
    <t>LABORATORIO RITMI E PERLE</t>
  </si>
  <si>
    <t>63281</t>
  </si>
  <si>
    <t>ABACHI DI CLASSIFICAZIONE</t>
  </si>
  <si>
    <t>63282</t>
  </si>
  <si>
    <t>SUPPLEMENTO PER 4 BAMBINI</t>
  </si>
  <si>
    <t>63283</t>
  </si>
  <si>
    <t>LABORATORIO ABACHI 2</t>
  </si>
  <si>
    <t>63284</t>
  </si>
  <si>
    <t>PERLE DI CLASSIFICAZIONE</t>
  </si>
  <si>
    <t>63285</t>
  </si>
  <si>
    <t>63286</t>
  </si>
  <si>
    <t>TOPOPRIMO</t>
  </si>
  <si>
    <t>63287</t>
  </si>
  <si>
    <t>LABORATORIO TOPOLOGIA 1</t>
  </si>
  <si>
    <t>63288</t>
  </si>
  <si>
    <t>SUPPLEMENTO PER DUE BAMBINI</t>
  </si>
  <si>
    <t>63289</t>
  </si>
  <si>
    <t>LABORATORIO TOPOLOGIA 2</t>
  </si>
  <si>
    <t>63290</t>
  </si>
  <si>
    <t>SUPPLEMENTO PER 2 BAMBINI</t>
  </si>
  <si>
    <t>63295</t>
  </si>
  <si>
    <t>STRUCTURO</t>
  </si>
  <si>
    <t>63296</t>
  </si>
  <si>
    <t>ORGANICUBI</t>
  </si>
  <si>
    <t>63299</t>
  </si>
  <si>
    <t>PERFEZIONAMENTO GRAFICO</t>
  </si>
  <si>
    <t>63300</t>
  </si>
  <si>
    <t>BAMBUCOLOR</t>
  </si>
  <si>
    <t>63304</t>
  </si>
  <si>
    <t>TOPORAMA</t>
  </si>
  <si>
    <t>63307</t>
  </si>
  <si>
    <t>PALLINE PER PISCINA  500pz</t>
  </si>
  <si>
    <t>63321</t>
  </si>
  <si>
    <t>LAVATRICE PLUS VERDE</t>
  </si>
  <si>
    <t>63322</t>
  </si>
  <si>
    <t>FRIGORIFERO PLUS GIALLO</t>
  </si>
  <si>
    <t>63325</t>
  </si>
  <si>
    <t>FORNELLI E FORNO PLUS GIALLO</t>
  </si>
  <si>
    <t>63326</t>
  </si>
  <si>
    <t>LAVELLO PLUS AZZURRO</t>
  </si>
  <si>
    <t>63329</t>
  </si>
  <si>
    <t>TOMBOLA SONORA STRUMENTI MUSICALI ETNICI</t>
  </si>
  <si>
    <t>63330</t>
  </si>
  <si>
    <t>ZOOM SUL REGNO ANIMALI in esaurimento</t>
  </si>
  <si>
    <t>63335</t>
  </si>
  <si>
    <t>CONTENITORI TRASPARENTI  5pz</t>
  </si>
  <si>
    <t>63352</t>
  </si>
  <si>
    <t>BLOCCHI MAGNETCI NATURALI</t>
  </si>
  <si>
    <t>63353</t>
  </si>
  <si>
    <t>BLOCCHI MAGNETCI COLORATI</t>
  </si>
  <si>
    <t>63367</t>
  </si>
  <si>
    <t>SUPPORTO A MURO CON CESPUGLIO COLORE LEGNO NATURALE</t>
  </si>
  <si>
    <t>63376</t>
  </si>
  <si>
    <t>MOBILE LAVANDERIA</t>
  </si>
  <si>
    <t>63381</t>
  </si>
  <si>
    <t>GIOCO DEI RITRATTI</t>
  </si>
  <si>
    <t>63382</t>
  </si>
  <si>
    <t>SUPPLEMENTO DI ESPANSIONE PER 4 BAMBINI</t>
  </si>
  <si>
    <t>63399</t>
  </si>
  <si>
    <t>BORSINE MATRIOSCA ALLACCIATURE</t>
  </si>
  <si>
    <t>63402</t>
  </si>
  <si>
    <t>TACTILUDO  ANIMALI</t>
  </si>
  <si>
    <t>63405</t>
  </si>
  <si>
    <t>PUZZLE ANIMALI NELL' ARTE</t>
  </si>
  <si>
    <t>63408</t>
  </si>
  <si>
    <t>TAVOLO DA GIOCO CON RUOTE</t>
  </si>
  <si>
    <t>63411</t>
  </si>
  <si>
    <t>MAXI LOTTO VESTITI</t>
  </si>
  <si>
    <t>63414</t>
  </si>
  <si>
    <t>SCENARIO-SEQUENZE CRONOLOGICHE</t>
  </si>
  <si>
    <t>63415</t>
  </si>
  <si>
    <t>IL TEMPO DEI BAMBINI</t>
  </si>
  <si>
    <t>63416</t>
  </si>
  <si>
    <t>PUZZLE DI LOGICA: NUMERI</t>
  </si>
  <si>
    <t>63417</t>
  </si>
  <si>
    <t>PUZZLE DI LOGICA: FORME GEOMETRICHE</t>
  </si>
  <si>
    <t>63422</t>
  </si>
  <si>
    <t>LAVAGNETTE MAGNETICHE 6 PZ</t>
  </si>
  <si>
    <t>63427</t>
  </si>
  <si>
    <t>GIOCO DI CONCENTRAZIONE E YOGA</t>
  </si>
  <si>
    <t>63446</t>
  </si>
  <si>
    <t>PUZZLES FIABE 1 SET DA 4</t>
  </si>
  <si>
    <t>63457</t>
  </si>
  <si>
    <t>CLASSIFICAZIONE DEGLI ANIMALI</t>
  </si>
  <si>
    <t>63459</t>
  </si>
  <si>
    <t>ESPOSITORE GRANDE BETULLA</t>
  </si>
  <si>
    <t>63463</t>
  </si>
  <si>
    <t>ATTIVITA' GRAFICA DI PRESCRITTURA 1</t>
  </si>
  <si>
    <t>63464</t>
  </si>
  <si>
    <t>TRACCIATO MAGICO 5 dare 375223 o 375236</t>
  </si>
  <si>
    <t>63465</t>
  </si>
  <si>
    <t>PINGUINI DA ALLACCIARE</t>
  </si>
  <si>
    <t>63466</t>
  </si>
  <si>
    <t>TRACCIATI NUMERI</t>
  </si>
  <si>
    <t>63467</t>
  </si>
  <si>
    <t>63468</t>
  </si>
  <si>
    <t>63469</t>
  </si>
  <si>
    <t>TAPPETO PER TAVOLO DA GIOCO CON RUOTE</t>
  </si>
  <si>
    <t>63472</t>
  </si>
  <si>
    <t>MOSAICO DELLE EMOZIONI in esaurimento</t>
  </si>
  <si>
    <t>63473</t>
  </si>
  <si>
    <t>PUZZLES ANIMALI D' EUROPA SET DA 4</t>
  </si>
  <si>
    <t>PUZZLE LE FIABE 3</t>
  </si>
  <si>
    <t>PERCORSI 1°</t>
  </si>
  <si>
    <t>PERCORSI 2°</t>
  </si>
  <si>
    <t>CUCINA CLOROFILE</t>
  </si>
  <si>
    <t>LAVANDERIA CLOROFILE disponibile da gennaio 2025</t>
  </si>
  <si>
    <t>63481</t>
  </si>
  <si>
    <t>FASCIATOIO CLOROFILE</t>
  </si>
  <si>
    <t>CASA IN LEGNO COMPLETA</t>
  </si>
  <si>
    <t>63483</t>
  </si>
  <si>
    <t>ISOLA LETTURA</t>
  </si>
  <si>
    <t>63492</t>
  </si>
  <si>
    <t>PUZZLES ANIMALI SET DA 4 in esaurimento</t>
  </si>
  <si>
    <t>63494</t>
  </si>
  <si>
    <t>CUCINA GLICINE</t>
  </si>
  <si>
    <t>63495</t>
  </si>
  <si>
    <t>FASCIATOIO-LETTO GLICINE</t>
  </si>
  <si>
    <t>63496</t>
  </si>
  <si>
    <t>TAVOLA GLICINE</t>
  </si>
  <si>
    <t>63497</t>
  </si>
  <si>
    <t>SGABELLI GLICINE 2pz</t>
  </si>
  <si>
    <t>63503</t>
  </si>
  <si>
    <t>FOTO SULLE EMOZIONI</t>
  </si>
  <si>
    <t>63504</t>
  </si>
  <si>
    <t>IL BUON SENSO DELLE IMMAGINI</t>
  </si>
  <si>
    <t>63505</t>
  </si>
  <si>
    <t>MAXI LOTTO DELLE STAGIONI</t>
  </si>
  <si>
    <t>63506</t>
  </si>
  <si>
    <t xml:space="preserve">PUZZLE A STRATI GIRASOLE </t>
  </si>
  <si>
    <t>63507</t>
  </si>
  <si>
    <t xml:space="preserve">PUZZLE A STRATI FARFALLA </t>
  </si>
  <si>
    <t>63508</t>
  </si>
  <si>
    <t>ZOOM SUL REGNO VEGETALE</t>
  </si>
  <si>
    <t>63517</t>
  </si>
  <si>
    <t>PUZZLE TUTTO PULITO! SET DA 4</t>
  </si>
  <si>
    <t>63527</t>
  </si>
  <si>
    <t>TASCHE PORTAOGGETTI A MURO</t>
  </si>
  <si>
    <t>63528</t>
  </si>
  <si>
    <t>TASCHE A MURO PER CLASSIFICARE</t>
  </si>
  <si>
    <t>63529</t>
  </si>
  <si>
    <t>TASCA PORTA OGGETTI RIPOSIZIONABILE</t>
  </si>
  <si>
    <t>63533</t>
  </si>
  <si>
    <t>PORTAETICHETTE RIPOSIZIONABILI SET DA 15</t>
  </si>
  <si>
    <t>63534</t>
  </si>
  <si>
    <t>PORTAETICHETTE RIPOSIZIONABILI SET DA 5</t>
  </si>
  <si>
    <t>63535</t>
  </si>
  <si>
    <t>LIBRERIA A 3 SCOMPARTI BETULLA</t>
  </si>
  <si>
    <t>63536</t>
  </si>
  <si>
    <t xml:space="preserve">LIBRERIA A 6 SCOMPARTI BETULLA </t>
  </si>
  <si>
    <t>63537</t>
  </si>
  <si>
    <t xml:space="preserve">LIBRERIA A 9 SCOMPARTI BETULLA </t>
  </si>
  <si>
    <t>63538</t>
  </si>
  <si>
    <t>CONTENITORE PORTALIBRI ALTO A 2 SCOMPARTI BETULLA</t>
  </si>
  <si>
    <t>63539</t>
  </si>
  <si>
    <t>LIBRERIA 2 SCOMPARTI BETULLA</t>
  </si>
  <si>
    <t>63540</t>
  </si>
  <si>
    <t xml:space="preserve">LAVAGNA MAGNETICA BIANCA RIPOSIZIONABILE </t>
  </si>
  <si>
    <t>63541</t>
  </si>
  <si>
    <t>VISSACOLOR</t>
  </si>
  <si>
    <t>63550</t>
  </si>
  <si>
    <t>CAMION RISTORANTE</t>
  </si>
  <si>
    <t>63552</t>
  </si>
  <si>
    <t>TAVOLO FLESSIBILE</t>
  </si>
  <si>
    <t>63553</t>
  </si>
  <si>
    <t>SEDIA PER TAVOLO FLESSIBILE</t>
  </si>
  <si>
    <t>63554</t>
  </si>
  <si>
    <t>SEDIA MORBIDA FLESSIBILE</t>
  </si>
  <si>
    <t>63555</t>
  </si>
  <si>
    <t>SGABELLO ROTANTE</t>
  </si>
  <si>
    <t>63556</t>
  </si>
  <si>
    <t>CAVALLETTO MOBILE</t>
  </si>
  <si>
    <t>63557</t>
  </si>
  <si>
    <t>ASCIUGA DISEGNI MOBILE</t>
  </si>
  <si>
    <t>63558</t>
  </si>
  <si>
    <t>TAVOLINO ATTIVITA'</t>
  </si>
  <si>
    <t>63559</t>
  </si>
  <si>
    <t>FOTO BOX VERBI</t>
  </si>
  <si>
    <t>64001</t>
  </si>
  <si>
    <t>CASA DELLE SERRATURE</t>
  </si>
  <si>
    <t>64005</t>
  </si>
  <si>
    <t>QUADRATI ARCOBALENO</t>
  </si>
  <si>
    <t>64006</t>
  </si>
  <si>
    <t>QUADRATI D'INGRANDIMENTO</t>
  </si>
  <si>
    <t>70013</t>
  </si>
  <si>
    <t>BANCHETTO DA LAVORO 15pz</t>
  </si>
  <si>
    <t>70021</t>
  </si>
  <si>
    <t>CARROZZINA new</t>
  </si>
  <si>
    <t>70030</t>
  </si>
  <si>
    <t>70031</t>
  </si>
  <si>
    <t>FAMIGLIA EUROPEA</t>
  </si>
  <si>
    <t>70052</t>
  </si>
  <si>
    <t>TAPPETO AMICI DELLA FATTORIA</t>
  </si>
  <si>
    <t>70054</t>
  </si>
  <si>
    <t>PRIMO MICROSCOPIO</t>
  </si>
  <si>
    <t>70064</t>
  </si>
  <si>
    <t>STETOSCOPIO</t>
  </si>
  <si>
    <t>70073</t>
  </si>
  <si>
    <t>VEICOLO CON GRU</t>
  </si>
  <si>
    <t>70074</t>
  </si>
  <si>
    <t xml:space="preserve">VEICOLO DEI POMPIERI </t>
  </si>
  <si>
    <t>70075</t>
  </si>
  <si>
    <t xml:space="preserve">RUSPA </t>
  </si>
  <si>
    <t>70076</t>
  </si>
  <si>
    <t>VEICOLO RACCOLTA RIFIUTI</t>
  </si>
  <si>
    <t>70078</t>
  </si>
  <si>
    <t xml:space="preserve">TRATTORE </t>
  </si>
  <si>
    <t>70079</t>
  </si>
  <si>
    <t>BETONIERA</t>
  </si>
  <si>
    <t>70081</t>
  </si>
  <si>
    <t>TRENO CON VAGONI COLORATO</t>
  </si>
  <si>
    <t>TROVASTELLE</t>
  </si>
  <si>
    <t>70150</t>
  </si>
  <si>
    <t xml:space="preserve">BIRILLI  </t>
  </si>
  <si>
    <t>70186</t>
  </si>
  <si>
    <t xml:space="preserve">INGRANDITORE A TRE VIE </t>
  </si>
  <si>
    <t>70187</t>
  </si>
  <si>
    <t>INGRANDITORI</t>
  </si>
  <si>
    <t>70188</t>
  </si>
  <si>
    <t>LIBRO IN STOFFA</t>
  </si>
  <si>
    <t>70220</t>
  </si>
  <si>
    <t>AUTO DI SICUREZZA</t>
  </si>
  <si>
    <t>CASA DELLE MULTI-ATTIVITA'</t>
  </si>
  <si>
    <t>70233</t>
  </si>
  <si>
    <t>CASTELLO CANOSSA</t>
  </si>
  <si>
    <t>70234</t>
  </si>
  <si>
    <t>CAVALLO A DONDOLO BLU</t>
  </si>
  <si>
    <t>70235</t>
  </si>
  <si>
    <t>CUCINA E GRILL ESTERNO/INTERNO</t>
  </si>
  <si>
    <t>70238</t>
  </si>
  <si>
    <t>GRANDE SCIVOLO PIEGHEVOLE  prox arrivo fine marzo 2025</t>
  </si>
  <si>
    <t>70239</t>
  </si>
  <si>
    <t xml:space="preserve">GRANDE TAVOLO DA PIC-NIC </t>
  </si>
  <si>
    <t>70247</t>
  </si>
  <si>
    <t>TAVOLO ATTIVITA' CON ANIMALETTI</t>
  </si>
  <si>
    <t>70248</t>
  </si>
  <si>
    <t xml:space="preserve">PALESTRA PRIME ATTIVITA' </t>
  </si>
  <si>
    <t>70249</t>
  </si>
  <si>
    <t>PALESTRINA CON DOPPIO SCIVOLO</t>
  </si>
  <si>
    <t>70251</t>
  </si>
  <si>
    <t xml:space="preserve">PARCO GIOCHI GIGANTE </t>
  </si>
  <si>
    <t>70252</t>
  </si>
  <si>
    <t xml:space="preserve">PARCO GIOCHI TRASFORMABILE </t>
  </si>
  <si>
    <t>70253</t>
  </si>
  <si>
    <t>PIATTAFORMA CON SCIVOLI E TUNNEL</t>
  </si>
  <si>
    <t>70261</t>
  </si>
  <si>
    <t>SCIVOLO GIGANTE PIEGHEVOLE</t>
  </si>
  <si>
    <t>70262</t>
  </si>
  <si>
    <t>PRIMO SCIVOLO prox arrivo fine settembre 2025</t>
  </si>
  <si>
    <t>70265</t>
  </si>
  <si>
    <t>SPAZIO CUCINA</t>
  </si>
  <si>
    <t>70267</t>
  </si>
  <si>
    <t>TARTARUGA SABBIERA</t>
  </si>
  <si>
    <t>70270</t>
  </si>
  <si>
    <t>QUADRICICLO IN LEGNO</t>
  </si>
  <si>
    <t>70271</t>
  </si>
  <si>
    <t>VILLA VERDE 40634</t>
  </si>
  <si>
    <t>70273</t>
  </si>
  <si>
    <t>CARRETTO PRIMI PASSI DEGLI ANIMALI</t>
  </si>
  <si>
    <t>70274</t>
  </si>
  <si>
    <t>SCIVOLA E NASCONDITI</t>
  </si>
  <si>
    <t>70280</t>
  </si>
  <si>
    <t>CALCETTO new</t>
  </si>
  <si>
    <t>70294</t>
  </si>
  <si>
    <t>FERROVIA CITTA' E CAMPAGNA</t>
  </si>
  <si>
    <t>70312</t>
  </si>
  <si>
    <t>MAGSMARTERS</t>
  </si>
  <si>
    <t>70331</t>
  </si>
  <si>
    <t>BANCO DELLE ATTIVITA'</t>
  </si>
  <si>
    <t>70333</t>
  </si>
  <si>
    <t>CENTRO ALTALENA DELLE MERAVIGLIE</t>
  </si>
  <si>
    <t>73002</t>
  </si>
  <si>
    <t>GRAMBIULI 10pz</t>
  </si>
  <si>
    <t>73003</t>
  </si>
  <si>
    <t>GREMBIULE</t>
  </si>
  <si>
    <t>73008</t>
  </si>
  <si>
    <t>PASTELLI AD OLIO 48pz</t>
  </si>
  <si>
    <t>73012</t>
  </si>
  <si>
    <t>PASTELLI AD OLIO 24pz data arrivo gennaio 25</t>
  </si>
  <si>
    <t>73013</t>
  </si>
  <si>
    <t>PASTELLI AD OLIO 12pz</t>
  </si>
  <si>
    <t>73014</t>
  </si>
  <si>
    <t>PASTELLI AD OLIO METALLIZZATI 12pz</t>
  </si>
  <si>
    <t>73021</t>
  </si>
  <si>
    <t>GESSO LIQUIDO BIANCO</t>
  </si>
  <si>
    <t>73027</t>
  </si>
  <si>
    <t>GESSI POLICROMI 48pz</t>
  </si>
  <si>
    <t>73029</t>
  </si>
  <si>
    <t>DECO TEXTILE COLORI PRIMARI 5 x 35ml</t>
  </si>
  <si>
    <t>73030</t>
  </si>
  <si>
    <t>DECO GLASS COLORI PRIMARI 5 x 35ml</t>
  </si>
  <si>
    <t>73034</t>
  </si>
  <si>
    <t>DECO CERAMIC COLORI PRIMARI 5 x 35ml</t>
  </si>
  <si>
    <t>73035</t>
  </si>
  <si>
    <t>CANCELLINO CON IMPUGNATURA</t>
  </si>
  <si>
    <t>73036</t>
  </si>
  <si>
    <t>CANCELLINO ROTONDO IN FELTRO</t>
  </si>
  <si>
    <t>73037</t>
  </si>
  <si>
    <t>CANCELLINO  MAGNETICO</t>
  </si>
  <si>
    <t>73039</t>
  </si>
  <si>
    <t>ACQUERELLI MAXI 6 COLORI</t>
  </si>
  <si>
    <t>73041</t>
  </si>
  <si>
    <t>TRASFORMA ACRILICO 1lt</t>
  </si>
  <si>
    <t>73050</t>
  </si>
  <si>
    <t>MATTARELLI 8pz</t>
  </si>
  <si>
    <t>73091</t>
  </si>
  <si>
    <t>FINTO PIOMBO ORO 25ml</t>
  </si>
  <si>
    <t>73093</t>
  </si>
  <si>
    <t>TESSERE PER MOSAICO 720pz</t>
  </si>
  <si>
    <t>73105</t>
  </si>
  <si>
    <t>PLASTOVETRO 15x20cm 5pz</t>
  </si>
  <si>
    <t>73123</t>
  </si>
  <si>
    <t>SET 6 TEGOLE IN TERRACOTTA 10cm</t>
  </si>
  <si>
    <t>73124</t>
  </si>
  <si>
    <t>SET 6 TEGOLE IN TERRACOTTA 16cm</t>
  </si>
  <si>
    <t>73128</t>
  </si>
  <si>
    <t>SET 10 VASI IN TERRACOTTA 9cm</t>
  </si>
  <si>
    <t>73129</t>
  </si>
  <si>
    <t>SET 48 VASI IN TERRACOTTA 5cm</t>
  </si>
  <si>
    <t>73130</t>
  </si>
  <si>
    <t xml:space="preserve">VASSOIO IN LEGNO </t>
  </si>
  <si>
    <t>73136</t>
  </si>
  <si>
    <t>STECCHE IN LEGNO NATURALE 50pz</t>
  </si>
  <si>
    <t>73139</t>
  </si>
  <si>
    <t>MEZZE MOLLETTE IN LEGNO 100pz 7,2cm</t>
  </si>
  <si>
    <t>73143</t>
  </si>
  <si>
    <t>PLASTICA ADESIVA TRASPARENTE 5 mt</t>
  </si>
  <si>
    <t>73144</t>
  </si>
  <si>
    <t>CELLOPHANE TRASPARENTE 25 FOGLI 100x130cm</t>
  </si>
  <si>
    <t>73145</t>
  </si>
  <si>
    <t>CELLOPHANE TRASPARENTE ROTOLO 100cmx25mt</t>
  </si>
  <si>
    <t>73146</t>
  </si>
  <si>
    <t>CELLOPHANE COLORATO 5 ROTOLI  5mt</t>
  </si>
  <si>
    <t>73173</t>
  </si>
  <si>
    <t>COLLA GLITTER  ARGENTO 6x10ml</t>
  </si>
  <si>
    <t>73174</t>
  </si>
  <si>
    <t>COLLA GLITTER ORO 6x10ml</t>
  </si>
  <si>
    <t>73175</t>
  </si>
  <si>
    <t>COLLA GLITTER ROSSO 6x10ml</t>
  </si>
  <si>
    <t>73176</t>
  </si>
  <si>
    <t>COLLA GLITTER BLU 6X10ml</t>
  </si>
  <si>
    <t>73177</t>
  </si>
  <si>
    <t>COLLA GLITTER VERDE 6x10ml</t>
  </si>
  <si>
    <t>73178</t>
  </si>
  <si>
    <t>COLLA GLITTER COLORI ASSORTITI 6x10ml</t>
  </si>
  <si>
    <t>73184</t>
  </si>
  <si>
    <t>GLITTER SPRAY MULTICOLOR 150ml</t>
  </si>
  <si>
    <t>73189</t>
  </si>
  <si>
    <t>PERLE TRASPARENTI</t>
  </si>
  <si>
    <t>73190</t>
  </si>
  <si>
    <t>PERLE IN LEGNO NATURALE</t>
  </si>
  <si>
    <t>73191</t>
  </si>
  <si>
    <t>MASCHERE DA CREARE</t>
  </si>
  <si>
    <t>73198</t>
  </si>
  <si>
    <t>PENNELLO PIATTO/SETOLA DEL N°00 12pz</t>
  </si>
  <si>
    <t>73199</t>
  </si>
  <si>
    <t>PENNELLO PIATTO/SETOLA DEL N°02 12pz</t>
  </si>
  <si>
    <t>73200</t>
  </si>
  <si>
    <t>PENNELLO PIATTO/SETOLA DEL N°04 12pz</t>
  </si>
  <si>
    <t>73201</t>
  </si>
  <si>
    <t>PENNELLO PIATTO/SETOLA DEL N°06 12pz</t>
  </si>
  <si>
    <t>73202</t>
  </si>
  <si>
    <t>PENNELLO PIATTO/SETOLA DEL N°08 12pz</t>
  </si>
  <si>
    <t>73203</t>
  </si>
  <si>
    <t>PENNELLO PIATTO/SETOLA DEL N°10 12pz</t>
  </si>
  <si>
    <t>73204</t>
  </si>
  <si>
    <t>PENNELLO PIATTO/SETOLA DEL N°12 12pz</t>
  </si>
  <si>
    <t>73205</t>
  </si>
  <si>
    <t>PENNELLO PIATTO/SETOLA DEL N°14 12pz</t>
  </si>
  <si>
    <t>73206</t>
  </si>
  <si>
    <t>PENNELLO PIATTO/SETOLA DEL N°16 12pz</t>
  </si>
  <si>
    <t>73207</t>
  </si>
  <si>
    <t>SET 5 PENNELLI PIATTI/SETOLA MISTI</t>
  </si>
  <si>
    <t>73208</t>
  </si>
  <si>
    <t>PENNELLO TONDO/SETOLA DEL N°00  12pz</t>
  </si>
  <si>
    <t>73209</t>
  </si>
  <si>
    <t>PENNELLO TONDO/SETOLA DEL N°02 12pz</t>
  </si>
  <si>
    <t>73210</t>
  </si>
  <si>
    <t>PENNELLO TONDO/SETOLA DEL N°04 12pz</t>
  </si>
  <si>
    <t>73211</t>
  </si>
  <si>
    <t>PENNELLO TONDO/SETOLA DEL N°06 12pz</t>
  </si>
  <si>
    <t>73212</t>
  </si>
  <si>
    <t>PENNELLO TONDO/SETOLA DEL N°08 12pz</t>
  </si>
  <si>
    <t>73213</t>
  </si>
  <si>
    <t>PENNELLO TONDO/SETOLA DEL N°10 12pz</t>
  </si>
  <si>
    <t>73214</t>
  </si>
  <si>
    <t>PENNELLO TONDO/SETOLA DEL N°12 12pz</t>
  </si>
  <si>
    <t>73215</t>
  </si>
  <si>
    <t>PENNELLO TONDO/SETOLA DEL N°14 12pz</t>
  </si>
  <si>
    <t>73216</t>
  </si>
  <si>
    <t>PENNELLO TONDO/SETOLA DEL N°16 12pz</t>
  </si>
  <si>
    <t>73217</t>
  </si>
  <si>
    <t>SET 5 PENNELLI TONDI/SETOLA MISTI</t>
  </si>
  <si>
    <t>73219</t>
  </si>
  <si>
    <t>PENNELLESSA IN PURA SETOLA 2,5cm</t>
  </si>
  <si>
    <t>73220</t>
  </si>
  <si>
    <t>PENNELLESSA IN PURA SETOLA 3,8cm</t>
  </si>
  <si>
    <t>73221</t>
  </si>
  <si>
    <t>PENNELLESSA IN PURA SETOLA 5cm</t>
  </si>
  <si>
    <t>73222</t>
  </si>
  <si>
    <t>PENNELLESSA IN PURA SETOLA 6,3cm</t>
  </si>
  <si>
    <t>73237</t>
  </si>
  <si>
    <t>PENNELLOTTO PER STENCIL</t>
  </si>
  <si>
    <t>73238</t>
  </si>
  <si>
    <t>TAMPONE PER STENCIL PICCOLO</t>
  </si>
  <si>
    <t>73239</t>
  </si>
  <si>
    <t>TAMPONE PER STENCIL GRANDE</t>
  </si>
  <si>
    <t>73241</t>
  </si>
  <si>
    <t xml:space="preserve">PENNELLO JUMBO </t>
  </si>
  <si>
    <t>73246</t>
  </si>
  <si>
    <t>BACINELLE PER PITTURA</t>
  </si>
  <si>
    <t>BACINELLA</t>
  </si>
  <si>
    <t>73247</t>
  </si>
  <si>
    <t>73249</t>
  </si>
  <si>
    <t>RULLI FANTASIA 1</t>
  </si>
  <si>
    <t>73250</t>
  </si>
  <si>
    <t>RULLI FANTASIA 2</t>
  </si>
  <si>
    <t>73252</t>
  </si>
  <si>
    <t>TIMBRI IN SPUGNA SOGGETTI VARI</t>
  </si>
  <si>
    <t>73253</t>
  </si>
  <si>
    <t>TIMBRI IN SPUGNA NATALE</t>
  </si>
  <si>
    <t>73254</t>
  </si>
  <si>
    <t>STENCIL PASQUA</t>
  </si>
  <si>
    <t>73255</t>
  </si>
  <si>
    <t>STENCIL NATALE</t>
  </si>
  <si>
    <t>73264</t>
  </si>
  <si>
    <t>CRETA NATURALE 25 Kg</t>
  </si>
  <si>
    <t>73265</t>
  </si>
  <si>
    <t>CERAMICA 25 Kg</t>
  </si>
  <si>
    <t>73271</t>
  </si>
  <si>
    <t>TRAFILE PER PASTA SOFFICE</t>
  </si>
  <si>
    <t>73272</t>
  </si>
  <si>
    <t>SET PER MODELLARE 5pz</t>
  </si>
  <si>
    <t>73273</t>
  </si>
  <si>
    <t>FORBICE ANATOMICA DX</t>
  </si>
  <si>
    <t>CARTONCINO RIGIDO GRIGIO</t>
  </si>
  <si>
    <t>73278</t>
  </si>
  <si>
    <t>CARTONCINO SPECCHIO 50x70</t>
  </si>
  <si>
    <t>73296</t>
  </si>
  <si>
    <t>CARTONCINO ONDULATO 50x70 10pz</t>
  </si>
  <si>
    <t>73297</t>
  </si>
  <si>
    <t>CARTONCINO ONDULATO 23x33 10pz</t>
  </si>
  <si>
    <t>73300</t>
  </si>
  <si>
    <t>CARTONCINO ONDULATO 50X70 METALLIZZATO ORO</t>
  </si>
  <si>
    <t>73303</t>
  </si>
  <si>
    <t>CARTONCINO ONDULATO 50X70 METALLIZZATO ARGENTO</t>
  </si>
  <si>
    <t>73305</t>
  </si>
  <si>
    <t>CARTONCINO ONDULATO 50x70 ARCOBALENO 10fg</t>
  </si>
  <si>
    <t>73316</t>
  </si>
  <si>
    <t>RACCONTARE PER CORRISPONDENZE</t>
  </si>
  <si>
    <t>73319</t>
  </si>
  <si>
    <t>CARTA DA PACCO BIANCA IN ROTOLO 0,70x20mt</t>
  </si>
  <si>
    <t>73321</t>
  </si>
  <si>
    <t>CARTA DA PACCO BIANCA IN ROTOLO 1x10mt</t>
  </si>
  <si>
    <t>73322</t>
  </si>
  <si>
    <t>CARTA DA PACCO BIANCA IN ROTOLO 1x50mt</t>
  </si>
  <si>
    <t>73323</t>
  </si>
  <si>
    <t>CARTA DA PACCO BIANCA IN ROTOLO 1,5x10mt  80gr</t>
  </si>
  <si>
    <t>73324</t>
  </si>
  <si>
    <t xml:space="preserve">CARTA DA PACCO AVANA 60g IN ROTOLO 0,70x5mt </t>
  </si>
  <si>
    <t>73326</t>
  </si>
  <si>
    <t>CARTA DA PACCO AVANA IN ROTOLO 1x50mt</t>
  </si>
  <si>
    <t>73329</t>
  </si>
  <si>
    <t>CARTA CRESPA 180gr  ARANCIO</t>
  </si>
  <si>
    <t>73330</t>
  </si>
  <si>
    <t>CARTA CRESPA 180gr  AZZURRO</t>
  </si>
  <si>
    <t>73331</t>
  </si>
  <si>
    <t>CARTA CRESPA 180gr BIANCA</t>
  </si>
  <si>
    <t>73334</t>
  </si>
  <si>
    <t>CARTA CRESPA 180gr ROSSO</t>
  </si>
  <si>
    <t>73336</t>
  </si>
  <si>
    <t>CARTA CRESPA 180gr GIALLO</t>
  </si>
  <si>
    <t>73337</t>
  </si>
  <si>
    <t>CARTA CRESPA 180gr MARRONE</t>
  </si>
  <si>
    <t>73338</t>
  </si>
  <si>
    <t>CARTA CRESPA 180gr ROSSO BORDEAUX</t>
  </si>
  <si>
    <t>73339</t>
  </si>
  <si>
    <t>CARTA CRESPA 180gr NERO</t>
  </si>
  <si>
    <t>73340</t>
  </si>
  <si>
    <t>CARTA CRESPA 180gr ROSA</t>
  </si>
  <si>
    <t>73342</t>
  </si>
  <si>
    <t>CARTA CRESPA 180gr VERDE</t>
  </si>
  <si>
    <t>73343</t>
  </si>
  <si>
    <t>CARTA CRESPA 180gr VERDE MUSCHIO</t>
  </si>
  <si>
    <t>73344</t>
  </si>
  <si>
    <t>CARTA CRESPA 180gr VIOLA</t>
  </si>
  <si>
    <t>73346</t>
  </si>
  <si>
    <t>CARTA CRESPA  colori assortiti 40gr 10pz</t>
  </si>
  <si>
    <t>73347</t>
  </si>
  <si>
    <t>CARTA CRESPA  60gr CONF. SCUOLA 30pz</t>
  </si>
  <si>
    <t>73348</t>
  </si>
  <si>
    <t>CARTA CRESPA  60gr ARANCIONE</t>
  </si>
  <si>
    <t>73349</t>
  </si>
  <si>
    <t xml:space="preserve">CARTA CRESPA  60gr AZZURRO </t>
  </si>
  <si>
    <t>73350</t>
  </si>
  <si>
    <t>CARTA CRESPA  60gr BIANCO</t>
  </si>
  <si>
    <t>73351</t>
  </si>
  <si>
    <t>CARTA CRESPA  60gr BLU</t>
  </si>
  <si>
    <t>73353</t>
  </si>
  <si>
    <t>CARTA CRESPA  60gr FUCSIA</t>
  </si>
  <si>
    <t>73354</t>
  </si>
  <si>
    <t>CARTA CRESPA  60gr GIALLO</t>
  </si>
  <si>
    <t>73355</t>
  </si>
  <si>
    <t>CARTA CRESPA  60gr GIALLO ORO</t>
  </si>
  <si>
    <t>73356</t>
  </si>
  <si>
    <t>CARTA CRESPA  60gr MARRONE</t>
  </si>
  <si>
    <t>73358</t>
  </si>
  <si>
    <t>CARTA CRESPA  60gr NERO</t>
  </si>
  <si>
    <t>73359</t>
  </si>
  <si>
    <t>CARTA CRESPA  60gr ROSA</t>
  </si>
  <si>
    <t>73360</t>
  </si>
  <si>
    <t>CARTA CRESPA  60gr VERDE CHIARO</t>
  </si>
  <si>
    <t>73361</t>
  </si>
  <si>
    <t>CARTA CRESPA  60gr VERDE SCURO</t>
  </si>
  <si>
    <t>73363</t>
  </si>
  <si>
    <t>CARTA CRESPA  60gr ROSSO</t>
  </si>
  <si>
    <t>73364</t>
  </si>
  <si>
    <t>CARTA CRESPA  60gr CELESTE</t>
  </si>
  <si>
    <t>CARTA CRESPA  60gr VIOLA</t>
  </si>
  <si>
    <t>73387</t>
  </si>
  <si>
    <t>CARTA CRESPA METALLIZZATA ORO</t>
  </si>
  <si>
    <t>73388</t>
  </si>
  <si>
    <t>CARTA CRESPA  METALLIZZATA  ARGENTO</t>
  </si>
  <si>
    <t>73389</t>
  </si>
  <si>
    <t>CARTA CRESPA  METALLIZZATA ROSSO</t>
  </si>
  <si>
    <t>73390</t>
  </si>
  <si>
    <t>CARTA CRESPA METALLIZZATA VERDE</t>
  </si>
  <si>
    <t>73391</t>
  </si>
  <si>
    <t>CARTA CRESPA METALLIZZATA BLU</t>
  </si>
  <si>
    <t>73401</t>
  </si>
  <si>
    <t>CARTA VELINA  ARANCIONE 50x76 24fg</t>
  </si>
  <si>
    <t>CARTA VELINA</t>
  </si>
  <si>
    <t>73402</t>
  </si>
  <si>
    <t>CARTA VELINA  CELESTE 50x76 24fg</t>
  </si>
  <si>
    <t>73403</t>
  </si>
  <si>
    <t>CARTA VELINA  BLU 50x76 24fg</t>
  </si>
  <si>
    <t>73404</t>
  </si>
  <si>
    <t>CARTA VELINA VERDE CHIARO 50x76 24fg</t>
  </si>
  <si>
    <t>73405</t>
  </si>
  <si>
    <t>CARTA VELINA VERDE SCURO 50x76 24fg</t>
  </si>
  <si>
    <t>73406</t>
  </si>
  <si>
    <t>CARTA VELINA VIOLA  50x76 24fg</t>
  </si>
  <si>
    <t>73407</t>
  </si>
  <si>
    <t>CARTA VELINA GIALLO 50x76 24fg</t>
  </si>
  <si>
    <t>73408</t>
  </si>
  <si>
    <t>CARTA VELINA ROSA 50x76 24fg</t>
  </si>
  <si>
    <t>73409</t>
  </si>
  <si>
    <t>CARTA VELINA MARRONE 50x76 24fg</t>
  </si>
  <si>
    <t>73410</t>
  </si>
  <si>
    <t>CARTA VELINA NERO 50x76 24fg</t>
  </si>
  <si>
    <t>73411</t>
  </si>
  <si>
    <t>CARTA VELINA ROSSO 50x76 24fg</t>
  </si>
  <si>
    <t>73412</t>
  </si>
  <si>
    <t>CARTA VELINA  ARGENTO 50x76 24fg</t>
  </si>
  <si>
    <t>73413</t>
  </si>
  <si>
    <t>CARTA VELINA ORO 50x76 24fg</t>
  </si>
  <si>
    <t>73414</t>
  </si>
  <si>
    <t>CARTA VELINA BIANCO 50x76 24fg</t>
  </si>
  <si>
    <t>73416</t>
  </si>
  <si>
    <t>73418</t>
  </si>
  <si>
    <t>CARTA TRASPARENTE 14fg</t>
  </si>
  <si>
    <t>73420</t>
  </si>
  <si>
    <t>CARTA ORIGAMI 10x10cm 100fg</t>
  </si>
  <si>
    <t>73421</t>
  </si>
  <si>
    <t>CARTA ORIGAMI 20fg</t>
  </si>
  <si>
    <t>73430</t>
  </si>
  <si>
    <t>CARTA FIORI 10fg VAR</t>
  </si>
  <si>
    <t>73432</t>
  </si>
  <si>
    <t>CARTA COLLAGE LUCIDA 35X50 50fg</t>
  </si>
  <si>
    <t>73433</t>
  </si>
  <si>
    <t>CARTA COLLAGE LUCIDA 35X50 24fg</t>
  </si>
  <si>
    <t>73434</t>
  </si>
  <si>
    <t>CARTA COLLAGE  LUCIDA  50x70   12fg</t>
  </si>
  <si>
    <t>73435</t>
  </si>
  <si>
    <t xml:space="preserve">CARTA COLLAGE  LUCIDA  35x50  12fg </t>
  </si>
  <si>
    <t>73436</t>
  </si>
  <si>
    <t>CARTA COLLAGE  LUCIDA  24x34   12fg</t>
  </si>
  <si>
    <t>CARTA COLLAGE LUCIDA  ADESIVA  35x50</t>
  </si>
  <si>
    <t>73468</t>
  </si>
  <si>
    <t>CARTA VELLUTATA  35x50 30fg</t>
  </si>
  <si>
    <t>73469</t>
  </si>
  <si>
    <t>CARTA VELLUTATA  24x34 10fg</t>
  </si>
  <si>
    <t>73480</t>
  </si>
  <si>
    <t>CARTA VELLUTATA  ADESIVA  35x50 12fg</t>
  </si>
  <si>
    <t>73481</t>
  </si>
  <si>
    <t>CARTA VELLUTATA  ADESIVA  24x34 7fg</t>
  </si>
  <si>
    <t>73482</t>
  </si>
  <si>
    <t>CARTA VIVELLE 10fg</t>
  </si>
  <si>
    <t>73487</t>
  </si>
  <si>
    <t>CARTA  METALLIZZATA ROTOLO ARGENTO</t>
  </si>
  <si>
    <t>73488</t>
  </si>
  <si>
    <t>CARTA  METALLIZZATA ROTOLO ORO</t>
  </si>
  <si>
    <t>73489</t>
  </si>
  <si>
    <t>CARTA  METALLIZZATA ROTOLO BLU</t>
  </si>
  <si>
    <t>73490</t>
  </si>
  <si>
    <t>CARTA  METALLIZZATA ROTOLO ROSSO</t>
  </si>
  <si>
    <t>73491</t>
  </si>
  <si>
    <t>CARTA METALLIZZATA ROTOLO VERDE</t>
  </si>
  <si>
    <t>73492</t>
  </si>
  <si>
    <t>CARTA METALLIZZATA 10 35x50</t>
  </si>
  <si>
    <t>73494</t>
  </si>
  <si>
    <t>CARTA OLOGRAMMA  ADESIVA 14x14  10fg</t>
  </si>
  <si>
    <t>73499</t>
  </si>
  <si>
    <t>CARTA CENTIMETRATA IN ROTOLO mt20X70cm</t>
  </si>
  <si>
    <t>73500</t>
  </si>
  <si>
    <t>CARTA CENTIMETRATA IN ROTOLO mt20X1</t>
  </si>
  <si>
    <t>73501</t>
  </si>
  <si>
    <t>CARTA  CENTIMETRATA 50x70 50fg</t>
  </si>
  <si>
    <t>73502</t>
  </si>
  <si>
    <t>CARTA PERGAMENA SFORZA  A4  12fg</t>
  </si>
  <si>
    <t>73503</t>
  </si>
  <si>
    <t>CARTA PERGAMENA DECORATA  A4  10fg</t>
  </si>
  <si>
    <t>73510</t>
  </si>
  <si>
    <t xml:space="preserve">CARTA PAGLIA </t>
  </si>
  <si>
    <t>73511</t>
  </si>
  <si>
    <t>FELTRO ADESIVO 10fg</t>
  </si>
  <si>
    <t>73512</t>
  </si>
  <si>
    <t>FELTRO 10fg</t>
  </si>
  <si>
    <t>73523</t>
  </si>
  <si>
    <t>FELTRO  15x20 5pz</t>
  </si>
  <si>
    <t>73524</t>
  </si>
  <si>
    <t>FELTRO 20x30 5pz</t>
  </si>
  <si>
    <t>73525</t>
  </si>
  <si>
    <t>PUNTERUOLI 12pz</t>
  </si>
  <si>
    <t>73527</t>
  </si>
  <si>
    <t>PANNO LENCI ROSSO</t>
  </si>
  <si>
    <t>73528</t>
  </si>
  <si>
    <t>PANNO LENCI  GIALLO</t>
  </si>
  <si>
    <t>73529</t>
  </si>
  <si>
    <t>PANNO LENCI BLU</t>
  </si>
  <si>
    <t>73530</t>
  </si>
  <si>
    <t>PANNO LENCI  VERDE</t>
  </si>
  <si>
    <t>73531</t>
  </si>
  <si>
    <t>PANNO LENCI ROSA</t>
  </si>
  <si>
    <t>73532</t>
  </si>
  <si>
    <t>PANNO LENCI MARRONE</t>
  </si>
  <si>
    <t>73533</t>
  </si>
  <si>
    <t>PANNO LENCI  BIANCO</t>
  </si>
  <si>
    <t>73534</t>
  </si>
  <si>
    <t>PANNO LENCI NERO</t>
  </si>
  <si>
    <t>73535</t>
  </si>
  <si>
    <t>PANNO LENCI  ARANCIO</t>
  </si>
  <si>
    <t>PANNO LENCI AZZURRO</t>
  </si>
  <si>
    <t>73547</t>
  </si>
  <si>
    <t xml:space="preserve">PANNO LENCI ALBUM 10fg </t>
  </si>
  <si>
    <t>73556</t>
  </si>
  <si>
    <t>CINIGLIA  GROSSA  Ø9 30pz</t>
  </si>
  <si>
    <t>73557</t>
  </si>
  <si>
    <t>CINIGLIA SOTTILE Ø6 30pz</t>
  </si>
  <si>
    <t>73558</t>
  </si>
  <si>
    <t>CINIGLIA  DRITTA IN LAME' Ø6 25pz</t>
  </si>
  <si>
    <t>73559</t>
  </si>
  <si>
    <t>CINIGLIA  AD ELICA 10pz</t>
  </si>
  <si>
    <t>73660</t>
  </si>
  <si>
    <t>PIUME COLORATE  10gr</t>
  </si>
  <si>
    <t>73661</t>
  </si>
  <si>
    <t>POMPONS 40pz</t>
  </si>
  <si>
    <t>73663</t>
  </si>
  <si>
    <t>RAFIA NATURALE</t>
  </si>
  <si>
    <t>73664</t>
  </si>
  <si>
    <t>RAFIA COLORATA ROSSO</t>
  </si>
  <si>
    <t>73665</t>
  </si>
  <si>
    <t>RAFIA COLORATA GIALLO</t>
  </si>
  <si>
    <t>73666</t>
  </si>
  <si>
    <t xml:space="preserve">RAFIA COLORATA BLU </t>
  </si>
  <si>
    <t>73667</t>
  </si>
  <si>
    <t>RAFIA COLORATA FUXIA</t>
  </si>
  <si>
    <t>73668</t>
  </si>
  <si>
    <t>RAFIA COLORATA ROSA</t>
  </si>
  <si>
    <t>73669</t>
  </si>
  <si>
    <t>RAFIA COLORATA AZZURRO</t>
  </si>
  <si>
    <t>73670</t>
  </si>
  <si>
    <t>RAFIA COLORATA MALVA</t>
  </si>
  <si>
    <t>73671</t>
  </si>
  <si>
    <t>RAFIA COLORATA  VERDE</t>
  </si>
  <si>
    <t>73672</t>
  </si>
  <si>
    <t>RAFIA COLORATA ARANCIO</t>
  </si>
  <si>
    <t>73673</t>
  </si>
  <si>
    <t>RAFIA COLORATA  VERDE SCURO</t>
  </si>
  <si>
    <t>73675</t>
  </si>
  <si>
    <t>RAFIA IN CARTA GIALLO</t>
  </si>
  <si>
    <t>73676</t>
  </si>
  <si>
    <t>RAFIA IN CARTA ROSSO</t>
  </si>
  <si>
    <t>73677</t>
  </si>
  <si>
    <t>RAFIA IN CARTA VERDE CHIARO</t>
  </si>
  <si>
    <t>73678</t>
  </si>
  <si>
    <t>RAFIA IN CARTA ROSA</t>
  </si>
  <si>
    <t>73679</t>
  </si>
  <si>
    <t>RAFIA IN CARTA CELESTE</t>
  </si>
  <si>
    <t>73680</t>
  </si>
  <si>
    <t>RAFIA IN CARTA AVORIO</t>
  </si>
  <si>
    <t>73685</t>
  </si>
  <si>
    <t>SPAGO BIANCO IN LINO</t>
  </si>
  <si>
    <t>73686</t>
  </si>
  <si>
    <t>SPAGO IN CANAPA GROSSO</t>
  </si>
  <si>
    <t>73687</t>
  </si>
  <si>
    <t>SPAGO IN CANAPA MEDIO</t>
  </si>
  <si>
    <t>73688</t>
  </si>
  <si>
    <t>SPAGO IN CANAPA FINE</t>
  </si>
  <si>
    <t>73689</t>
  </si>
  <si>
    <t>FILO METALLICO ARGENTO</t>
  </si>
  <si>
    <t>73690</t>
  </si>
  <si>
    <t>FILO METALLICO ORO</t>
  </si>
  <si>
    <t>73692</t>
  </si>
  <si>
    <t>FILO METALLICO VERDE</t>
  </si>
  <si>
    <t>73693</t>
  </si>
  <si>
    <t>FILO METALLICO ROSSO</t>
  </si>
  <si>
    <t>73694</t>
  </si>
  <si>
    <t>FILO METALLICO BLU</t>
  </si>
  <si>
    <t>73698</t>
  </si>
  <si>
    <t>FILO DI NYLON TRASPARENTE 30mt</t>
  </si>
  <si>
    <t>73699</t>
  </si>
  <si>
    <t>FILO DI RAME ARGENTO</t>
  </si>
  <si>
    <t>73700</t>
  </si>
  <si>
    <t>FILO DI RAME ORO</t>
  </si>
  <si>
    <t>73701</t>
  </si>
  <si>
    <t>FILO DI RAME FUXIA</t>
  </si>
  <si>
    <t>73702</t>
  </si>
  <si>
    <t>FILO DI RAME BLU</t>
  </si>
  <si>
    <t>73703</t>
  </si>
  <si>
    <t xml:space="preserve">FILO DI RAME AZZURRO </t>
  </si>
  <si>
    <t>73704</t>
  </si>
  <si>
    <t>FILO DI RAME ROSSO</t>
  </si>
  <si>
    <t>73705</t>
  </si>
  <si>
    <t>FILO DI RAME RAME</t>
  </si>
  <si>
    <t>73706</t>
  </si>
  <si>
    <t>FILO DI RAME VERDE</t>
  </si>
  <si>
    <t>73707</t>
  </si>
  <si>
    <t>OCCHI TONDI MOBILI ADESIVI 5</t>
  </si>
  <si>
    <t>73708</t>
  </si>
  <si>
    <t>OCCHI TONDI MOBILI ADESIVI Ø7 100pz</t>
  </si>
  <si>
    <t>73709</t>
  </si>
  <si>
    <t>OCCHI TONDI MOBILI ADESIVI Ø12  100pz</t>
  </si>
  <si>
    <t>73710</t>
  </si>
  <si>
    <t>OCCHI TONDI MOBILI ADESIVI Ø20  100pz</t>
  </si>
  <si>
    <t>73711</t>
  </si>
  <si>
    <t>OCCHI OVALI MOBILI ADESIVI 5x7 100pz</t>
  </si>
  <si>
    <t>73712</t>
  </si>
  <si>
    <t>OCCHI  OVALI MOBILI ADESIVI 7x9 100pz</t>
  </si>
  <si>
    <t>73713</t>
  </si>
  <si>
    <t>OCCHI  OVALI MOBILI ADESIVI 10x12 100pz</t>
  </si>
  <si>
    <t>73714</t>
  </si>
  <si>
    <t>OCCHI  OVALI MOBILI ADESIVI 14x18 100pz</t>
  </si>
  <si>
    <t>73715</t>
  </si>
  <si>
    <t>FOGLI IN EVA 21X30cm</t>
  </si>
  <si>
    <t>73716</t>
  </si>
  <si>
    <t>MOOSGUMMI: FIORI</t>
  </si>
  <si>
    <t>73717</t>
  </si>
  <si>
    <t>MOOSGUMMI: CUORI</t>
  </si>
  <si>
    <t>73718</t>
  </si>
  <si>
    <t>MOOSGUMMI: STELLE</t>
  </si>
  <si>
    <t>73719</t>
  </si>
  <si>
    <t>MOOSGUMMI: NUMERI</t>
  </si>
  <si>
    <t>73720</t>
  </si>
  <si>
    <t>MOOSGUMMI: LETTERE</t>
  </si>
  <si>
    <t>73721</t>
  </si>
  <si>
    <t>MOOSGUMMI: FRUTTA</t>
  </si>
  <si>
    <t>73722</t>
  </si>
  <si>
    <t>MOOSGUMMI: ANIMALI</t>
  </si>
  <si>
    <t>73723</t>
  </si>
  <si>
    <t>MOOSGUMMI: ANIMALI MARINI</t>
  </si>
  <si>
    <t>73724</t>
  </si>
  <si>
    <t>MOOSGUMMI: FORME GEOMETRICHE</t>
  </si>
  <si>
    <t>73730</t>
  </si>
  <si>
    <t>PALESTRA 3 in 1</t>
  </si>
  <si>
    <t>73733</t>
  </si>
  <si>
    <t>ABACO CON VALIGETTA</t>
  </si>
  <si>
    <t>73736</t>
  </si>
  <si>
    <t>ABACO SEQUENZIALE</t>
  </si>
  <si>
    <t>73737</t>
  </si>
  <si>
    <t>ABACO  DELLE FORME</t>
  </si>
  <si>
    <t>73739</t>
  </si>
  <si>
    <t>PALLOTTOLIERE</t>
  </si>
  <si>
    <t>73742</t>
  </si>
  <si>
    <t>FORBICE TITTI 12pz</t>
  </si>
  <si>
    <t>73743</t>
  </si>
  <si>
    <t>FORBICE BAMBINO</t>
  </si>
  <si>
    <t>73744</t>
  </si>
  <si>
    <t>FORBICE DAFFY</t>
  </si>
  <si>
    <t>73745</t>
  </si>
  <si>
    <t>FORBICE IN ACCIAIO DUMBO</t>
  </si>
  <si>
    <t>73746</t>
  </si>
  <si>
    <t>FORBICE PER MANCINI</t>
  </si>
  <si>
    <t>73748</t>
  </si>
  <si>
    <t>FORBICE CON 8 LAME INTERCAMBIABILI</t>
  </si>
  <si>
    <t>73749</t>
  </si>
  <si>
    <t>FORBICE LAME SAGOMATE ZIG-ZAG 13 cm</t>
  </si>
  <si>
    <t>FORBICE LAME SAGOMATE ONDE</t>
  </si>
  <si>
    <t>73752</t>
  </si>
  <si>
    <t>FORBICE LAME SAGOMATE ZIG-ZAG</t>
  </si>
  <si>
    <t>73753</t>
  </si>
  <si>
    <t>73754</t>
  </si>
  <si>
    <t>FORBICE LAME SAGOMATE GRECA</t>
  </si>
  <si>
    <t>73755</t>
  </si>
  <si>
    <t>FORBICE 3D</t>
  </si>
  <si>
    <t>73757</t>
  </si>
  <si>
    <t>FORBICE PER MANCINI SPECULARE</t>
  </si>
  <si>
    <t>73758</t>
  </si>
  <si>
    <t>FORBICE AUTOAFFILANTE disp. da marzo</t>
  </si>
  <si>
    <t>73759</t>
  </si>
  <si>
    <t>FORBICE ACCIAIO 20,5 cm</t>
  </si>
  <si>
    <t>73760</t>
  </si>
  <si>
    <t>FORBICE ACCIAIO 23cm</t>
  </si>
  <si>
    <t>73761</t>
  </si>
  <si>
    <t>FORBICE ACCIAIO  15,5cm</t>
  </si>
  <si>
    <t>73762</t>
  </si>
  <si>
    <t>FORBICE BI-SOFT</t>
  </si>
  <si>
    <t>73764</t>
  </si>
  <si>
    <t>FORBICE TAGLIACAMPIONI</t>
  </si>
  <si>
    <t>73765</t>
  </si>
  <si>
    <t>FORBICE IN PLASTICA RICICLATA</t>
  </si>
  <si>
    <t>73766</t>
  </si>
  <si>
    <t>TAGLIERINA LAMA ROTANTE A4</t>
  </si>
  <si>
    <t>73767</t>
  </si>
  <si>
    <t>TAGLIERINA  4 IN 1</t>
  </si>
  <si>
    <t>73768</t>
  </si>
  <si>
    <t>CUTTER GRANDE IN PLASTICA  12pz</t>
  </si>
  <si>
    <t>73769</t>
  </si>
  <si>
    <t>CUTTER PICCOLO IN PLASTICA  12pz</t>
  </si>
  <si>
    <t>73770</t>
  </si>
  <si>
    <t>CUTTER ROTARY LAMA DRITTA</t>
  </si>
  <si>
    <t>73771</t>
  </si>
  <si>
    <t>CUTTER ROTARY LAMA  ONDA</t>
  </si>
  <si>
    <t>73772</t>
  </si>
  <si>
    <t>RULLER CUTTER TRATTEGGIATO</t>
  </si>
  <si>
    <t>73773</t>
  </si>
  <si>
    <t>RULLER CUTTER  CORDONATURA</t>
  </si>
  <si>
    <t>73776</t>
  </si>
  <si>
    <t>BASE TAGLIO 45x60</t>
  </si>
  <si>
    <t>73777</t>
  </si>
  <si>
    <t>BASE TAGLIO 30x45</t>
  </si>
  <si>
    <t>73783</t>
  </si>
  <si>
    <t>FUSTELLA MINI FIORE</t>
  </si>
  <si>
    <t>73784</t>
  </si>
  <si>
    <t>FUSTELLA ALBERO DI NATALE</t>
  </si>
  <si>
    <t>73785</t>
  </si>
  <si>
    <t>FUSTELLA ZAMPA</t>
  </si>
  <si>
    <t>73786</t>
  </si>
  <si>
    <t>FUSTELLA CUORE</t>
  </si>
  <si>
    <t>73787</t>
  </si>
  <si>
    <t>FUSTELLA STELLA</t>
  </si>
  <si>
    <t>73789</t>
  </si>
  <si>
    <t>FUSTELLA  GATTO</t>
  </si>
  <si>
    <t>73790</t>
  </si>
  <si>
    <t>FUSTELLA  ORSO</t>
  </si>
  <si>
    <t>73792</t>
  </si>
  <si>
    <t>FUSTELLA ANGELO</t>
  </si>
  <si>
    <t>73793</t>
  </si>
  <si>
    <t>FUSTELLA TRENO</t>
  </si>
  <si>
    <t>73794</t>
  </si>
  <si>
    <t>FUSTELLA CAMPANA</t>
  </si>
  <si>
    <t>73796</t>
  </si>
  <si>
    <t>TEMPERAMATITA PLASTICA 1 FORO 20pz</t>
  </si>
  <si>
    <t>73798</t>
  </si>
  <si>
    <t>FUSTELLA MEDIA STELLA</t>
  </si>
  <si>
    <t>73802</t>
  </si>
  <si>
    <t>FUSTELLA MEDIA CUORE</t>
  </si>
  <si>
    <t>73805</t>
  </si>
  <si>
    <t>FUSTELLA MEDIA ANGELO</t>
  </si>
  <si>
    <t>73806</t>
  </si>
  <si>
    <t>FUSTELLA MEDIA ALBERO DI NATALE</t>
  </si>
  <si>
    <t>73808</t>
  </si>
  <si>
    <t>FUSTELLA BORDI MARGHERITE</t>
  </si>
  <si>
    <t>73815</t>
  </si>
  <si>
    <t>ONDULATORE</t>
  </si>
  <si>
    <t>73817</t>
  </si>
  <si>
    <t>ONDULATORE STELLE</t>
  </si>
  <si>
    <t>73819</t>
  </si>
  <si>
    <t>ONDULATORE CUORI</t>
  </si>
  <si>
    <t>73825</t>
  </si>
  <si>
    <t>COLLA STICK 40gr 12pz</t>
  </si>
  <si>
    <t>73826</t>
  </si>
  <si>
    <t>COLLA STICK 20gr 12pz</t>
  </si>
  <si>
    <t>73829</t>
  </si>
  <si>
    <t>COLLA LIQUIDA 50gr</t>
  </si>
  <si>
    <t>73830</t>
  </si>
  <si>
    <t>COLLA SPRAY PERMANENTE</t>
  </si>
  <si>
    <t>73831</t>
  </si>
  <si>
    <t>COLLA SPRAY REMOVIBILE</t>
  </si>
  <si>
    <t>73832</t>
  </si>
  <si>
    <t>PISTOLA PER COLLA A CALDO MINI</t>
  </si>
  <si>
    <t>73833</t>
  </si>
  <si>
    <t>PISTOLA PER COLLA A CALDO</t>
  </si>
  <si>
    <t>73834</t>
  </si>
  <si>
    <t>PISTOLA A BASSA TEMPERATURA</t>
  </si>
  <si>
    <t>73836</t>
  </si>
  <si>
    <t>COLLA STICK A CALDO  Ø7</t>
  </si>
  <si>
    <t>73837</t>
  </si>
  <si>
    <t>COLLA STICK A CALDO  Ø11</t>
  </si>
  <si>
    <t>73838</t>
  </si>
  <si>
    <t>COLLA STICK A CALDO BASSA TEMPERATURA</t>
  </si>
  <si>
    <t>73839</t>
  </si>
  <si>
    <t>TENDINASTRO DA TAVOLO 33/66</t>
  </si>
  <si>
    <t>73840</t>
  </si>
  <si>
    <t>TENDINASTRO DA TAVOLO 33</t>
  </si>
  <si>
    <t>73841</t>
  </si>
  <si>
    <t>PERFORATORE 1 FORO</t>
  </si>
  <si>
    <t>73842</t>
  </si>
  <si>
    <t>PERFORATORE 2 FORI  15fg</t>
  </si>
  <si>
    <t>73844</t>
  </si>
  <si>
    <t>PALLONCINI 100pz</t>
  </si>
  <si>
    <t>73845</t>
  </si>
  <si>
    <t>PALLONCINI DA MODELLARE</t>
  </si>
  <si>
    <t>73847</t>
  </si>
  <si>
    <t>POMPA  PER PALLONCINI</t>
  </si>
  <si>
    <t>73850</t>
  </si>
  <si>
    <t>COLLA VINILICA 1000gr</t>
  </si>
  <si>
    <t>73851</t>
  </si>
  <si>
    <t>COLLA VINILICA 250gr</t>
  </si>
  <si>
    <t>73852</t>
  </si>
  <si>
    <t>COLLA VINILICA 80gr</t>
  </si>
  <si>
    <t>73854</t>
  </si>
  <si>
    <t>LAVAGNA BIANCA  MAGNETICA  60x45cm</t>
  </si>
  <si>
    <t>73855</t>
  </si>
  <si>
    <t>LAVAGNA BIANCA  MAGNETICA  90x60cm</t>
  </si>
  <si>
    <t>73856</t>
  </si>
  <si>
    <t>LAVAGNA BIANCA  MAGNETICA 120x90cm</t>
  </si>
  <si>
    <t>73857</t>
  </si>
  <si>
    <t>LAVAGNA BIANCA  MAGNETICA 150x90cm</t>
  </si>
  <si>
    <t>73860</t>
  </si>
  <si>
    <t>LAVAGNA  SUGHERO CORNICE ACRILICO 60X90cm</t>
  </si>
  <si>
    <t>73861</t>
  </si>
  <si>
    <t>LAVAGNA  SUGHERO CORNICE ACRILICO dim.90X120cm</t>
  </si>
  <si>
    <t>73863</t>
  </si>
  <si>
    <t>LAVAGNA CONFERENZA</t>
  </si>
  <si>
    <t>73865</t>
  </si>
  <si>
    <t>LAVAGNA BIANCA IN CARTONE 50X70cm</t>
  </si>
  <si>
    <t>73866</t>
  </si>
  <si>
    <t>LAVAGNA BIANCA IN CARTONE 70X100cm</t>
  </si>
  <si>
    <t>73870</t>
  </si>
  <si>
    <t>BACHECA MAGNETICA 50x70cm var.</t>
  </si>
  <si>
    <t>73871</t>
  </si>
  <si>
    <t>BLOCCO PER LAVAGNA  CONFERENZA BIANCO  25pz</t>
  </si>
  <si>
    <t>73872</t>
  </si>
  <si>
    <t>BLOCCO PER LAVAGNA  CONFERENZA CENTIMETRATO 25pz</t>
  </si>
  <si>
    <t>73873</t>
  </si>
  <si>
    <t>FERMAGLI n°2</t>
  </si>
  <si>
    <t>73874</t>
  </si>
  <si>
    <t>FERMAGLI n°3</t>
  </si>
  <si>
    <t>73875</t>
  </si>
  <si>
    <t>FERMAGLI n°4</t>
  </si>
  <si>
    <t>73876</t>
  </si>
  <si>
    <t>FERMAGLI n°5</t>
  </si>
  <si>
    <t>73877</t>
  </si>
  <si>
    <t>FERMAGLI n°6</t>
  </si>
  <si>
    <t>73878</t>
  </si>
  <si>
    <t>MOLLA DOUBLE CLIP 19 12pz</t>
  </si>
  <si>
    <t>73879</t>
  </si>
  <si>
    <t>MOLLA DOUBLE CLIP 25 12pz</t>
  </si>
  <si>
    <t>73880</t>
  </si>
  <si>
    <t>MOLLA DOUBLE CLIP 32 12pz</t>
  </si>
  <si>
    <t>73881</t>
  </si>
  <si>
    <t>MOLLA DOUBLE CLIP 41 12pz</t>
  </si>
  <si>
    <t>73882</t>
  </si>
  <si>
    <t>MOLLA  FERMA  FOGLI 3cm 12pz</t>
  </si>
  <si>
    <t>73883</t>
  </si>
  <si>
    <t>MOLLA  FERMA  FOGLI 5cm 12pz</t>
  </si>
  <si>
    <t>73884</t>
  </si>
  <si>
    <t>FERMAGLI COLORATI 100pz</t>
  </si>
  <si>
    <t>73885</t>
  </si>
  <si>
    <t>PUNTINE DA DISEGNO COLORATE 100pz</t>
  </si>
  <si>
    <t>73886</t>
  </si>
  <si>
    <t>PUNTINE METALLO 2</t>
  </si>
  <si>
    <t>73887</t>
  </si>
  <si>
    <t>PUNTINE METALLO 3</t>
  </si>
  <si>
    <t>73889</t>
  </si>
  <si>
    <t>PUNTINE BIANCHE 10x50pz</t>
  </si>
  <si>
    <t>73892</t>
  </si>
  <si>
    <t>PUNTINE PER BACHECA  30pz</t>
  </si>
  <si>
    <t>73893</t>
  </si>
  <si>
    <t>MEMO STICK 50x40  12pz</t>
  </si>
  <si>
    <t>73894</t>
  </si>
  <si>
    <t>MEMO STICK 75x75  12pz</t>
  </si>
  <si>
    <t>73895</t>
  </si>
  <si>
    <t>MEMO STICK 125x75 12pz</t>
  </si>
  <si>
    <t>73896</t>
  </si>
  <si>
    <t>CUBO FOGLIETTI BIANCHI CON CONTENITORE</t>
  </si>
  <si>
    <t>73897</t>
  </si>
  <si>
    <t>CUBO FOGLIETTI COLORATI CON CONTENITORE</t>
  </si>
  <si>
    <t>73898</t>
  </si>
  <si>
    <t>CLIP MAGNETICA  6pz</t>
  </si>
  <si>
    <t>73899</t>
  </si>
  <si>
    <t>MAGNETI COLORATI 12pz Ø 20mm</t>
  </si>
  <si>
    <t>73901</t>
  </si>
  <si>
    <t>SQUADRA 30/60° PER LAVAGNE</t>
  </si>
  <si>
    <t>73902</t>
  </si>
  <si>
    <t>SQUADRA 45° PER LAVAGNE</t>
  </si>
  <si>
    <t>73903</t>
  </si>
  <si>
    <t>RIGA  PER LAVAGNE 100cm</t>
  </si>
  <si>
    <t>73904</t>
  </si>
  <si>
    <t>GONIOMETRO PER LAVAGNE</t>
  </si>
  <si>
    <t>73905</t>
  </si>
  <si>
    <t>COMPASSO PER LAVAGNE</t>
  </si>
  <si>
    <t>73906</t>
  </si>
  <si>
    <t>GONIOMETRO 360°</t>
  </si>
  <si>
    <t>73907</t>
  </si>
  <si>
    <t>GONIOMETRO 180°</t>
  </si>
  <si>
    <t>73910</t>
  </si>
  <si>
    <t>SQUADRA  ANTILUCE 60°</t>
  </si>
  <si>
    <t>73913</t>
  </si>
  <si>
    <t>SQUADRA ANTILUCE 45°</t>
  </si>
  <si>
    <t>73914</t>
  </si>
  <si>
    <t>RIGA  ANTILUCE 30cm</t>
  </si>
  <si>
    <t>73916</t>
  </si>
  <si>
    <t>RIGA ANTILUCE 60cm</t>
  </si>
  <si>
    <t>73917</t>
  </si>
  <si>
    <t>RIGA ANTILUCE 100cm</t>
  </si>
  <si>
    <t>73921</t>
  </si>
  <si>
    <t>GLOBO GEOGRAFICO LUMINOSO</t>
  </si>
  <si>
    <t>73935</t>
  </si>
  <si>
    <t>TELA PER PITTURA 18X24 12pz</t>
  </si>
  <si>
    <t>73938</t>
  </si>
  <si>
    <t>TELA PER PITTURA 30X40 12pz</t>
  </si>
  <si>
    <t>73944</t>
  </si>
  <si>
    <t>CARTONE TELATO 18X24 12pz</t>
  </si>
  <si>
    <t>73945</t>
  </si>
  <si>
    <t>CARTONE TELATO 24X35 12pz</t>
  </si>
  <si>
    <t>73951</t>
  </si>
  <si>
    <t>CAVALLETTO DA TAVOLO</t>
  </si>
  <si>
    <t>73952</t>
  </si>
  <si>
    <t>CAVALLETTO DA CAMPAGNA</t>
  </si>
  <si>
    <t>73953</t>
  </si>
  <si>
    <t>CAVALLETTO DA STUDIO</t>
  </si>
  <si>
    <t>73958</t>
  </si>
  <si>
    <t>SET 8 PENNELLI PER COLORI ACRILICI</t>
  </si>
  <si>
    <t>73959</t>
  </si>
  <si>
    <t>SET 8 PENNELLI PER ACQUERELLO</t>
  </si>
  <si>
    <t>73961</t>
  </si>
  <si>
    <t xml:space="preserve">FOGLI IN COLORI PRIMARI </t>
  </si>
  <si>
    <t>73980</t>
  </si>
  <si>
    <t>PENNELLO PIATTO LUNGO PELO DI BUE  N°00 12pz</t>
  </si>
  <si>
    <t>73982</t>
  </si>
  <si>
    <t>PENNELLO PIATTO LUNGO PELO DI BUE  N°04 12pz</t>
  </si>
  <si>
    <t>73983</t>
  </si>
  <si>
    <t>PENNELLO PIATTO LUNGO  PELO DI BUE  N°06 12pz</t>
  </si>
  <si>
    <t>73984</t>
  </si>
  <si>
    <t>PENNELLO PIATTO LUNGO PELO DI BUE  N°08 12pz</t>
  </si>
  <si>
    <t>73985</t>
  </si>
  <si>
    <t>PENNELLO PIATTO LUNGO  PELO DI BUE N°10 12pz</t>
  </si>
  <si>
    <t>73986</t>
  </si>
  <si>
    <t>PENNELLO PIATTO LUNGO PELO DI BUE  N°12 12pz</t>
  </si>
  <si>
    <t>73987</t>
  </si>
  <si>
    <t>PENNELLO PIATTO LUNGO PELO DI BUE N°14 12pz</t>
  </si>
  <si>
    <t>73990</t>
  </si>
  <si>
    <t>PENNELLO PIATTO LUNGO PELO DI BUE  N°20 12pz</t>
  </si>
  <si>
    <t>74018</t>
  </si>
  <si>
    <t>POLVERE DI CERAMICA BIANCA</t>
  </si>
  <si>
    <t>74020</t>
  </si>
  <si>
    <t>POLVERE DI CERAMICA TERRACOTTA</t>
  </si>
  <si>
    <t>74023</t>
  </si>
  <si>
    <t>GESSO ALABASTRINO</t>
  </si>
  <si>
    <t>74025</t>
  </si>
  <si>
    <t>TORNIO PER CERAMICA</t>
  </si>
  <si>
    <t>74026</t>
  </si>
  <si>
    <t>FORNO</t>
  </si>
  <si>
    <t>74028</t>
  </si>
  <si>
    <t>TRESPOLO</t>
  </si>
  <si>
    <t>74029</t>
  </si>
  <si>
    <t>TRESPOLO DA TAVOLO</t>
  </si>
  <si>
    <t>74030</t>
  </si>
  <si>
    <t>MIRETTE</t>
  </si>
  <si>
    <t>74032</t>
  </si>
  <si>
    <t>STECCHE PER MODELLARE</t>
  </si>
  <si>
    <t>74033</t>
  </si>
  <si>
    <t>74037</t>
  </si>
  <si>
    <t>STAMPINI CUORI E FIORI</t>
  </si>
  <si>
    <t>74039</t>
  </si>
  <si>
    <t>STAMPINI STELLE</t>
  </si>
  <si>
    <t>74045</t>
  </si>
  <si>
    <t>LASTRE ALLUMINIO ANODIZZATO RAME 15X20  12pz</t>
  </si>
  <si>
    <t>74046</t>
  </si>
  <si>
    <t>LASTRE ALLUMINIO ANODIZZATO RAME 20X30  12pz</t>
  </si>
  <si>
    <t>74047</t>
  </si>
  <si>
    <t>LASTRE ALLUMINIO ANODIZZATO RAME 30X30  12pz</t>
  </si>
  <si>
    <t>74063</t>
  </si>
  <si>
    <t>ROTOLO PER FASCIATOIO/LENZUOLI MEDICI</t>
  </si>
  <si>
    <t>74070</t>
  </si>
  <si>
    <t>CAVALLETTO MULTIATTIVITA' BIFACCIALE cm.41x48x89h</t>
  </si>
  <si>
    <t>74073</t>
  </si>
  <si>
    <t>CRETA NATURALE 5kg</t>
  </si>
  <si>
    <t>74074</t>
  </si>
  <si>
    <t>CRETA ROSSA 5kg</t>
  </si>
  <si>
    <t>74075</t>
  </si>
  <si>
    <t>SABBIA QUARZIFERA</t>
  </si>
  <si>
    <t>74076</t>
  </si>
  <si>
    <t>LUCIDI FOTOCOPIABILI E PER LAVAGNA LUMINOSA   100fg</t>
  </si>
  <si>
    <t>74078</t>
  </si>
  <si>
    <t>LAVAGNA  SUGHERO CORNICE IN LEGNO 60x40cm</t>
  </si>
  <si>
    <t>LAVAGNA  SUGHERO CORNICE IN LEGNO 90x60cm</t>
  </si>
  <si>
    <t>74084</t>
  </si>
  <si>
    <t>CARTA LUCIDA SATINATA 50fg</t>
  </si>
  <si>
    <t>74087</t>
  </si>
  <si>
    <t>CARTONCINO ONDULATO 50X70 ROSSO</t>
  </si>
  <si>
    <t>74088</t>
  </si>
  <si>
    <t>CARTONCINO ONDULATO 50X70 GIALLO</t>
  </si>
  <si>
    <t>74089</t>
  </si>
  <si>
    <t>CARTONCINO ONDULATO 50X70 BLU</t>
  </si>
  <si>
    <t>74090</t>
  </si>
  <si>
    <t>CARTONCINO ONDULATO 50X70 VERDE CHIARO</t>
  </si>
  <si>
    <t>74091</t>
  </si>
  <si>
    <t>CARTONCINO ONDULATO 50X70 VERDE SCURO</t>
  </si>
  <si>
    <t>74092</t>
  </si>
  <si>
    <t>CARTONCINO ONDULATO 50X70 ARANCIO</t>
  </si>
  <si>
    <t>74093</t>
  </si>
  <si>
    <t>CARTONCINO ONDULATO 50X70 NERO</t>
  </si>
  <si>
    <t>74094</t>
  </si>
  <si>
    <t>CARTONCINO ONDULATO 50X70 BIANCO</t>
  </si>
  <si>
    <t>74095</t>
  </si>
  <si>
    <t>CARTONCINO ONDULATO 50X70 CELESTE</t>
  </si>
  <si>
    <t>74096</t>
  </si>
  <si>
    <t xml:space="preserve">CARTONCINO ONDULATO 50X70 AVANA  </t>
  </si>
  <si>
    <t>74098</t>
  </si>
  <si>
    <t>CARTONCINO ONDULATO 50X70 ROSA</t>
  </si>
  <si>
    <t>SPARAPUNTI</t>
  </si>
  <si>
    <t>74102</t>
  </si>
  <si>
    <t>74103</t>
  </si>
  <si>
    <t>CARTA VELINA  MIX 50x76 24fg</t>
  </si>
  <si>
    <t>74105</t>
  </si>
  <si>
    <t>CARTONCINO RIGIDO BIANCO</t>
  </si>
  <si>
    <t>74122</t>
  </si>
  <si>
    <t>COSTRUZIONI MODULIX</t>
  </si>
  <si>
    <t>74124</t>
  </si>
  <si>
    <t>FIORI AD INCASTRO</t>
  </si>
  <si>
    <t>74130</t>
  </si>
  <si>
    <t>FERMAPORTA</t>
  </si>
  <si>
    <t>74131</t>
  </si>
  <si>
    <t>CHIUSURA PER FINESTRA</t>
  </si>
  <si>
    <t>74133</t>
  </si>
  <si>
    <t>BRANDINA SONNO IMPILABILE cm53x130x14h</t>
  </si>
  <si>
    <t>74134</t>
  </si>
  <si>
    <t>CUSCINI SOFFICI 26x26 cf10 pz</t>
  </si>
  <si>
    <t>74135</t>
  </si>
  <si>
    <t>BASTONE DIDATTICO 4pz 100</t>
  </si>
  <si>
    <t>74137</t>
  </si>
  <si>
    <t>BASTONE DIDATTICO 4pz 80</t>
  </si>
  <si>
    <t>74138</t>
  </si>
  <si>
    <t>FORZA 4 new</t>
  </si>
  <si>
    <t>BLOCCO BITONALE</t>
  </si>
  <si>
    <t>BLOCCO TONALE</t>
  </si>
  <si>
    <t>74142</t>
  </si>
  <si>
    <t>BONGO esaurito</t>
  </si>
  <si>
    <t>74143</t>
  </si>
  <si>
    <t>BRACCIALI CAMPANELLI 2pz</t>
  </si>
  <si>
    <t>74146</t>
  </si>
  <si>
    <t>CARRELLO PSICOMOTORIO</t>
  </si>
  <si>
    <t>74147</t>
  </si>
  <si>
    <t>CARRELLO PSICOMOTORIO COMPLETO</t>
  </si>
  <si>
    <t>74152</t>
  </si>
  <si>
    <t>CERCHI PIATTI 4pz diam.40</t>
  </si>
  <si>
    <t>74153</t>
  </si>
  <si>
    <t>CERCHI PIATTI 4pz diam.50</t>
  </si>
  <si>
    <t>74154</t>
  </si>
  <si>
    <t>CERCHI PIATTI 4pz diam.60</t>
  </si>
  <si>
    <t>74157</t>
  </si>
  <si>
    <t>CINTURA CON CAMPANELLI</t>
  </si>
  <si>
    <t>74158</t>
  </si>
  <si>
    <t>CIRCUITO DINO</t>
  </si>
  <si>
    <t>74159</t>
  </si>
  <si>
    <t>CIRCUITI "CURVE E ONDE" 3</t>
  </si>
  <si>
    <t>74161</t>
  </si>
  <si>
    <t>CIRCUITO MOTORIO</t>
  </si>
  <si>
    <t>74162</t>
  </si>
  <si>
    <t>CONO 4pz 30h</t>
  </si>
  <si>
    <t>74163</t>
  </si>
  <si>
    <t>CONO 4pz 50h</t>
  </si>
  <si>
    <t>74164</t>
  </si>
  <si>
    <t>COPPIA CLAVE</t>
  </si>
  <si>
    <t>74165</t>
  </si>
  <si>
    <t>COPPIA MARACAS</t>
  </si>
  <si>
    <t>74166</t>
  </si>
  <si>
    <t>COPPIA PIATTELLI A DITA</t>
  </si>
  <si>
    <t>74168</t>
  </si>
  <si>
    <t>CORDE COLORATE</t>
  </si>
  <si>
    <t>74180</t>
  </si>
  <si>
    <t>74181</t>
  </si>
  <si>
    <t xml:space="preserve">FINESTRA PER RITRATTI </t>
  </si>
  <si>
    <t>74187</t>
  </si>
  <si>
    <t>GIOCO DEGLI INGRANAGGI</t>
  </si>
  <si>
    <t>74188</t>
  </si>
  <si>
    <t>GIOCO DEL TATTO</t>
  </si>
  <si>
    <t>GUIRO</t>
  </si>
  <si>
    <t>74202</t>
  </si>
  <si>
    <t xml:space="preserve">LETTERE MAGNETICHE IN LEGNO  </t>
  </si>
  <si>
    <t>74203</t>
  </si>
  <si>
    <t>MAGO MERLINO</t>
  </si>
  <si>
    <t>74210</t>
  </si>
  <si>
    <t>METALLOFONO DIATONICO</t>
  </si>
  <si>
    <t>74211</t>
  </si>
  <si>
    <t>MINI MARACAS</t>
  </si>
  <si>
    <t>74213</t>
  </si>
  <si>
    <t>NACCHERA CON MANICO</t>
  </si>
  <si>
    <t>NACCHERE</t>
  </si>
  <si>
    <t>74214</t>
  </si>
  <si>
    <t>74215</t>
  </si>
  <si>
    <t xml:space="preserve">NUMERI MAGNETICI IN LEGNO  </t>
  </si>
  <si>
    <t>74216</t>
  </si>
  <si>
    <t xml:space="preserve">TANA PRIMI PASSI </t>
  </si>
  <si>
    <t>74221</t>
  </si>
  <si>
    <t>TAPPETO STRADALE IN FELTRO</t>
  </si>
  <si>
    <t>74222</t>
  </si>
  <si>
    <t>TAPPETO VINYL CITTA'</t>
  </si>
  <si>
    <t>74223</t>
  </si>
  <si>
    <t>TAPPETO VINYL PARQUET</t>
  </si>
  <si>
    <t>74226</t>
  </si>
  <si>
    <t>PORTAPOSATE COMPLETO</t>
  </si>
  <si>
    <t>74238</t>
  </si>
  <si>
    <t>RECIPIENTI GRADUATI</t>
  </si>
  <si>
    <t>74250</t>
  </si>
  <si>
    <t>STOVIGLIE IN METALLO</t>
  </si>
  <si>
    <t>74253</t>
  </si>
  <si>
    <t>TAMBURELLO  CON PIATTELLI 21CM SINTETICO</t>
  </si>
  <si>
    <t>74255</t>
  </si>
  <si>
    <t>TAMBURELLO con battente 21CM</t>
  </si>
  <si>
    <t>74275</t>
  </si>
  <si>
    <t>ALBERO DELLE STAGIONI</t>
  </si>
  <si>
    <t>74276</t>
  </si>
  <si>
    <t>ANIMALI DELL'AUSTRALIA</t>
  </si>
  <si>
    <t>74277</t>
  </si>
  <si>
    <t>BASTONE DIDATTICO 4pz 60</t>
  </si>
  <si>
    <t>74281</t>
  </si>
  <si>
    <t>TAVOLA DI ABILITA' MOTORIA</t>
  </si>
  <si>
    <t>74286</t>
  </si>
  <si>
    <t>TRIANGOLO 15cm</t>
  </si>
  <si>
    <t>74288</t>
  </si>
  <si>
    <t>TAMBURELLO con battente 15cm</t>
  </si>
  <si>
    <t>74290</t>
  </si>
  <si>
    <t>TAMBURELLO  CON PIATTELLI 15cm SINTETICO</t>
  </si>
  <si>
    <t>74291</t>
  </si>
  <si>
    <t>TAMBURELLO con battente 25CM</t>
  </si>
  <si>
    <t>74296</t>
  </si>
  <si>
    <t>RUOTE CON FRENO PER BRANDINA  4pz</t>
  </si>
  <si>
    <t>74299</t>
  </si>
  <si>
    <t>FILM PESANTE TRASPARENTE 55x350cm</t>
  </si>
  <si>
    <t>74304</t>
  </si>
  <si>
    <t>CARRELLO BASE CON SPECCHIO INFRANGIBILE</t>
  </si>
  <si>
    <t>74308</t>
  </si>
  <si>
    <t>SET 4 GAMBE RIALZANTI PER BRANDINA</t>
  </si>
  <si>
    <t>74309</t>
  </si>
  <si>
    <t>SET 4 RUOTE PER BRANDINA  AZZURRE</t>
  </si>
  <si>
    <t>74310</t>
  </si>
  <si>
    <t xml:space="preserve">LENZUOLINO SONNO </t>
  </si>
  <si>
    <t>74315</t>
  </si>
  <si>
    <t xml:space="preserve">SABBIA LAVATA 15 kg  </t>
  </si>
  <si>
    <t>74318</t>
  </si>
  <si>
    <t>PALLE RITMICHE 4pz</t>
  </si>
  <si>
    <t>74320</t>
  </si>
  <si>
    <t>BILICO/PONTE A PIOLI</t>
  </si>
  <si>
    <t>74322</t>
  </si>
  <si>
    <t>CUSCINI 4 PEZZI PVC</t>
  </si>
  <si>
    <t>74335</t>
  </si>
  <si>
    <t>PALLA LEGGERA</t>
  </si>
  <si>
    <t>74346</t>
  </si>
  <si>
    <t xml:space="preserve">PALLA SUPER TELE BIO </t>
  </si>
  <si>
    <t>74350</t>
  </si>
  <si>
    <t>SAGOME IN LEGNO 200pz</t>
  </si>
  <si>
    <t>74354</t>
  </si>
  <si>
    <t>PLASTOVETRO FLEX</t>
  </si>
  <si>
    <t>74368</t>
  </si>
  <si>
    <t>SPONDA DI SICUREZZA PER BRANDINA PISOLO</t>
  </si>
  <si>
    <t>74370</t>
  </si>
  <si>
    <t>GEOPIANO A DOPPIA FACCIA</t>
  </si>
  <si>
    <t>74381</t>
  </si>
  <si>
    <t>BIRILLI IN PLASTICA</t>
  </si>
  <si>
    <t>74400</t>
  </si>
  <si>
    <t xml:space="preserve">LENZUOLO A SACCO </t>
  </si>
  <si>
    <t>74405</t>
  </si>
  <si>
    <t>CERCHI PIATTI 4pz diam.70</t>
  </si>
  <si>
    <t>74407</t>
  </si>
  <si>
    <t>RAFIA COLORATA  NERO</t>
  </si>
  <si>
    <t>74410</t>
  </si>
  <si>
    <t>CARTONCINO JUNGLE 10fg</t>
  </si>
  <si>
    <t>74421</t>
  </si>
  <si>
    <t>74429</t>
  </si>
  <si>
    <t>SPALLIERA 91x180h</t>
  </si>
  <si>
    <t>74431</t>
  </si>
  <si>
    <t>PARETE PER SCALATA</t>
  </si>
  <si>
    <t>74432</t>
  </si>
  <si>
    <t>APPIGLI PER ARRAMPICATA 6pz</t>
  </si>
  <si>
    <t>74433</t>
  </si>
  <si>
    <t>ASSE D'EQUILIBRIO</t>
  </si>
  <si>
    <t>74435</t>
  </si>
  <si>
    <t>MATERASSINO PVC ARLECCHINO</t>
  </si>
  <si>
    <t>74438</t>
  </si>
  <si>
    <t xml:space="preserve">SCHEMA CORPOREO </t>
  </si>
  <si>
    <t>74440</t>
  </si>
  <si>
    <t>CARRELLO PORTAPALLONI</t>
  </si>
  <si>
    <t>74443</t>
  </si>
  <si>
    <t>TELO IMPERMEABILE</t>
  </si>
  <si>
    <t>74444</t>
  </si>
  <si>
    <t>MATERASSINO PER BRANDINA</t>
  </si>
  <si>
    <t>74445</t>
  </si>
  <si>
    <t>SACCO A PELO PER BRANDINA non disp - prendere CG44252</t>
  </si>
  <si>
    <t>74446</t>
  </si>
  <si>
    <t>COPERTINA PER BRANDINA</t>
  </si>
  <si>
    <t>74446IG</t>
  </si>
  <si>
    <t>COPERTINA PER BRANDINA ignifuga</t>
  </si>
  <si>
    <t>74447</t>
  </si>
  <si>
    <t>BRANDINA NIDO Dim 53x100x14h</t>
  </si>
  <si>
    <t>74448</t>
  </si>
  <si>
    <t>SPONDA DI SICUREZZA PER BRANDINA NIDO</t>
  </si>
  <si>
    <t>74449</t>
  </si>
  <si>
    <t>LENZUOLINO NIDO</t>
  </si>
  <si>
    <t>74450</t>
  </si>
  <si>
    <t>TELO IMPERMEABILE NIDO</t>
  </si>
  <si>
    <t>74451</t>
  </si>
  <si>
    <t>MATERASSINO NIDO</t>
  </si>
  <si>
    <t>74452</t>
  </si>
  <si>
    <t>LENZUOLO A SACCO NIDO</t>
  </si>
  <si>
    <t>74453</t>
  </si>
  <si>
    <t>SACCO A PELO PER BRANDINA NIDO</t>
  </si>
  <si>
    <t>74454</t>
  </si>
  <si>
    <t>COPERTINA PER BRANDINA NIDO</t>
  </si>
  <si>
    <t>74455</t>
  </si>
  <si>
    <t>CUSCINO</t>
  </si>
  <si>
    <t>74456</t>
  </si>
  <si>
    <t>FEDERA PER CUSCINO 30x50x4cm</t>
  </si>
  <si>
    <t>74457</t>
  </si>
  <si>
    <t>CUSCINO CON FEDERA ignifugo</t>
  </si>
  <si>
    <t>74460</t>
  </si>
  <si>
    <t>CIAMBELLA</t>
  </si>
  <si>
    <t>74461</t>
  </si>
  <si>
    <t>DIVANO ANGOLARE dim.140x140x10/20h</t>
  </si>
  <si>
    <t>74469</t>
  </si>
  <si>
    <t xml:space="preserve">SEDIA FANTASIA  ROSSA  minimo 10pz   </t>
  </si>
  <si>
    <t>74470</t>
  </si>
  <si>
    <t>SEDIA FANTASIA   GIALLA  minimo 10pz   var</t>
  </si>
  <si>
    <t>74471</t>
  </si>
  <si>
    <t>SEDIA FANTASIA VERDE minimo 10pz   var</t>
  </si>
  <si>
    <t>74472</t>
  </si>
  <si>
    <t>SEDIA FANTASIA BLU minimo 10pz   var</t>
  </si>
  <si>
    <t>74510</t>
  </si>
  <si>
    <t>SET 12 PENNELLI TONDI PELO DI BUE</t>
  </si>
  <si>
    <t>74514</t>
  </si>
  <si>
    <t>FASCIATOIO/MATERASSINO</t>
  </si>
  <si>
    <t>74516</t>
  </si>
  <si>
    <t>MATERASSO PER LETTINO IMPILABILE  IN COTONE BIANCO dim.120x60x5h</t>
  </si>
  <si>
    <t>74517</t>
  </si>
  <si>
    <t>LENZUOLO DI SOTTO CON ELASTICI PER LETTINO IMPILABILE</t>
  </si>
  <si>
    <t>74518</t>
  </si>
  <si>
    <t>LENZUOLO DI SOPRA  PER LETTINO IMPILABILE</t>
  </si>
  <si>
    <t>74519</t>
  </si>
  <si>
    <t>TELO SALVAPIPI' PER LETTINO IMPILABILE</t>
  </si>
  <si>
    <t>74520</t>
  </si>
  <si>
    <t>LETTINO IN LEGNO CON SPONDE  E MATERASSO dim.109x57x96h</t>
  </si>
  <si>
    <t>74522</t>
  </si>
  <si>
    <t>PANNELLO MULITASCHE</t>
  </si>
  <si>
    <t>74523</t>
  </si>
  <si>
    <t>PASSEGGINO var</t>
  </si>
  <si>
    <t>74530</t>
  </si>
  <si>
    <t>COPRIPRESE 10pz</t>
  </si>
  <si>
    <t>74535</t>
  </si>
  <si>
    <t>CHIUSURE PER ANTE E CASSETTI 3pz</t>
  </si>
  <si>
    <t>74536</t>
  </si>
  <si>
    <t>CHIUSURA MAGNETICA</t>
  </si>
  <si>
    <t>74544</t>
  </si>
  <si>
    <t xml:space="preserve">PIETRE PER MOSAICO </t>
  </si>
  <si>
    <t>74550</t>
  </si>
  <si>
    <t>TELA DI RICAMBIO PER BRANDINA</t>
  </si>
  <si>
    <t>74551</t>
  </si>
  <si>
    <t xml:space="preserve">SABBIA CINETICA 1kg  </t>
  </si>
  <si>
    <t>74553</t>
  </si>
  <si>
    <t>STECCHE PER FORME GEOMETRICHE</t>
  </si>
  <si>
    <t>74558</t>
  </si>
  <si>
    <t>RE</t>
  </si>
  <si>
    <t>74559</t>
  </si>
  <si>
    <t>REGINA</t>
  </si>
  <si>
    <t>74560</t>
  </si>
  <si>
    <t>PENNELLI IN GOMMA</t>
  </si>
  <si>
    <t>74562</t>
  </si>
  <si>
    <t>FATA</t>
  </si>
  <si>
    <t>74564</t>
  </si>
  <si>
    <t>LAVAGNA SUGHERO CORNICE FAGGIO dim.120x90</t>
  </si>
  <si>
    <t>74565</t>
  </si>
  <si>
    <t>MOLLETTE IN LEGNO 4,5h</t>
  </si>
  <si>
    <t>74566</t>
  </si>
  <si>
    <t>MOLLETTE IN LEGNO 7h cf 50pz</t>
  </si>
  <si>
    <t>74567</t>
  </si>
  <si>
    <t>VERNICE LAVAGNA</t>
  </si>
  <si>
    <t>74568</t>
  </si>
  <si>
    <t>VERNICE MAGNETICA</t>
  </si>
  <si>
    <t>74569</t>
  </si>
  <si>
    <t>TAMPONI PER TEMPERA</t>
  </si>
  <si>
    <t>74574</t>
  </si>
  <si>
    <t>PONY A DONDOLO</t>
  </si>
  <si>
    <t>74575</t>
  </si>
  <si>
    <t>SPAGO IN CANAPA GROSSO 500gr</t>
  </si>
  <si>
    <t>74576</t>
  </si>
  <si>
    <t>SABBIA COLORE VERDE 150ml</t>
  </si>
  <si>
    <t>74577</t>
  </si>
  <si>
    <t>SABBIA COLORE GIALLO 150ML</t>
  </si>
  <si>
    <t>74578</t>
  </si>
  <si>
    <t>SABBIA COLORE ARANCIO 150ML</t>
  </si>
  <si>
    <t>74579</t>
  </si>
  <si>
    <t>SABBIA COLORE BLU 150ml</t>
  </si>
  <si>
    <t>74580</t>
  </si>
  <si>
    <t>JUTA NATURALE 5 ROCCHETTI 100gr IN COLORI ASSORTITI</t>
  </si>
  <si>
    <t>74582</t>
  </si>
  <si>
    <t>PENNELLI SINTETICI VINCENT P. PIATTA  n°12 M. CORTO 6pz</t>
  </si>
  <si>
    <t>74584</t>
  </si>
  <si>
    <t>PENNELLI SINTETICICI VINCENT P. TONDA  n°10 M.CORTO 6pz</t>
  </si>
  <si>
    <t>74588</t>
  </si>
  <si>
    <t>CARRIOLA</t>
  </si>
  <si>
    <t>74591</t>
  </si>
  <si>
    <t>GRU MAGNETICA IN LEGNO</t>
  </si>
  <si>
    <t>74592</t>
  </si>
  <si>
    <t>ROTOLO CARTA OPACA PER PORTAROTOLO</t>
  </si>
  <si>
    <t>74599</t>
  </si>
  <si>
    <t xml:space="preserve">BOSCO MAGNETICO  </t>
  </si>
  <si>
    <t>74601</t>
  </si>
  <si>
    <t>CARRIOLA IN METALLO</t>
  </si>
  <si>
    <t>74602</t>
  </si>
  <si>
    <t>PENNELLI SINTETICI VINCENT P.TONDA n°8 M. CORTO 6pz</t>
  </si>
  <si>
    <t>74603</t>
  </si>
  <si>
    <t>PENNELLI SINTETICI VINCENT P. TONDA n°12 M. CORTO 6pz</t>
  </si>
  <si>
    <t>74605</t>
  </si>
  <si>
    <t>FAMIGLIA COMPLETA 8pz</t>
  </si>
  <si>
    <t>74613</t>
  </si>
  <si>
    <t>CIOTOLE 15 cm 10 pz</t>
  </si>
  <si>
    <t>74624</t>
  </si>
  <si>
    <t>PENNELLI SINTETICI VINCENT P. PIATTA  n°8 M. CORTO 6pz</t>
  </si>
  <si>
    <t>74625</t>
  </si>
  <si>
    <t>PENNELLI SINTETICI VINCENT P. PIATTA  n°6 M. CORTO 6pz</t>
  </si>
  <si>
    <t>74638</t>
  </si>
  <si>
    <t>MATTONCINI MICRO 350pz</t>
  </si>
  <si>
    <t>74639</t>
  </si>
  <si>
    <t>MATTONCINI MICRO 580pz</t>
  </si>
  <si>
    <t>74640</t>
  </si>
  <si>
    <t>BASI MICRO cm25x25  pz5</t>
  </si>
  <si>
    <t>74644</t>
  </si>
  <si>
    <t>PERCORSO STRADALE CON ACCESSORI</t>
  </si>
  <si>
    <t>74651</t>
  </si>
  <si>
    <t>VASSOIO IN PLASTICA cm28x36</t>
  </si>
  <si>
    <t>74657</t>
  </si>
  <si>
    <t xml:space="preserve">COSTRUZIONI CASTELLO </t>
  </si>
  <si>
    <t>74665</t>
  </si>
  <si>
    <t>RISMA BIANCA  A4 160g 100fg</t>
  </si>
  <si>
    <t>74666</t>
  </si>
  <si>
    <t>RISMA BIANCA  A3 160g 100fg</t>
  </si>
  <si>
    <t>74667</t>
  </si>
  <si>
    <t>RISMA NERA  A4 80g 100fg</t>
  </si>
  <si>
    <t>74668</t>
  </si>
  <si>
    <t>RISMA NERA  A4 160g 100fg</t>
  </si>
  <si>
    <t>74669</t>
  </si>
  <si>
    <t>RISMA NERA  A3 80g 100fg</t>
  </si>
  <si>
    <t>74670</t>
  </si>
  <si>
    <t>RISMA NERA  A3 160g 100fg</t>
  </si>
  <si>
    <t>74671</t>
  </si>
  <si>
    <t>RISMA NERA  A3 200g 100fg</t>
  </si>
  <si>
    <t>74672</t>
  </si>
  <si>
    <t>CARTA VELINA COLORI CALDI 50x76 25fg</t>
  </si>
  <si>
    <t>74673</t>
  </si>
  <si>
    <t>CARTA VELINA COLORI FREDDI 50x76 25fg</t>
  </si>
  <si>
    <t>74674</t>
  </si>
  <si>
    <t>FUSTELLA PER ALTI SPESSORI CUORE</t>
  </si>
  <si>
    <t>74675</t>
  </si>
  <si>
    <t>FUSTELLA PER ALTI SPESSORI CERCHIO</t>
  </si>
  <si>
    <t>74676</t>
  </si>
  <si>
    <t>CORDONCINO MULTICOLOR FLUO</t>
  </si>
  <si>
    <t>74677</t>
  </si>
  <si>
    <t>MATITA HB 60pz</t>
  </si>
  <si>
    <t>74678</t>
  </si>
  <si>
    <t>MARKER PERMANENTE</t>
  </si>
  <si>
    <t>74679</t>
  </si>
  <si>
    <t>MARKER PER LAVAGNE BIANCHE</t>
  </si>
  <si>
    <t>74680</t>
  </si>
  <si>
    <t>74681</t>
  </si>
  <si>
    <t>TEMPERA GIALLO 1000ml</t>
  </si>
  <si>
    <t>74682</t>
  </si>
  <si>
    <t>TEMPERA ARANCIONE 1000ml</t>
  </si>
  <si>
    <t>74683</t>
  </si>
  <si>
    <t>74684</t>
  </si>
  <si>
    <t>74685</t>
  </si>
  <si>
    <t>74686</t>
  </si>
  <si>
    <t>TEMPERA VIOLA 1000ml</t>
  </si>
  <si>
    <t>74687</t>
  </si>
  <si>
    <t>TEMPERA BLU OLTREMARE 1000ml</t>
  </si>
  <si>
    <t>74688</t>
  </si>
  <si>
    <t>74689</t>
  </si>
  <si>
    <t>74690</t>
  </si>
  <si>
    <t>TEMPERA VERDE BRILLANTE 1000ml</t>
  </si>
  <si>
    <t>74691</t>
  </si>
  <si>
    <t>74692</t>
  </si>
  <si>
    <t>TEMPERA NERA 1000ml</t>
  </si>
  <si>
    <t>74693</t>
  </si>
  <si>
    <t>INCHIOSTRO ACRILICO</t>
  </si>
  <si>
    <t>74694</t>
  </si>
  <si>
    <t>SET PENNELLI TONDI E PIATTI</t>
  </si>
  <si>
    <t>74695</t>
  </si>
  <si>
    <t>SET PENNELLI EFFETTI</t>
  </si>
  <si>
    <t>74696</t>
  </si>
  <si>
    <t>CAVALLETTI MINI</t>
  </si>
  <si>
    <t>74697</t>
  </si>
  <si>
    <t>TELE MINI</t>
  </si>
  <si>
    <t>74698</t>
  </si>
  <si>
    <t>CARTONE IN JUTA NATURALE</t>
  </si>
  <si>
    <t>74699</t>
  </si>
  <si>
    <t>CARTONE TELATO NERO</t>
  </si>
  <si>
    <t>76011</t>
  </si>
  <si>
    <t>AMICI IN BARCA</t>
  </si>
  <si>
    <t>76013</t>
  </si>
  <si>
    <t>LA FORESTA DEGLI GNOMI</t>
  </si>
  <si>
    <t>76014</t>
  </si>
  <si>
    <t>ARCOBALENO GRANDE</t>
  </si>
  <si>
    <t>76018</t>
  </si>
  <si>
    <t>TRENINO IN PLASTICA</t>
  </si>
  <si>
    <t>BLOCCHI COLORATI TRASPARENTI</t>
  </si>
  <si>
    <t>76024</t>
  </si>
  <si>
    <t xml:space="preserve">SPECCHIETTI </t>
  </si>
  <si>
    <t>76025</t>
  </si>
  <si>
    <t>CLESSIDRA GIGANTE 3 MINUTI</t>
  </si>
  <si>
    <t>76026</t>
  </si>
  <si>
    <t>ACTIVITY ZOO</t>
  </si>
  <si>
    <t>76089</t>
  </si>
  <si>
    <t>FORME 6pz</t>
  </si>
  <si>
    <t>BLOCCHI APRIBILI</t>
  </si>
  <si>
    <t>76031</t>
  </si>
  <si>
    <t>CESTINI IN GOMMA MORBIDA 3 pezzi var.</t>
  </si>
  <si>
    <t>76032</t>
  </si>
  <si>
    <t>CONTENITORE PER SABBIA</t>
  </si>
  <si>
    <t>76033</t>
  </si>
  <si>
    <t>BANCO DA LAVORO CON ATTREZZI VERI DA 8 ANNI</t>
  </si>
  <si>
    <t>76034</t>
  </si>
  <si>
    <t>FORNELLI E FORNO</t>
  </si>
  <si>
    <t>76035</t>
  </si>
  <si>
    <t>FRIGORIFERO</t>
  </si>
  <si>
    <t>76036</t>
  </si>
  <si>
    <t>LAVELLO</t>
  </si>
  <si>
    <t>76037</t>
  </si>
  <si>
    <t>CHIOCCIA</t>
  </si>
  <si>
    <t>76038</t>
  </si>
  <si>
    <t>ZOO MAGNETICO</t>
  </si>
  <si>
    <t>76039</t>
  </si>
  <si>
    <t>VEICOLI MAGNETICI</t>
  </si>
  <si>
    <t>76040</t>
  </si>
  <si>
    <t>ANIMALI SALTERELLI</t>
  </si>
  <si>
    <t>76041</t>
  </si>
  <si>
    <t>INCASTRI FORME COLORATE</t>
  </si>
  <si>
    <t>76044</t>
  </si>
  <si>
    <t>RUOTE IMPILABILI</t>
  </si>
  <si>
    <t>76045</t>
  </si>
  <si>
    <t>SEQUENZE TEMPORALI</t>
  </si>
  <si>
    <t>76046</t>
  </si>
  <si>
    <t>OMBRE</t>
  </si>
  <si>
    <t>76049</t>
  </si>
  <si>
    <t xml:space="preserve">BICI </t>
  </si>
  <si>
    <t>90004</t>
  </si>
  <si>
    <t>MONOPATTINO</t>
  </si>
  <si>
    <t>76059</t>
  </si>
  <si>
    <t>COSTRUZIONE IN EVA KIT PICCOLO</t>
  </si>
  <si>
    <t>76061</t>
  </si>
  <si>
    <t>COSTRUZIONE IN EVA KIT GRANDE</t>
  </si>
  <si>
    <t>76062</t>
  </si>
  <si>
    <t xml:space="preserve">PUZZLE ANIMALI DELLA CASA </t>
  </si>
  <si>
    <t>76065</t>
  </si>
  <si>
    <t>RETE GIGANTE</t>
  </si>
  <si>
    <t>76066</t>
  </si>
  <si>
    <t>TRICICLO MEDIO</t>
  </si>
  <si>
    <t>76067</t>
  </si>
  <si>
    <t>FORME TRASPARENTI 245pz</t>
  </si>
  <si>
    <t>76069</t>
  </si>
  <si>
    <t>CERCHI SENSORIALI</t>
  </si>
  <si>
    <t>76070</t>
  </si>
  <si>
    <t>LENTE D'INGRANDIMENTO GRANDE</t>
  </si>
  <si>
    <t>76074</t>
  </si>
  <si>
    <t>TAVOLO LUMINOSO REGOLABILE cm 60x60</t>
  </si>
  <si>
    <t>76075</t>
  </si>
  <si>
    <t>PRIMI PASSI 2 IN 1</t>
  </si>
  <si>
    <t>76076</t>
  </si>
  <si>
    <t xml:space="preserve">SERRA MOBILE PICCOLO GIARDINIERE </t>
  </si>
  <si>
    <t>76077</t>
  </si>
  <si>
    <t>PUZZLE MAMMA COCCA</t>
  </si>
  <si>
    <t>76079</t>
  </si>
  <si>
    <t>PUZZLE PIRATI ALL'ATTACCO</t>
  </si>
  <si>
    <t>76081</t>
  </si>
  <si>
    <t>PUZZLE VIAGGIO INTORNO AL MONDO</t>
  </si>
  <si>
    <t>76082</t>
  </si>
  <si>
    <t>PUZZLE 2 IN 1 DALL'ALBA AL TRAMONTO</t>
  </si>
  <si>
    <t>76083</t>
  </si>
  <si>
    <t>PUZZLE VILLAGGIO PREISTORICO</t>
  </si>
  <si>
    <t>76084</t>
  </si>
  <si>
    <t>PUZZLE IL GRANDE BLU</t>
  </si>
  <si>
    <t>76085</t>
  </si>
  <si>
    <t>PUZZLE DUE IN UNO ALBERO</t>
  </si>
  <si>
    <t>76086</t>
  </si>
  <si>
    <t>PUZZLE DA PAVIMENTO T-REX</t>
  </si>
  <si>
    <t>76087</t>
  </si>
  <si>
    <t>PUZZLE DA PAVIMENTO CAPPUCCETTO ROSSO</t>
  </si>
  <si>
    <t>76088</t>
  </si>
  <si>
    <t xml:space="preserve">PISTA IN FELTRO </t>
  </si>
  <si>
    <t xml:space="preserve">PISTA IN CARTONE </t>
  </si>
  <si>
    <t>76090</t>
  </si>
  <si>
    <t>TIMBRI DELLE EMOZIONI</t>
  </si>
  <si>
    <t>76092</t>
  </si>
  <si>
    <t>PUZZLE LE STAGIONI DEI BIMBI</t>
  </si>
  <si>
    <t>76093</t>
  </si>
  <si>
    <t>PRIMA CHIMICA</t>
  </si>
  <si>
    <t>76094</t>
  </si>
  <si>
    <t>COLORE, DIMENSIONE E PESO</t>
  </si>
  <si>
    <t>76095</t>
  </si>
  <si>
    <t>CHIODINI GRANDI 360pz</t>
  </si>
  <si>
    <t>76096</t>
  </si>
  <si>
    <t>CHIODINI MEDI 780pz</t>
  </si>
  <si>
    <t>76097</t>
  </si>
  <si>
    <t>CHIODINI PICCOLI 1800 pz</t>
  </si>
  <si>
    <t>76098</t>
  </si>
  <si>
    <t>CHIODI BOTTONI 240pz</t>
  </si>
  <si>
    <t>76099</t>
  </si>
  <si>
    <t>SCHEDE CHIODI BOTTONE16pz</t>
  </si>
  <si>
    <t>76100</t>
  </si>
  <si>
    <t>TAVOLETTE TRASPARENTI 5pz</t>
  </si>
  <si>
    <t>76101</t>
  </si>
  <si>
    <t>TAVOLETTE QUERCETTI 5pz</t>
  </si>
  <si>
    <t>76102</t>
  </si>
  <si>
    <t xml:space="preserve">LE STAGIONI DELL' ANNO </t>
  </si>
  <si>
    <t>76103</t>
  </si>
  <si>
    <t xml:space="preserve">PANNELLO MUSICALE </t>
  </si>
  <si>
    <t>76104</t>
  </si>
  <si>
    <t xml:space="preserve">PANNELLO SENTIERO </t>
  </si>
  <si>
    <t>76105</t>
  </si>
  <si>
    <t>PANNELLO COLORI IN MOVIMENTO</t>
  </si>
  <si>
    <t>76106</t>
  </si>
  <si>
    <t>PANNELLO TOCCA E SENTI</t>
  </si>
  <si>
    <t>76107</t>
  </si>
  <si>
    <t>PANNELLO SPECCHIO</t>
  </si>
  <si>
    <t>76108</t>
  </si>
  <si>
    <t>KIT FISSAGGIO A TERRA 2pz</t>
  </si>
  <si>
    <t>76109</t>
  </si>
  <si>
    <t>KIT FISSAGGIO BOX/TANA 8pz</t>
  </si>
  <si>
    <t>76110</t>
  </si>
  <si>
    <t>76111</t>
  </si>
  <si>
    <t>PERSONAGGI DELLE FIABE IN LEGNO</t>
  </si>
  <si>
    <t>76113</t>
  </si>
  <si>
    <t>CASSETTE DELLE SCOPERTE 3pz</t>
  </si>
  <si>
    <t>76114</t>
  </si>
  <si>
    <t>PIGNE 12pz</t>
  </si>
  <si>
    <t>76115</t>
  </si>
  <si>
    <t>OVALI IN LEGNO</t>
  </si>
  <si>
    <t>76116</t>
  </si>
  <si>
    <t>PEZZETTI DI LEGNO</t>
  </si>
  <si>
    <t>76117</t>
  </si>
  <si>
    <t>GEMME NATURALI</t>
  </si>
  <si>
    <t>76118</t>
  </si>
  <si>
    <t>NOCE DI BUDDHA esaurito</t>
  </si>
  <si>
    <t>76119</t>
  </si>
  <si>
    <t>RAMETTI</t>
  </si>
  <si>
    <t>76120</t>
  </si>
  <si>
    <t>FRAMMENTI DI GHIACCIO</t>
  </si>
  <si>
    <t>76122</t>
  </si>
  <si>
    <t>VIAGGIO NELLO SPAZIO</t>
  </si>
  <si>
    <t>76123</t>
  </si>
  <si>
    <t>PUZZLE D'OSSERVAZIONE: FIABE</t>
  </si>
  <si>
    <t>76124</t>
  </si>
  <si>
    <t>PUZZLE D' OSSERVAZIONE: LE STAGIONI</t>
  </si>
  <si>
    <t>76126</t>
  </si>
  <si>
    <t>DOMINO DEGLI INSETTI</t>
  </si>
  <si>
    <t>76127</t>
  </si>
  <si>
    <t>PUZZLE DA PAVIMENTO INDIA</t>
  </si>
  <si>
    <t>76128</t>
  </si>
  <si>
    <t>PUZZLE DA PAVIMENTO TIGRE</t>
  </si>
  <si>
    <t>76129</t>
  </si>
  <si>
    <t>PUZZLE DA PAVIMENTO CASA NEL BOSCO</t>
  </si>
  <si>
    <t>76130</t>
  </si>
  <si>
    <t>PUZZLE DA PAVIMENTO NOTTE DEI DRAGHI</t>
  </si>
  <si>
    <t>76131</t>
  </si>
  <si>
    <t xml:space="preserve">DOMINO DELLE TRASPARENZE </t>
  </si>
  <si>
    <t>76138</t>
  </si>
  <si>
    <t xml:space="preserve">SECCHIELLO IN METALLO </t>
  </si>
  <si>
    <t>76149</t>
  </si>
  <si>
    <t>PONTE IN LEGNO A DOPPIA SOSPENSIONE</t>
  </si>
  <si>
    <t>76151</t>
  </si>
  <si>
    <t>MAXI MEMORY TATTILE NATURA</t>
  </si>
  <si>
    <t>76156</t>
  </si>
  <si>
    <t>PUZZLE ANIMALI DEL MONDO 100pz</t>
  </si>
  <si>
    <t>76157</t>
  </si>
  <si>
    <t xml:space="preserve">VASCA SATINATA </t>
  </si>
  <si>
    <t>76161</t>
  </si>
  <si>
    <t>MEMORY DELL’ INCLUSIVITA'</t>
  </si>
  <si>
    <t>76168</t>
  </si>
  <si>
    <t>TRIANGOLO DA ARRAMPICATA 78x67x60 cm</t>
  </si>
  <si>
    <t>76169</t>
  </si>
  <si>
    <t>DONDOLO DA ARRAMPICATA 108x67x45 cm</t>
  </si>
  <si>
    <t>76170</t>
  </si>
  <si>
    <t>TAVOLA CON SCIVOLO Dim 40x5x115 cm</t>
  </si>
  <si>
    <t>76171</t>
  </si>
  <si>
    <t>BLOCCHI GIGANTI NATURALI E COLORATI</t>
  </si>
  <si>
    <t>76172</t>
  </si>
  <si>
    <t>BLOCCHI IN LEGNO CON GEMME COLORATE</t>
  </si>
  <si>
    <t>76173</t>
  </si>
  <si>
    <t>SET COLAZIONE NATURA</t>
  </si>
  <si>
    <t>76174</t>
  </si>
  <si>
    <t>SET PENTOLE NATURA</t>
  </si>
  <si>
    <t>76175</t>
  </si>
  <si>
    <t>SET CUCINA NATURA</t>
  </si>
  <si>
    <t>76177</t>
  </si>
  <si>
    <t>SET MERENDA</t>
  </si>
  <si>
    <t>76178</t>
  </si>
  <si>
    <t xml:space="preserve">SET GELATO </t>
  </si>
  <si>
    <t>76179</t>
  </si>
  <si>
    <t>COSTRUZIONI GIGANTI 22 pz</t>
  </si>
  <si>
    <t>76181</t>
  </si>
  <si>
    <t xml:space="preserve">VASCA A DUE SCOMPARTI ACQUA E SABBIA </t>
  </si>
  <si>
    <t>76183</t>
  </si>
  <si>
    <t xml:space="preserve">MARIONETTE DELLE EMOZIONI </t>
  </si>
  <si>
    <t>76184</t>
  </si>
  <si>
    <t>MARIONETTE: CAPPUCCETTO ROSSO E I TRE PORCELLINI</t>
  </si>
  <si>
    <t>76186</t>
  </si>
  <si>
    <t>DOMINO ANIMALI IN ESTINZIONE</t>
  </si>
  <si>
    <t>76190</t>
  </si>
  <si>
    <t>MAGTILES</t>
  </si>
  <si>
    <t>76191</t>
  </si>
  <si>
    <t xml:space="preserve">LENTE D'INGRANDIMENTO IN LEGNO </t>
  </si>
  <si>
    <t>76192</t>
  </si>
  <si>
    <t>LENTE D'INGRANDIMENTO A FOGLIO</t>
  </si>
  <si>
    <t>76193</t>
  </si>
  <si>
    <t>COLONNE IN LEGNO 40pz</t>
  </si>
  <si>
    <t>76194</t>
  </si>
  <si>
    <t xml:space="preserve">CIOTTOLI IN ACCIAIO 7pz </t>
  </si>
  <si>
    <t>76195</t>
  </si>
  <si>
    <t>GEMME COLORATE</t>
  </si>
  <si>
    <t>76196</t>
  </si>
  <si>
    <t>QUADRATI ARCOBALENO 7pz</t>
  </si>
  <si>
    <t>76197</t>
  </si>
  <si>
    <t>TRIANGOLI ARCOBALENI 7pz</t>
  </si>
  <si>
    <t>76198</t>
  </si>
  <si>
    <t>SET IN LEGNO ARCOBALENO</t>
  </si>
  <si>
    <t>76199</t>
  </si>
  <si>
    <t>PERCORSO LIQUIDO</t>
  </si>
  <si>
    <t>76200</t>
  </si>
  <si>
    <t>TUBI MUSICALI CONTRALTO CROMATICI 5pz</t>
  </si>
  <si>
    <t>76203</t>
  </si>
  <si>
    <t>SACCHETTO DI JUTA 17X25</t>
  </si>
  <si>
    <t>76204</t>
  </si>
  <si>
    <t>SACCHETTO DI JUTA 25X35</t>
  </si>
  <si>
    <t>76206</t>
  </si>
  <si>
    <t xml:space="preserve">PRESSA PER FOGLIE E FIORI </t>
  </si>
  <si>
    <t>76214</t>
  </si>
  <si>
    <t>TOCCA E TROVA</t>
  </si>
  <si>
    <t>76216</t>
  </si>
  <si>
    <t>TESSERE PER MOSAICO 300pz</t>
  </si>
  <si>
    <t>76218</t>
  </si>
  <si>
    <t>SET PARRUCCHIERE IN LEGNO</t>
  </si>
  <si>
    <t>76219</t>
  </si>
  <si>
    <t>PANNOLINI BAMBOLA</t>
  </si>
  <si>
    <t>76221</t>
  </si>
  <si>
    <t>BULLONI E DADI IN LEGNO</t>
  </si>
  <si>
    <t>76223</t>
  </si>
  <si>
    <t>ANELLI TRASLUCIDI</t>
  </si>
  <si>
    <t>76226</t>
  </si>
  <si>
    <t>COSTRUZIONE GIGANTE</t>
  </si>
  <si>
    <t>76227</t>
  </si>
  <si>
    <t>MISURINI</t>
  </si>
  <si>
    <t>76228</t>
  </si>
  <si>
    <t>IMBUTI 6pz</t>
  </si>
  <si>
    <t>IMBUTI</t>
  </si>
  <si>
    <t>76230</t>
  </si>
  <si>
    <t>CENTRO MEDICO</t>
  </si>
  <si>
    <t>76231</t>
  </si>
  <si>
    <t>SET CALLIGRAFIA</t>
  </si>
  <si>
    <t>76232</t>
  </si>
  <si>
    <t>DOMINO DELL'ATTENZIONE SELETTIVA</t>
  </si>
  <si>
    <t>76234</t>
  </si>
  <si>
    <t xml:space="preserve">VASETTI IN TORBA BIODEGRADABILE </t>
  </si>
  <si>
    <t>76235</t>
  </si>
  <si>
    <t>LIBRO: I PICCOLI MONTESSORI I COLORI</t>
  </si>
  <si>
    <t>76238</t>
  </si>
  <si>
    <t>GIOCO DELLO YOGA</t>
  </si>
  <si>
    <t>76239</t>
  </si>
  <si>
    <t>MAXI MEMORY LUOGHI DEL MONDO</t>
  </si>
  <si>
    <t>76241</t>
  </si>
  <si>
    <t>SONAGLIO ARCOBALENO</t>
  </si>
  <si>
    <t>76242</t>
  </si>
  <si>
    <t>SONAGLIO ELASTICO</t>
  </si>
  <si>
    <t>76243</t>
  </si>
  <si>
    <t>SASSI IN EQUILIBRIO</t>
  </si>
  <si>
    <t>76246</t>
  </si>
  <si>
    <t>GREMBIULE DA DECORARE</t>
  </si>
  <si>
    <t>76249</t>
  </si>
  <si>
    <t>TUBI DEL TESORO</t>
  </si>
  <si>
    <t>76255</t>
  </si>
  <si>
    <t>BLOCCHI CAVI 16pz</t>
  </si>
  <si>
    <t>76256</t>
  </si>
  <si>
    <t>SET PULIZIE IN LEGNO</t>
  </si>
  <si>
    <t>76257</t>
  </si>
  <si>
    <t>CASETTE  DELL'ESPLORAZIONE 4pz</t>
  </si>
  <si>
    <t>76258</t>
  </si>
  <si>
    <t>SET FRUTTA IN LEGNO</t>
  </si>
  <si>
    <t>76259</t>
  </si>
  <si>
    <t>SET VERDURA IN LEGNO</t>
  </si>
  <si>
    <t>76260</t>
  </si>
  <si>
    <t>SET DOLCI IN LEGNO</t>
  </si>
  <si>
    <t>76261</t>
  </si>
  <si>
    <t>MARACAS BABY</t>
  </si>
  <si>
    <t>76262</t>
  </si>
  <si>
    <t>SONAGLI PASTELLO 3pz</t>
  </si>
  <si>
    <t>76263</t>
  </si>
  <si>
    <t>MARACAS COLORI PASTELLO</t>
  </si>
  <si>
    <t>76269</t>
  </si>
  <si>
    <t>CAMPER</t>
  </si>
  <si>
    <t>76270</t>
  </si>
  <si>
    <t>TAVOLO SINGOLO PER COD 76277</t>
  </si>
  <si>
    <t>76271</t>
  </si>
  <si>
    <t>TAVOLO ATTIVITA' BASE GIOCO ARCOBALENO</t>
  </si>
  <si>
    <t>76272</t>
  </si>
  <si>
    <t>TAVOLO ATTIVITA' BASE  LUMACA</t>
  </si>
  <si>
    <t>76273</t>
  </si>
  <si>
    <t>TAVOLO ATTIVITA' BASE MATEMATICA 1-10</t>
  </si>
  <si>
    <t>76274</t>
  </si>
  <si>
    <t>TAVOLO ATTIVITA' BASE SETACCI E CIOTOLA</t>
  </si>
  <si>
    <t>76275</t>
  </si>
  <si>
    <t>TAVOLO ATTIVITA' BASE CORNICE PER PITTURA</t>
  </si>
  <si>
    <t>76276</t>
  </si>
  <si>
    <t>TAVOLO ATTIVITA' BASE TELAIO INTERCCI</t>
  </si>
  <si>
    <t>76277</t>
  </si>
  <si>
    <t>TAVOLO DELLE ATTIVITA' - SET BASE 5 pz</t>
  </si>
  <si>
    <t>76288</t>
  </si>
  <si>
    <t xml:space="preserve">VASSOIO SPECCHIO CON GEMME </t>
  </si>
  <si>
    <t>76290</t>
  </si>
  <si>
    <t>FIORI IN LEGNO DA DECORARE</t>
  </si>
  <si>
    <t>76291</t>
  </si>
  <si>
    <t>INSETTI IN LEGNO DA DECORARE</t>
  </si>
  <si>
    <t>76292</t>
  </si>
  <si>
    <t>ANGELI IN LEGNO DA DECORARE</t>
  </si>
  <si>
    <t>76293</t>
  </si>
  <si>
    <t>ANELLI PORTACHIAVI</t>
  </si>
  <si>
    <t>76294</t>
  </si>
  <si>
    <t>PORTAOGGETTI TONDO IN LEGNO</t>
  </si>
  <si>
    <t>76295</t>
  </si>
  <si>
    <t>PORTAOGGETTI ESAGONALE IN LEGNO</t>
  </si>
  <si>
    <t>76296</t>
  </si>
  <si>
    <t>SET TRACCE</t>
  </si>
  <si>
    <t>76297</t>
  </si>
  <si>
    <t>SET PER MODELLARE IN LEGNO</t>
  </si>
  <si>
    <t>76298</t>
  </si>
  <si>
    <t>TIMBRI IN LEGNO 6pz</t>
  </si>
  <si>
    <t>76299</t>
  </si>
  <si>
    <t>76300</t>
  </si>
  <si>
    <t>GEMME DA INFILARE</t>
  </si>
  <si>
    <t>76301</t>
  </si>
  <si>
    <t>GIOSTRINA</t>
  </si>
  <si>
    <t>76302</t>
  </si>
  <si>
    <t>MATTONI IN SUGHERO</t>
  </si>
  <si>
    <t>76303</t>
  </si>
  <si>
    <t>SET PER MOTRICITÀ FINE</t>
  </si>
  <si>
    <t>76304</t>
  </si>
  <si>
    <t>VEICOLI CITTA' IN LEGNO</t>
  </si>
  <si>
    <t>76305</t>
  </si>
  <si>
    <t>LA CITTÀ DEI MURALES</t>
  </si>
  <si>
    <t>76306</t>
  </si>
  <si>
    <t>LA CITTÀ DI LUCE</t>
  </si>
  <si>
    <t>76307</t>
  </si>
  <si>
    <t>CUCINA NATURA</t>
  </si>
  <si>
    <t>76308</t>
  </si>
  <si>
    <t>DOMUS 4 IN 1</t>
  </si>
  <si>
    <t>76310</t>
  </si>
  <si>
    <t>STAZIONE DI POLIZIA / VIGILI DEL FUOCO</t>
  </si>
  <si>
    <t>76311</t>
  </si>
  <si>
    <t>BAMBOLA MORBIDA LUCA</t>
  </si>
  <si>
    <t>76312</t>
  </si>
  <si>
    <t>BAMBOLA MORBIDA ANNA</t>
  </si>
  <si>
    <t>76313</t>
  </si>
  <si>
    <t>MEMORY SONORO ANIMALI</t>
  </si>
  <si>
    <t>76314</t>
  </si>
  <si>
    <t xml:space="preserve">FORME E COLORI </t>
  </si>
  <si>
    <t>76315</t>
  </si>
  <si>
    <t>DADI PER INVENTARE STORIE</t>
  </si>
  <si>
    <t>76316</t>
  </si>
  <si>
    <t>ATTRIBUTI DEI BLOCCHI LOGICI</t>
  </si>
  <si>
    <t>76317</t>
  </si>
  <si>
    <t xml:space="preserve">ATTIVITA' EURO </t>
  </si>
  <si>
    <t>76318</t>
  </si>
  <si>
    <t>PRIMO PUZZLE DEI COLORI</t>
  </si>
  <si>
    <t>76319</t>
  </si>
  <si>
    <t>CUPOLA DA ARRAMPICATA</t>
  </si>
  <si>
    <t>76320</t>
  </si>
  <si>
    <t>PUZZLE MOSAICO</t>
  </si>
  <si>
    <t>76321</t>
  </si>
  <si>
    <t>PUZZLE ESAGONALE</t>
  </si>
  <si>
    <t>76322</t>
  </si>
  <si>
    <t>PUZZLE MOSAICO SEMPLICE</t>
  </si>
  <si>
    <t>76323</t>
  </si>
  <si>
    <t>FORME DA INCHIODARE: FORESTA</t>
  </si>
  <si>
    <t>76324</t>
  </si>
  <si>
    <t>FORME DA INCHIODARE: ROBOT</t>
  </si>
  <si>
    <t>76325</t>
  </si>
  <si>
    <t>DOBBLE KIDS BASE</t>
  </si>
  <si>
    <t>76326</t>
  </si>
  <si>
    <t>CORTEX CHALLENGE KIDS</t>
  </si>
  <si>
    <t>76327</t>
  </si>
  <si>
    <t>TELAI DELLE ALLACCIATURE</t>
  </si>
  <si>
    <t>76328</t>
  </si>
  <si>
    <t>PRIMO PUZZLE DEI NUMERI</t>
  </si>
  <si>
    <t>76329</t>
  </si>
  <si>
    <t>MAXI TIMBRI DEL METEO</t>
  </si>
  <si>
    <t>76330</t>
  </si>
  <si>
    <t>PALLA COMETA ARCOBALENO</t>
  </si>
  <si>
    <t>77003</t>
  </si>
  <si>
    <t>PICCOLO BOSCO</t>
  </si>
  <si>
    <t>77004</t>
  </si>
  <si>
    <t>CIOTTOLI DI FIUME</t>
  </si>
  <si>
    <t>77005</t>
  </si>
  <si>
    <t>CIOTTOLI DI MUSCHIO</t>
  </si>
  <si>
    <t>77006</t>
  </si>
  <si>
    <t xml:space="preserve">FUNGHI ARCOBALENO </t>
  </si>
  <si>
    <t>77007</t>
  </si>
  <si>
    <t>PAESAGGIO CUBISTA</t>
  </si>
  <si>
    <t>77008</t>
  </si>
  <si>
    <t xml:space="preserve">AMICI </t>
  </si>
  <si>
    <t>77009</t>
  </si>
  <si>
    <t>BOXES</t>
  </si>
  <si>
    <t>77010</t>
  </si>
  <si>
    <t>77011</t>
  </si>
  <si>
    <t>TUNNEL COLORATO</t>
  </si>
  <si>
    <t>77012</t>
  </si>
  <si>
    <t>TUNNEL NATURALE</t>
  </si>
  <si>
    <t>77013</t>
  </si>
  <si>
    <t>SEMICERCHI</t>
  </si>
  <si>
    <t>77014</t>
  </si>
  <si>
    <t>ROCCE</t>
  </si>
  <si>
    <t>77015</t>
  </si>
  <si>
    <t>BLOCCHI CORTECCIA</t>
  </si>
  <si>
    <t>77016</t>
  </si>
  <si>
    <t>CAVE</t>
  </si>
  <si>
    <t>77017</t>
  </si>
  <si>
    <t xml:space="preserve">NIDI </t>
  </si>
  <si>
    <t>77018</t>
  </si>
  <si>
    <t xml:space="preserve">CASA DEI CORALLI </t>
  </si>
  <si>
    <t>77019</t>
  </si>
  <si>
    <t>PONTI</t>
  </si>
  <si>
    <t>77020</t>
  </si>
  <si>
    <t>NUVOLE</t>
  </si>
  <si>
    <t>77021</t>
  </si>
  <si>
    <t xml:space="preserve">ONDE </t>
  </si>
  <si>
    <t>77022</t>
  </si>
  <si>
    <t>PICCOLO ARCOBALENO</t>
  </si>
  <si>
    <t>77023</t>
  </si>
  <si>
    <t>TRENINO IMPILABILE</t>
  </si>
  <si>
    <t>77031</t>
  </si>
  <si>
    <t>AUTO IN LEGNO COLORATE 6pz</t>
  </si>
  <si>
    <t>80001</t>
  </si>
  <si>
    <t>CORRETTORE A NASTRO</t>
  </si>
  <si>
    <t>80002</t>
  </si>
  <si>
    <t>CORRETTORE A PENNA</t>
  </si>
  <si>
    <t>80003</t>
  </si>
  <si>
    <t>RISMA MIX COLORI FORTI A4 80gr</t>
  </si>
  <si>
    <t>80004</t>
  </si>
  <si>
    <t>RISMA MIX COLORI FLUO A4 80gr</t>
  </si>
  <si>
    <t>80005</t>
  </si>
  <si>
    <t>RISMA MIX COLORI TENUI 120gr</t>
  </si>
  <si>
    <t>80006</t>
  </si>
  <si>
    <t>RISMA MIX COLORI FORTI A4 120gr</t>
  </si>
  <si>
    <t>80007</t>
  </si>
  <si>
    <t>CARTONCINO GLITTER 10fg</t>
  </si>
  <si>
    <t>80008</t>
  </si>
  <si>
    <t>FOGLI IN EVA CON GLITTER 21X29,7</t>
  </si>
  <si>
    <t>80009</t>
  </si>
  <si>
    <t>PENNARELLI PER LAVAGNA BIANCA 4 COLORI</t>
  </si>
  <si>
    <t>80010</t>
  </si>
  <si>
    <t>EVIDENZIATORE 4 MIX</t>
  </si>
  <si>
    <t>80015</t>
  </si>
  <si>
    <t xml:space="preserve">TEMPERELLO CLASSIC 6 COLORI </t>
  </si>
  <si>
    <t>80016</t>
  </si>
  <si>
    <t>TEMPERA SOLIDA METALLIZZATA 6 COLORI</t>
  </si>
  <si>
    <t>80017</t>
  </si>
  <si>
    <t>TEMPERELLOPASTEL 8 COLORI</t>
  </si>
  <si>
    <t>80020</t>
  </si>
  <si>
    <t xml:space="preserve">FOGLI 30X50cm </t>
  </si>
  <si>
    <t>80021</t>
  </si>
  <si>
    <t xml:space="preserve">MARKER PUNTA TONDA NERO 12pz </t>
  </si>
  <si>
    <t>80022</t>
  </si>
  <si>
    <t>MARKER PUNTA TONDA ROSSO 12pz</t>
  </si>
  <si>
    <t>80023</t>
  </si>
  <si>
    <t>MARKER PUNTA TONDA BLU 12pz</t>
  </si>
  <si>
    <t>80024</t>
  </si>
  <si>
    <t>CARTA GREEN</t>
  </si>
  <si>
    <t>80025</t>
  </si>
  <si>
    <t>CARTA AUTUMN</t>
  </si>
  <si>
    <t>80026</t>
  </si>
  <si>
    <t>CARTA WINTER</t>
  </si>
  <si>
    <t>CARTA TEMATICA PRIMAVERA</t>
  </si>
  <si>
    <t>80028</t>
  </si>
  <si>
    <t>CARTA TEMATICA ESTATE</t>
  </si>
  <si>
    <t>80029</t>
  </si>
  <si>
    <t>CARTA TEMATICA INVERNO</t>
  </si>
  <si>
    <t>80030</t>
  </si>
  <si>
    <t>CARTA TEMATICA NATALE</t>
  </si>
  <si>
    <t>80031</t>
  </si>
  <si>
    <t>FELTRO RIGIDO GIALLO</t>
  </si>
  <si>
    <t>80032</t>
  </si>
  <si>
    <t>FELTRO RIGIDO ROSSO</t>
  </si>
  <si>
    <t>80033</t>
  </si>
  <si>
    <t>FELTRO RIGIDO BLU</t>
  </si>
  <si>
    <t>FELTRO RIGIDO CELESTE</t>
  </si>
  <si>
    <t>80035</t>
  </si>
  <si>
    <t>FELTRO RIGIDO VERDE CHIARO</t>
  </si>
  <si>
    <t>80036</t>
  </si>
  <si>
    <t>FELTRO RIGIDO VERDE SCURO</t>
  </si>
  <si>
    <t>80037</t>
  </si>
  <si>
    <t>FELTRO RIGIDO MARRONE</t>
  </si>
  <si>
    <t>80038</t>
  </si>
  <si>
    <t>FELTRO RIGIDO ARANCIONE</t>
  </si>
  <si>
    <t>80039</t>
  </si>
  <si>
    <t>FUSTELLA SILHOUETTE FIORE</t>
  </si>
  <si>
    <t>80040</t>
  </si>
  <si>
    <t>FUSTELLA SILHOUETTE FIOCCO DI NEVE</t>
  </si>
  <si>
    <t>CRETA BIANCA 1,5 KG</t>
  </si>
  <si>
    <t>90018</t>
  </si>
  <si>
    <t>BORSA IN CARTA AVANA BIOKRAFT 26X11X34,5CM  cf 25</t>
  </si>
  <si>
    <t>90019</t>
  </si>
  <si>
    <t>BORSA IN CARTA BIANCA 26x11x35cm cf25 pz</t>
  </si>
  <si>
    <t>90061</t>
  </si>
  <si>
    <t>CORRETTORE A NASTRO 4MMX10M TOMBOW MONO 2pz</t>
  </si>
  <si>
    <t>90069</t>
  </si>
  <si>
    <t>90096</t>
  </si>
  <si>
    <t>CAVALLETTO DEGLI INTRECCI dim. 100x50x80h</t>
  </si>
  <si>
    <t>90102</t>
  </si>
  <si>
    <t>CHIAVETTA USB 32 GB</t>
  </si>
  <si>
    <t>90145</t>
  </si>
  <si>
    <t>BACHECA PER INTERNI ANTA BATTENTE - FONDO BIANCO MAGNETICO</t>
  </si>
  <si>
    <t>90150</t>
  </si>
  <si>
    <t>CONI IN SPUGNA PER IDROPONICA 12pz</t>
  </si>
  <si>
    <t>90151</t>
  </si>
  <si>
    <t>RIGHELLI</t>
  </si>
  <si>
    <t>90171</t>
  </si>
  <si>
    <t>CARRELLO DI RICARICA PER LAPTOP e TABLET</t>
  </si>
  <si>
    <t>90173</t>
  </si>
  <si>
    <t xml:space="preserve">CASSA WIRELESS PORTATILE </t>
  </si>
  <si>
    <t>90237</t>
  </si>
  <si>
    <t>NASTRO IN TULLE BIANCO</t>
  </si>
  <si>
    <t>90238</t>
  </si>
  <si>
    <t>NASTRO IN TULLE ARANCIONE</t>
  </si>
  <si>
    <t>90239</t>
  </si>
  <si>
    <t>NASTRO IN TULLE VERDE</t>
  </si>
  <si>
    <t>90240</t>
  </si>
  <si>
    <t>NASTRO IN TULLE CELESTE</t>
  </si>
  <si>
    <t>90241</t>
  </si>
  <si>
    <t>TEMPERAMATITE PER MANCINI</t>
  </si>
  <si>
    <t>90242</t>
  </si>
  <si>
    <t>TEMPERAMATITE OVETTO</t>
  </si>
  <si>
    <t>90243</t>
  </si>
  <si>
    <t>PORTACORRISPONDENZA GIALLO</t>
  </si>
  <si>
    <t>90244</t>
  </si>
  <si>
    <t>PORTACORRISPONDENZA VERDE</t>
  </si>
  <si>
    <t>90245</t>
  </si>
  <si>
    <t>PORTACORRISPONDENZA LILLA</t>
  </si>
  <si>
    <t>90246</t>
  </si>
  <si>
    <t>CASSETTIERA MINI GIALLA</t>
  </si>
  <si>
    <t>90247</t>
  </si>
  <si>
    <t>CASSETTIERA MINI VERDE</t>
  </si>
  <si>
    <t>90248</t>
  </si>
  <si>
    <t>CASSETTIERA MINI LILLA</t>
  </si>
  <si>
    <t>90249</t>
  </si>
  <si>
    <t>CASSETTIERA GIALLO</t>
  </si>
  <si>
    <t>90250</t>
  </si>
  <si>
    <t>CASSETTIERA AZZURRO</t>
  </si>
  <si>
    <t>90251</t>
  </si>
  <si>
    <t>CASSETTIERA LILLA</t>
  </si>
  <si>
    <t>90252</t>
  </si>
  <si>
    <t>PORTATUTTO CLASSIC</t>
  </si>
  <si>
    <t>90253</t>
  </si>
  <si>
    <t>PORTAPENNE PASTELLO</t>
  </si>
  <si>
    <t>90254</t>
  </si>
  <si>
    <t>PORTARIVISTE LILLA</t>
  </si>
  <si>
    <t>90255</t>
  </si>
  <si>
    <t>PORTARIVISTE AZZURRO</t>
  </si>
  <si>
    <t>90256</t>
  </si>
  <si>
    <t>PORTARIVISTE VERDE</t>
  </si>
  <si>
    <t>90257</t>
  </si>
  <si>
    <t>CESTINO GETTACARTE</t>
  </si>
  <si>
    <t>90375</t>
  </si>
  <si>
    <t>ANIMALI: SCORPIONE LAVICO</t>
  </si>
  <si>
    <t>90377</t>
  </si>
  <si>
    <t>ANIMALI CARNOTAURO</t>
  </si>
  <si>
    <t>90378</t>
  </si>
  <si>
    <t>ANIMALI UTAHRAPTOR</t>
  </si>
  <si>
    <t>90379</t>
  </si>
  <si>
    <t>ANIMALI BALENOTTERA AZZURRA</t>
  </si>
  <si>
    <t>90385</t>
  </si>
  <si>
    <t>TUNNEL 1 MODULO dim. 132x105x120h</t>
  </si>
  <si>
    <t>90386</t>
  </si>
  <si>
    <t>TUNNEL 3 MODULO dim. 377x105x120h</t>
  </si>
  <si>
    <t>908122</t>
  </si>
  <si>
    <t>MAGNETICOLOR- NUMERI DA 0 A 10</t>
  </si>
  <si>
    <t>908258</t>
  </si>
  <si>
    <t>CONNETTORE DRITTO</t>
  </si>
  <si>
    <t>908262</t>
  </si>
  <si>
    <t>CONNETTORE AD ANGOLO</t>
  </si>
  <si>
    <t>908263</t>
  </si>
  <si>
    <t>ROCK ACTIGYM</t>
  </si>
  <si>
    <t>908264</t>
  </si>
  <si>
    <t xml:space="preserve">KIT ARRAMPICATA </t>
  </si>
  <si>
    <t>908265</t>
  </si>
  <si>
    <t>ELEMENTO HUB A FORMA DI Y</t>
  </si>
  <si>
    <t>908266</t>
  </si>
  <si>
    <t>PIATTAFORME</t>
  </si>
  <si>
    <t>908274</t>
  </si>
  <si>
    <t xml:space="preserve">LABOLUD INGRANAGGI </t>
  </si>
  <si>
    <t>908307</t>
  </si>
  <si>
    <t>MOBILE VERSATILE- 1 COLONNA 65 CM</t>
  </si>
  <si>
    <t>908308</t>
  </si>
  <si>
    <t>MADIA VERSATILE 1 COLONNA 65 CM</t>
  </si>
  <si>
    <t>908309</t>
  </si>
  <si>
    <t>MADIA VERSATILE 2 COLONNE 65 CM</t>
  </si>
  <si>
    <t>908310</t>
  </si>
  <si>
    <t>MOBILE VERSATILE 1 COLONNA 30 CM</t>
  </si>
  <si>
    <t>908311</t>
  </si>
  <si>
    <t>MOBILE VERSATILE 2 COLONNE 30 CM</t>
  </si>
  <si>
    <t>908553</t>
  </si>
  <si>
    <t>TASCHE A MURO BIFACCIALI 4pz</t>
  </si>
  <si>
    <t>908562</t>
  </si>
  <si>
    <t>QUANTITA' DA 1 A 3</t>
  </si>
  <si>
    <t>908564</t>
  </si>
  <si>
    <t>NUMERI TESTURIZZATI</t>
  </si>
  <si>
    <t>908567</t>
  </si>
  <si>
    <t>CORNICE PER APPENDERE PERLINE</t>
  </si>
  <si>
    <t>908569</t>
  </si>
  <si>
    <t>CORNICE SOSPESA CON PERLINE</t>
  </si>
  <si>
    <t>908571</t>
  </si>
  <si>
    <t>LOTTO DI QUANTITA' DA 1 A 30</t>
  </si>
  <si>
    <t>908582</t>
  </si>
  <si>
    <t>KIT OSTACOLO</t>
  </si>
  <si>
    <t>908583</t>
  </si>
  <si>
    <t>KIT GOBBA</t>
  </si>
  <si>
    <t>908584</t>
  </si>
  <si>
    <t>KIT BILANCIERE</t>
  </si>
  <si>
    <t>908606</t>
  </si>
  <si>
    <t>CUSCINO DA SEDUTA</t>
  </si>
  <si>
    <t>910049</t>
  </si>
  <si>
    <t>SCRIVANIA MODULARE</t>
  </si>
  <si>
    <t>910096</t>
  </si>
  <si>
    <t>TISSACOLOR</t>
  </si>
  <si>
    <t>910279</t>
  </si>
  <si>
    <t>PIATTAFORMA OASIS ALTEZZA 1</t>
  </si>
  <si>
    <t>910280</t>
  </si>
  <si>
    <t>PIATTAFORMA OASIS ALTEZZA 2</t>
  </si>
  <si>
    <t>910281</t>
  </si>
  <si>
    <t>FIORIERA OASIS ALTEZZA 1</t>
  </si>
  <si>
    <t>910282</t>
  </si>
  <si>
    <t>FIORIERA OASIS ALTEZZA 2</t>
  </si>
  <si>
    <t>910283</t>
  </si>
  <si>
    <t>MOBILE VERSATILE A 2 COLONNE</t>
  </si>
  <si>
    <t>910287</t>
  </si>
  <si>
    <t>910738</t>
  </si>
  <si>
    <t>PIANO ATTIVITA' FLESSIBILE</t>
  </si>
  <si>
    <t>911103</t>
  </si>
  <si>
    <t>TAVOLO FLESSIBILE 86 cm</t>
  </si>
  <si>
    <t>911105</t>
  </si>
  <si>
    <t>UNITA' FLESSIBILE 65 cm</t>
  </si>
  <si>
    <t>911576</t>
  </si>
  <si>
    <t>COLORI E FORME A PRESSIONE</t>
  </si>
  <si>
    <t>911584</t>
  </si>
  <si>
    <t>FUNGO DA SVITARE</t>
  </si>
  <si>
    <t>911764</t>
  </si>
  <si>
    <t>MIX &amp; MATCH - EMOZIONI</t>
  </si>
  <si>
    <t>913005</t>
  </si>
  <si>
    <t>IL FIORE DEI COLORI</t>
  </si>
  <si>
    <t>913006</t>
  </si>
  <si>
    <t>SCATOLE DEI SUONI</t>
  </si>
  <si>
    <t>913081</t>
  </si>
  <si>
    <t>FAMMI USCIRE!</t>
  </si>
  <si>
    <t>913111</t>
  </si>
  <si>
    <t>SEDUTA MORBIDA FLESSIBILE</t>
  </si>
  <si>
    <t>913583</t>
  </si>
  <si>
    <t>FISSAGGIO SU TERRENO DURO</t>
  </si>
  <si>
    <t>913584</t>
  </si>
  <si>
    <t xml:space="preserve">FISSAGGIO SU TERRENO MORBIDO </t>
  </si>
  <si>
    <t>CG11608</t>
  </si>
  <si>
    <t>TRAMPOLINO ELASTICO</t>
  </si>
  <si>
    <t>CG16405</t>
  </si>
  <si>
    <t xml:space="preserve">BALZA SU </t>
  </si>
  <si>
    <t>CG17819</t>
  </si>
  <si>
    <t>PALLA GIGANTE CM 105</t>
  </si>
  <si>
    <t>CG18438</t>
  </si>
  <si>
    <t>CUBI DI PEZZA new</t>
  </si>
  <si>
    <t>CG40037</t>
  </si>
  <si>
    <t>PALLA SUPER TELE BIO diam 14</t>
  </si>
  <si>
    <t>CG40097</t>
  </si>
  <si>
    <t>TROTTOLA GIGANTE</t>
  </si>
  <si>
    <t>CG40145</t>
  </si>
  <si>
    <t>CLAVETTE 2pz</t>
  </si>
  <si>
    <t>CG40147</t>
  </si>
  <si>
    <t>SUPPORTI PER PERCORSO 3pz</t>
  </si>
  <si>
    <t>CG40149</t>
  </si>
  <si>
    <t>ASSI PER PERCORSO 3pz</t>
  </si>
  <si>
    <t>CG40154</t>
  </si>
  <si>
    <t>TUNNEL CON PEDANA 60X60X10</t>
  </si>
  <si>
    <t>CG40174</t>
  </si>
  <si>
    <t>BLOCCHI IN GOMMA</t>
  </si>
  <si>
    <t>CG40192G</t>
  </si>
  <si>
    <t>QUADRATO GRANDE CM100X100X1,5H GIALLO/VERDE</t>
  </si>
  <si>
    <t>CG40192R</t>
  </si>
  <si>
    <t>QUADRATO GRANDE CM100X100X1,5H ROSSO/BLU</t>
  </si>
  <si>
    <t>CG40211</t>
  </si>
  <si>
    <t>QUADRICICLO A DUE</t>
  </si>
  <si>
    <t>CG40280C</t>
  </si>
  <si>
    <t>TAPPETO INCASTRO SOTTILE CM100X100X1H BLU</t>
  </si>
  <si>
    <t>CG40280G</t>
  </si>
  <si>
    <t>TAPPETO INCASTRO SOTTILE CM100X100X1H GIALLO</t>
  </si>
  <si>
    <t>CG40280R</t>
  </si>
  <si>
    <t>TAPPETO INCASTRO SOTTILE CM100X100X1H ROSSO</t>
  </si>
  <si>
    <t>CG40280V</t>
  </si>
  <si>
    <t>TAPPETO INCASTRO SOTTILE CM100X100X1H VERDE</t>
  </si>
  <si>
    <t>CG40281G</t>
  </si>
  <si>
    <t>QUADRATO BASE 50X50 GIALLO/VERDE</t>
  </si>
  <si>
    <t>CG40281R</t>
  </si>
  <si>
    <t>QUADRATO BASE 50X50 ROSSO/BLU</t>
  </si>
  <si>
    <t>CG40305</t>
  </si>
  <si>
    <t>PALLA ACTIVA 2pz</t>
  </si>
  <si>
    <t>CG40306</t>
  </si>
  <si>
    <t>SACCA CONTENITORE TRAVESTIMENTI</t>
  </si>
  <si>
    <t>CG40311</t>
  </si>
  <si>
    <t>MOSAICO QUATTRO FORME:12 SCHEDE</t>
  </si>
  <si>
    <t>CG40322</t>
  </si>
  <si>
    <t>MOSAICO QUATTRO FORME: 2 BASI</t>
  </si>
  <si>
    <t>CG40338</t>
  </si>
  <si>
    <t>MULINO</t>
  </si>
  <si>
    <t>CG40343</t>
  </si>
  <si>
    <t>TROVA LA COPPIA</t>
  </si>
  <si>
    <t>CG40345</t>
  </si>
  <si>
    <t>SMAC - CM 50 x 70 x 120 H</t>
  </si>
  <si>
    <t>CG40349</t>
  </si>
  <si>
    <t>MI BUTTO GIU</t>
  </si>
  <si>
    <t>CG40350</t>
  </si>
  <si>
    <t>CONSEGUENZE</t>
  </si>
  <si>
    <t>CG40351</t>
  </si>
  <si>
    <t>L'INTRUSO</t>
  </si>
  <si>
    <t>CG40352</t>
  </si>
  <si>
    <t>LE PAURE</t>
  </si>
  <si>
    <t>CG40353</t>
  </si>
  <si>
    <t>PEPI A SCUOLA</t>
  </si>
  <si>
    <t>CG40364</t>
  </si>
  <si>
    <t>KAMISHIBAI: COSA HO IN TESTA?</t>
  </si>
  <si>
    <t>CG40368</t>
  </si>
  <si>
    <t>ROCCHETTI IN PLASTICA</t>
  </si>
  <si>
    <t>CG40370</t>
  </si>
  <si>
    <t>BOTTONI GIGANTI</t>
  </si>
  <si>
    <t>CG40399</t>
  </si>
  <si>
    <t>GLI OPPOSTI</t>
  </si>
  <si>
    <t>CG40401</t>
  </si>
  <si>
    <t>SALI E GIOCA</t>
  </si>
  <si>
    <t>CG40408</t>
  </si>
  <si>
    <t>VASCA CIRCOLARE PER ACQUA E SABBIA</t>
  </si>
  <si>
    <t>CG40413</t>
  </si>
  <si>
    <t>SEGGIOLINO AD ASSE</t>
  </si>
  <si>
    <t>CG40414</t>
  </si>
  <si>
    <t>SEGGIOLINO A CESTELLO</t>
  </si>
  <si>
    <t>CG40433</t>
  </si>
  <si>
    <t>DOLCI 22 PZ</t>
  </si>
  <si>
    <t>CG40455</t>
  </si>
  <si>
    <t>CG40489</t>
  </si>
  <si>
    <t>BASE PER CAVALLO RODY</t>
  </si>
  <si>
    <t>CG40491</t>
  </si>
  <si>
    <t>PALLA SOLETONDO</t>
  </si>
  <si>
    <t>CG40494</t>
  </si>
  <si>
    <t>PALLA MORBIDA 18cm</t>
  </si>
  <si>
    <t>CG40495</t>
  </si>
  <si>
    <t>PALLA MORBIDA 12cm</t>
  </si>
  <si>
    <t>CG40521</t>
  </si>
  <si>
    <t>CG40526</t>
  </si>
  <si>
    <t>TIMBRI TRASPARENTI</t>
  </si>
  <si>
    <t>CG40541</t>
  </si>
  <si>
    <t>KAMISHIBAI: IL ROSPO E LE NINFEE</t>
  </si>
  <si>
    <t>CG40542</t>
  </si>
  <si>
    <t>PALLONE COLORATO</t>
  </si>
  <si>
    <t>CG40571</t>
  </si>
  <si>
    <t>BAMBINI IN VIAGGIO</t>
  </si>
  <si>
    <t>CG40573</t>
  </si>
  <si>
    <t>PUZZLE  POMELLI OGGETTI</t>
  </si>
  <si>
    <t>CG40574</t>
  </si>
  <si>
    <t>MAXI POMELLI FATTORIA</t>
  </si>
  <si>
    <t>CG40575</t>
  </si>
  <si>
    <t>PUZZLE CON POMELLI NUMERI</t>
  </si>
  <si>
    <t>CG40602</t>
  </si>
  <si>
    <t>SCEGLI IL CERCHIO</t>
  </si>
  <si>
    <t>CG40650</t>
  </si>
  <si>
    <t>TAVOLA DELLE ASSOCIAZIONI LOGICHE</t>
  </si>
  <si>
    <t>CG40651</t>
  </si>
  <si>
    <t xml:space="preserve">BAMBOLE TENERE H CM 40: SIMONE </t>
  </si>
  <si>
    <t>CG40665</t>
  </si>
  <si>
    <t>MATTONI IN GOMMA 22PZ</t>
  </si>
  <si>
    <t>CG40673</t>
  </si>
  <si>
    <t>TRAVESTIMENTO RE</t>
  </si>
  <si>
    <t>CG40678</t>
  </si>
  <si>
    <t>TRAVESTIMENTO PRINCIPESSA</t>
  </si>
  <si>
    <t>CG40679</t>
  </si>
  <si>
    <t>QUADRICICLO IN METALLO</t>
  </si>
  <si>
    <t>CG40688</t>
  </si>
  <si>
    <t>LIBRO: CHI VIVE QUI?</t>
  </si>
  <si>
    <t>CG40740</t>
  </si>
  <si>
    <t>DENTI E SPAZZOLINO</t>
  </si>
  <si>
    <t>CG40761</t>
  </si>
  <si>
    <t>POLY-M ANIMALI</t>
  </si>
  <si>
    <t>CG40762</t>
  </si>
  <si>
    <t>POLY-M PERSONAGGI</t>
  </si>
  <si>
    <t>CG40777</t>
  </si>
  <si>
    <t>TRAVESTIMENTO STREGA</t>
  </si>
  <si>
    <t>CG40781</t>
  </si>
  <si>
    <t>GRANDE PLUFF (ATTENZIONE COLORI)</t>
  </si>
  <si>
    <t>CG40782</t>
  </si>
  <si>
    <t>TRAVESTIMENTO GIULLARE</t>
  </si>
  <si>
    <t>CG40786</t>
  </si>
  <si>
    <t>TRAVESTIMENTO CAVALIERE</t>
  </si>
  <si>
    <t>CG40802</t>
  </si>
  <si>
    <t>MAMME E CUCCIOLI</t>
  </si>
  <si>
    <t>CG40848</t>
  </si>
  <si>
    <t>DOMINO DEI COLORI</t>
  </si>
  <si>
    <t>CG40874</t>
  </si>
  <si>
    <t>CG40880</t>
  </si>
  <si>
    <t>SACCO DELLE FORME COLLETTIVO</t>
  </si>
  <si>
    <t>CG40896</t>
  </si>
  <si>
    <t>IL BRUCO</t>
  </si>
  <si>
    <t>CG40905</t>
  </si>
  <si>
    <t>INGRANAGGI 130</t>
  </si>
  <si>
    <t>CG40906</t>
  </si>
  <si>
    <t>CG40922</t>
  </si>
  <si>
    <t>GIOCO DEI SUONI CON DUE SUPPORTI</t>
  </si>
  <si>
    <t>CG40924</t>
  </si>
  <si>
    <t>MAXI POMELLI BAGNO</t>
  </si>
  <si>
    <t>CG40980</t>
  </si>
  <si>
    <t>CUSCINONE DRAGO</t>
  </si>
  <si>
    <t>CG41034</t>
  </si>
  <si>
    <t>BANDA MAGNETICA ADESIVA</t>
  </si>
  <si>
    <t>CG41077</t>
  </si>
  <si>
    <t>COM'È FATTO UN BAMBINO</t>
  </si>
  <si>
    <t>CG41078</t>
  </si>
  <si>
    <t>ORSETTI E NUMERI</t>
  </si>
  <si>
    <t>CG41097</t>
  </si>
  <si>
    <t xml:space="preserve">VASSOIO PER SEGGIOLONE </t>
  </si>
  <si>
    <t>CG41098</t>
  </si>
  <si>
    <t xml:space="preserve">CINTURA PER SEGGIOLONE </t>
  </si>
  <si>
    <t>CG41103</t>
  </si>
  <si>
    <t>TOMBOLA SONORA DISEGNI DEGLI ANIMALI</t>
  </si>
  <si>
    <t>CG41107</t>
  </si>
  <si>
    <t>CAPPELLO A CILINDRO</t>
  </si>
  <si>
    <t>CG41229</t>
  </si>
  <si>
    <t>UNICOPLUS LA FATTORIA</t>
  </si>
  <si>
    <t>CG41230</t>
  </si>
  <si>
    <t>UNICOPLIS STAZIONE FERROVIARIA</t>
  </si>
  <si>
    <t>CG41317</t>
  </si>
  <si>
    <t>UNICOPLUS CASERMA DEI POMPIERI</t>
  </si>
  <si>
    <t>CG41359</t>
  </si>
  <si>
    <t>CG41372</t>
  </si>
  <si>
    <t>PALLE IN EQUILIBRIO 4pz</t>
  </si>
  <si>
    <t>CG41375</t>
  </si>
  <si>
    <t>PALLA GIGANTE CM 95</t>
  </si>
  <si>
    <t>CG41376</t>
  </si>
  <si>
    <t>UNICOPLUS 50</t>
  </si>
  <si>
    <t>CG41377</t>
  </si>
  <si>
    <t>PALLA GINNICA PICCOLA</t>
  </si>
  <si>
    <t>CG41378</t>
  </si>
  <si>
    <t>PALLA GINNICA MEDIA</t>
  </si>
  <si>
    <t>CG41380</t>
  </si>
  <si>
    <t>UNICOPLUS 100</t>
  </si>
  <si>
    <t>CG41406</t>
  </si>
  <si>
    <t xml:space="preserve">VALIGETTA COSTRUZIONI </t>
  </si>
  <si>
    <t>CG41411</t>
  </si>
  <si>
    <t>TAVOLETTE SENSORIALI: LETTERE IN RILIEVO in esaurimento</t>
  </si>
  <si>
    <t>CG41431</t>
  </si>
  <si>
    <t xml:space="preserve">SACCO LENZUOLO LEGGERO </t>
  </si>
  <si>
    <t>CG41455</t>
  </si>
  <si>
    <t>OROLOGIO DELLE ATTIVITA'</t>
  </si>
  <si>
    <t>CG41457</t>
  </si>
  <si>
    <t>DOVE SI TROVA?</t>
  </si>
  <si>
    <t>CG41459</t>
  </si>
  <si>
    <t>LAVAGNETTE MAGNETICHE 6PZ</t>
  </si>
  <si>
    <t>CG41464</t>
  </si>
  <si>
    <t>GEOMETRIA DEGLI OGGETTI</t>
  </si>
  <si>
    <t>CG41465</t>
  </si>
  <si>
    <t>SOLIDI GEOMETRICI 12pz</t>
  </si>
  <si>
    <t>CG41475</t>
  </si>
  <si>
    <t>LENZUOLO COPRI BRANDINA 42922</t>
  </si>
  <si>
    <t>CG41501</t>
  </si>
  <si>
    <t>BILANCIA FACILE</t>
  </si>
  <si>
    <t>CG41509</t>
  </si>
  <si>
    <t>CG41511</t>
  </si>
  <si>
    <t>PANE</t>
  </si>
  <si>
    <t>CG41543</t>
  </si>
  <si>
    <t>XILOFONO IN METALLO</t>
  </si>
  <si>
    <t>CG41544</t>
  </si>
  <si>
    <t>CG41545</t>
  </si>
  <si>
    <t>BASTONCINO UNA COPPIA PIATTELLI</t>
  </si>
  <si>
    <t>CG41546</t>
  </si>
  <si>
    <t>CG41547</t>
  </si>
  <si>
    <t>BASTONCINO DUE COPPIE PIATTELLI</t>
  </si>
  <si>
    <t>CG41548</t>
  </si>
  <si>
    <t>IMPUGNATURA 3 CAMPANELLI</t>
  </si>
  <si>
    <t>CG41550</t>
  </si>
  <si>
    <t>STRUMENTI MUSICALI:CAMPANELLI</t>
  </si>
  <si>
    <t>CG41552</t>
  </si>
  <si>
    <t>BASTONCINO TRE CAMPANELLI</t>
  </si>
  <si>
    <t>CG41553</t>
  </si>
  <si>
    <t>BASTONCINO CINQUE CAMPANELLI</t>
  </si>
  <si>
    <t>CG41554</t>
  </si>
  <si>
    <t>TRIANGOLO 10cm</t>
  </si>
  <si>
    <t>CG41555</t>
  </si>
  <si>
    <t>METALLOFONO DIATONICO 1</t>
  </si>
  <si>
    <t>CG41559</t>
  </si>
  <si>
    <t>FISCHIETTO</t>
  </si>
  <si>
    <t>CG41565</t>
  </si>
  <si>
    <t>IMPUGNATURA PER TAMBURELLO</t>
  </si>
  <si>
    <t>CG41567</t>
  </si>
  <si>
    <t>SUPPORTO PER PIATTO</t>
  </si>
  <si>
    <t>CG41568</t>
  </si>
  <si>
    <t>PIATTELLO SUPPORTO E BATTENTE</t>
  </si>
  <si>
    <t>CG41569</t>
  </si>
  <si>
    <t>BLOCCO QUADRI TONALE</t>
  </si>
  <si>
    <t>CG41570</t>
  </si>
  <si>
    <t>GUIRO BITONALE</t>
  </si>
  <si>
    <t>CG41572</t>
  </si>
  <si>
    <t>ASTA SONORA DODICI COPPIE PIATTELLI</t>
  </si>
  <si>
    <t>CG41573</t>
  </si>
  <si>
    <t>METALLOFONO</t>
  </si>
  <si>
    <t>CG41584</t>
  </si>
  <si>
    <t>CG41742</t>
  </si>
  <si>
    <t>CEMBALO 18 COPPIE PIATTELLI CM 25</t>
  </si>
  <si>
    <t>CG41744</t>
  </si>
  <si>
    <t>COPPIA PIATTI  15cm</t>
  </si>
  <si>
    <t>CG41746</t>
  </si>
  <si>
    <t>SUPPORTO DA TAVOLO PER PIATTO</t>
  </si>
  <si>
    <t>CG41754</t>
  </si>
  <si>
    <t>COMPLETO PER RITMICA</t>
  </si>
  <si>
    <t>CG41756</t>
  </si>
  <si>
    <t>FLAUTO A CURSORE</t>
  </si>
  <si>
    <t>CG41761</t>
  </si>
  <si>
    <t>CG41762</t>
  </si>
  <si>
    <t>IMPUGNATURA 5 CAMPANELLI</t>
  </si>
  <si>
    <t>CG41766</t>
  </si>
  <si>
    <t>GUIRO TONALE</t>
  </si>
  <si>
    <t>CG41769</t>
  </si>
  <si>
    <t>MANIGLIA 5 CAMPANELLI</t>
  </si>
  <si>
    <t>CG41770</t>
  </si>
  <si>
    <t>CAVIGLIERA IN PELLE 6 CAMPANELLI</t>
  </si>
  <si>
    <t>CG41772</t>
  </si>
  <si>
    <t>TRIANGOLO 20cm</t>
  </si>
  <si>
    <t>CG41773</t>
  </si>
  <si>
    <t>TRIANGOLO CON BASE CM 15</t>
  </si>
  <si>
    <t>CG42003</t>
  </si>
  <si>
    <t>TOMBOLA DELLE STAGIONI</t>
  </si>
  <si>
    <t>CG42021</t>
  </si>
  <si>
    <t>COLORCARDS: PREPOSIZIONI</t>
  </si>
  <si>
    <t>CG42022</t>
  </si>
  <si>
    <t>COLORCARDS: AGGETTIVI</t>
  </si>
  <si>
    <t>CG42023</t>
  </si>
  <si>
    <t>SEQUENZE: 4 STADI</t>
  </si>
  <si>
    <t>CG42025</t>
  </si>
  <si>
    <t>SEQUENZE: ELEMENTARI</t>
  </si>
  <si>
    <t>CG42029</t>
  </si>
  <si>
    <t>SEQUENZE DI PERLE</t>
  </si>
  <si>
    <t>CG42039</t>
  </si>
  <si>
    <t>COLORCARDS: DIFFERENZE</t>
  </si>
  <si>
    <t>CG42062</t>
  </si>
  <si>
    <t>SCOPA SETOLA ROSSA</t>
  </si>
  <si>
    <t>CG42085</t>
  </si>
  <si>
    <t>COMBINO</t>
  </si>
  <si>
    <t>CG42087</t>
  </si>
  <si>
    <t>SEQUENZE: CAUSA EFFETTO</t>
  </si>
  <si>
    <t>CG42102</t>
  </si>
  <si>
    <t xml:space="preserve">MAGNETI: LETTERE MAIUSCOLE </t>
  </si>
  <si>
    <t>CG42103</t>
  </si>
  <si>
    <t>MAGNETI: LETTERE MINUSCOLE</t>
  </si>
  <si>
    <t>CG42104</t>
  </si>
  <si>
    <t>MAGNETI: NUMERI</t>
  </si>
  <si>
    <t>CG42113</t>
  </si>
  <si>
    <t xml:space="preserve">TRENINO A BATTERIA UNICOPLUS 68 </t>
  </si>
  <si>
    <t>CG42161</t>
  </si>
  <si>
    <t>CANZONI IN CIELO E IN TERRA</t>
  </si>
  <si>
    <t>CG42164</t>
  </si>
  <si>
    <t>ALTALENA 100 KG</t>
  </si>
  <si>
    <t>CG42166</t>
  </si>
  <si>
    <t>COLORCARDS: CATEGORIE</t>
  </si>
  <si>
    <t>CG42167</t>
  </si>
  <si>
    <t>COLORCARDS: SITUAZIONI</t>
  </si>
  <si>
    <t>CG42179</t>
  </si>
  <si>
    <t>ALTALENA 150 KG</t>
  </si>
  <si>
    <t>CG42186</t>
  </si>
  <si>
    <t>CG42190</t>
  </si>
  <si>
    <t>PIRAMIDE ALIMENTARE (SENZA ALIMENTI)</t>
  </si>
  <si>
    <t>CG42220</t>
  </si>
  <si>
    <t>UNA GIORNATA CON FLO</t>
  </si>
  <si>
    <t>CG42306</t>
  </si>
  <si>
    <t>BURATTINI: PECORA</t>
  </si>
  <si>
    <t>CG42307</t>
  </si>
  <si>
    <t>BURATTINI: CAVALLO</t>
  </si>
  <si>
    <t>CG42344</t>
  </si>
  <si>
    <t>GIOCHI DI SOCIETA': TORRE DEI FRUTTI</t>
  </si>
  <si>
    <t>CG42347</t>
  </si>
  <si>
    <t>GIOCHI DI SOCIETA':ALBERO DELLE MELE</t>
  </si>
  <si>
    <t>CG42362</t>
  </si>
  <si>
    <t>TUBI PARLANTI:SET 2 TELEFONI</t>
  </si>
  <si>
    <t>CG42365</t>
  </si>
  <si>
    <t>SET 3 PALLE VELLUTO</t>
  </si>
  <si>
    <t>CG42368</t>
  </si>
  <si>
    <t>SALTA LA RANA</t>
  </si>
  <si>
    <t>CG42375</t>
  </si>
  <si>
    <t>STORIE DI PAPA MOLL</t>
  </si>
  <si>
    <t>CG42380</t>
  </si>
  <si>
    <t>DOMINO DEGLI ANIMALI</t>
  </si>
  <si>
    <t>CG42381</t>
  </si>
  <si>
    <t>PUZZLE IN INGLESE: SCUOLA E GIOCHI</t>
  </si>
  <si>
    <t>CG42382</t>
  </si>
  <si>
    <t>PUZZLE IN INGLESE: ANIMALI</t>
  </si>
  <si>
    <t>CG42407</t>
  </si>
  <si>
    <t>BISCOTTI NUMERICI</t>
  </si>
  <si>
    <t>CG42410</t>
  </si>
  <si>
    <t>DOVE SI TROVANO?</t>
  </si>
  <si>
    <t>CG42422</t>
  </si>
  <si>
    <t xml:space="preserve">BINOCOLO </t>
  </si>
  <si>
    <t>CG42423</t>
  </si>
  <si>
    <t>CALEIDOSCOPIO GALAXY</t>
  </si>
  <si>
    <t>CG42436</t>
  </si>
  <si>
    <t>CESTINO DEI TESORI</t>
  </si>
  <si>
    <t>CG42438</t>
  </si>
  <si>
    <t>ELEFANTINO DELLE FORME</t>
  </si>
  <si>
    <t>CG42442</t>
  </si>
  <si>
    <t>COSTRUZIONI BILANCIA</t>
  </si>
  <si>
    <t>CG42443</t>
  </si>
  <si>
    <t>COSTRUZIONI A PETTINE</t>
  </si>
  <si>
    <t>CG42444</t>
  </si>
  <si>
    <t>POLY-M FIABE</t>
  </si>
  <si>
    <t>CG42446</t>
  </si>
  <si>
    <t>BLOCKS 120</t>
  </si>
  <si>
    <t>CG42460</t>
  </si>
  <si>
    <t>COSTRUZIONI ZOOB 30</t>
  </si>
  <si>
    <t>CG42469</t>
  </si>
  <si>
    <t>PIETRE DI FIUME TATTILI</t>
  </si>
  <si>
    <t>CG42478</t>
  </si>
  <si>
    <t>SANDWICH SET</t>
  </si>
  <si>
    <t>CG42493</t>
  </si>
  <si>
    <t>MAXI POMELLI: CAMPAGNA</t>
  </si>
  <si>
    <t>CG42494</t>
  </si>
  <si>
    <t>PUZZLE 3 LIVELLI: GALLINA</t>
  </si>
  <si>
    <t>CG42521</t>
  </si>
  <si>
    <t>MULTIBASE IN CASSETTA</t>
  </si>
  <si>
    <t>CG42526</t>
  </si>
  <si>
    <t>BILANCIA MATEMATICA</t>
  </si>
  <si>
    <t>CG42545</t>
  </si>
  <si>
    <t>BILANCIA CON SECCHI</t>
  </si>
  <si>
    <t>CG42547</t>
  </si>
  <si>
    <t>CG42551</t>
  </si>
  <si>
    <t>CONTENITORI TRASPARENTI DA LITRO 6pz new</t>
  </si>
  <si>
    <t>CG42562</t>
  </si>
  <si>
    <t>CG42582</t>
  </si>
  <si>
    <t>BURATTINI:ANATRA</t>
  </si>
  <si>
    <t>CG42583</t>
  </si>
  <si>
    <t>BURATTINI: MUCCA</t>
  </si>
  <si>
    <t>CG42584</t>
  </si>
  <si>
    <t>BURATTINI:CONIGLIO</t>
  </si>
  <si>
    <t>CG42654</t>
  </si>
  <si>
    <t>SEQUENZE A 3 STADI</t>
  </si>
  <si>
    <t>CG42659</t>
  </si>
  <si>
    <t>POLY-M FATTORIA 155</t>
  </si>
  <si>
    <t>CG42662</t>
  </si>
  <si>
    <t>VALIGETTA/MAXI CASE 750 PEZZI compatibile</t>
  </si>
  <si>
    <t>CG42666</t>
  </si>
  <si>
    <t>UNICOPLUS BARCA DEI PIRATI</t>
  </si>
  <si>
    <t>CG42667</t>
  </si>
  <si>
    <t xml:space="preserve">COSTRUZIONI 60pz </t>
  </si>
  <si>
    <t>CG42671</t>
  </si>
  <si>
    <t>PALETTE DEI COLORI 15pz</t>
  </si>
  <si>
    <t>CG42674</t>
  </si>
  <si>
    <t>CONTAMETRI PER RUOTA METRICA</t>
  </si>
  <si>
    <t>CG42700</t>
  </si>
  <si>
    <t>PUZZLE CON POMELLI: GATTO</t>
  </si>
  <si>
    <t>CG42707</t>
  </si>
  <si>
    <t>PUZZLE GIGANTI: BARRIERA CORALLINA</t>
  </si>
  <si>
    <t>CG42708</t>
  </si>
  <si>
    <t>STAZIONE METEREOLOGICA</t>
  </si>
  <si>
    <t>CG42712</t>
  </si>
  <si>
    <t>PUZZLE IN LEGNO:ZOO</t>
  </si>
  <si>
    <t>CG42722</t>
  </si>
  <si>
    <t>BANDERUOLA DEL VENTO</t>
  </si>
  <si>
    <t>CG42723</t>
  </si>
  <si>
    <t>ANEMOMETRO</t>
  </si>
  <si>
    <t>CG42724</t>
  </si>
  <si>
    <t xml:space="preserve">PUZZLE 2X20 PARCO E STANZA DA GIOCHI
</t>
  </si>
  <si>
    <t>CG42725</t>
  </si>
  <si>
    <t>PUZZLE 2X20 IN SPIAGGIA E IN GITA</t>
  </si>
  <si>
    <t>CG42726</t>
  </si>
  <si>
    <t>PUZZLE 2X48 PARCO AQUATICO E FIERA</t>
  </si>
  <si>
    <t>CG42727</t>
  </si>
  <si>
    <t>PUZZLE 2X48 MONTANDO A CAVALLO E NEL PIC</t>
  </si>
  <si>
    <t>CG42735</t>
  </si>
  <si>
    <t>METRO A NASTRO</t>
  </si>
  <si>
    <t>CG42750</t>
  </si>
  <si>
    <t>ABACO PALLOTTOLIERE</t>
  </si>
  <si>
    <t>CG42773</t>
  </si>
  <si>
    <t>FORME MONTESSORIANE</t>
  </si>
  <si>
    <t>CG42777</t>
  </si>
  <si>
    <t>MULTIBASE 10</t>
  </si>
  <si>
    <t>CG42780</t>
  </si>
  <si>
    <t>CUCINA DUE LATI</t>
  </si>
  <si>
    <t>CG42784</t>
  </si>
  <si>
    <t>CG42798</t>
  </si>
  <si>
    <t>DISCO AD ARIA</t>
  </si>
  <si>
    <t>CG42800</t>
  </si>
  <si>
    <t>MASSAGGIAGENGIVE 3pz</t>
  </si>
  <si>
    <t>CG42806</t>
  </si>
  <si>
    <t>PIANO MUSICALE JUNGLA</t>
  </si>
  <si>
    <t>CG42819</t>
  </si>
  <si>
    <t>PUZZLE SOMME DA 1 A 20</t>
  </si>
  <si>
    <t>CG42879</t>
  </si>
  <si>
    <t xml:space="preserve">SUPER DENTELLI 24 pezzi  n. 2 scatole da 12 pz </t>
  </si>
  <si>
    <t>CG42889</t>
  </si>
  <si>
    <t>CG42899</t>
  </si>
  <si>
    <t>PUZZLE CON POMELLI: GALLINA</t>
  </si>
  <si>
    <t>CG42914</t>
  </si>
  <si>
    <t>BORSA DEL DOTTORE</t>
  </si>
  <si>
    <t>CG42924</t>
  </si>
  <si>
    <t>SACCO DRAGO</t>
  </si>
  <si>
    <t>CG42936</t>
  </si>
  <si>
    <t>LOTTO DEI MESTIERI</t>
  </si>
  <si>
    <t>CG42961</t>
  </si>
  <si>
    <t>CG42965</t>
  </si>
  <si>
    <t>OCCHIALI DI PROTEZIONE</t>
  </si>
  <si>
    <t>CG42971</t>
  </si>
  <si>
    <t>APPENDIABITI ANIMALI</t>
  </si>
  <si>
    <t>CG42985</t>
  </si>
  <si>
    <t xml:space="preserve">KIT ALZA BRANDINA </t>
  </si>
  <si>
    <t>CG42995</t>
  </si>
  <si>
    <t>PENTOLE IN PLASTICA</t>
  </si>
  <si>
    <t>CG43021</t>
  </si>
  <si>
    <t>CARTA GEOGRAFICA: LAZIO</t>
  </si>
  <si>
    <t>CG43022</t>
  </si>
  <si>
    <t>CARTA GEOGRAFICA: CALABRIA</t>
  </si>
  <si>
    <t>CG43023</t>
  </si>
  <si>
    <t>CARTA GEOGRAFICA: CAMPANIA</t>
  </si>
  <si>
    <t>CG43024</t>
  </si>
  <si>
    <t>CARTA GEOGRAFICA: EMILIA ROMAGNA</t>
  </si>
  <si>
    <t>CG43025</t>
  </si>
  <si>
    <t>CARTA GEOGRAFICA: TRIVENETO</t>
  </si>
  <si>
    <t>CG43027</t>
  </si>
  <si>
    <t>CARTA GEOGRAFICA: LIGURIA</t>
  </si>
  <si>
    <t>CG43028</t>
  </si>
  <si>
    <t>CARTA GEOGRAFICA: LOMBARDIA</t>
  </si>
  <si>
    <t>CG43029</t>
  </si>
  <si>
    <t>CARTA GEOGRAFICA: MARCHE E UMBRIA</t>
  </si>
  <si>
    <t>CG43030</t>
  </si>
  <si>
    <t>CARTA GEOGRAFICA: PIEMONTE E VALLE D'AOSTA</t>
  </si>
  <si>
    <t>CG43031</t>
  </si>
  <si>
    <t>CARTA GEOGRAFICA:PUGLIA E BASILICATA</t>
  </si>
  <si>
    <t>CG43032</t>
  </si>
  <si>
    <t>CARTA GEOGRAFICA: SICILIA</t>
  </si>
  <si>
    <t>CG43033</t>
  </si>
  <si>
    <t>CARTA GEOGRAFICA: TOSCANA</t>
  </si>
  <si>
    <t>CG43034</t>
  </si>
  <si>
    <t>CARTA GEOGRAFICA: SARDEGNA</t>
  </si>
  <si>
    <t>CG43065</t>
  </si>
  <si>
    <t>TELESCOPIO</t>
  </si>
  <si>
    <t>CG43068</t>
  </si>
  <si>
    <t>CG43072</t>
  </si>
  <si>
    <t>ANIMALI DELLA FATTORIA  IN LEGNO</t>
  </si>
  <si>
    <t>CG43145</t>
  </si>
  <si>
    <t>TELO PER OMBRA MEDIO</t>
  </si>
  <si>
    <t>CG43213</t>
  </si>
  <si>
    <t>COMPRIMO in esaurimento</t>
  </si>
  <si>
    <t>CG43215</t>
  </si>
  <si>
    <t>TOMBOLA DEI SUONI E DEI RUMORI</t>
  </si>
  <si>
    <t>CG43235</t>
  </si>
  <si>
    <t xml:space="preserve">BARATTOLI DELLE PERCEZIONI </t>
  </si>
  <si>
    <t>CG43238</t>
  </si>
  <si>
    <t>SET 3 SPECCHI DECORATIVI</t>
  </si>
  <si>
    <t>CG43273</t>
  </si>
  <si>
    <t xml:space="preserve">TAVOLO PAESAGGIO </t>
  </si>
  <si>
    <t>CG43274</t>
  </si>
  <si>
    <t xml:space="preserve">CESTINO DA PIC NIC </t>
  </si>
  <si>
    <t>CG43280</t>
  </si>
  <si>
    <t xml:space="preserve">ACCESSORI CUCINA </t>
  </si>
  <si>
    <t>CG43293</t>
  </si>
  <si>
    <t>ATTREZZI DEL BOSCAIOLO</t>
  </si>
  <si>
    <t>CG43307</t>
  </si>
  <si>
    <t>BAMBOLE TENERE H CM 40: SARA in esaurimento</t>
  </si>
  <si>
    <t>CG43315</t>
  </si>
  <si>
    <t>ACCESSORI CASA DI BAMBOLA: SOGGIORNO</t>
  </si>
  <si>
    <t>CG43326</t>
  </si>
  <si>
    <t>CG43332</t>
  </si>
  <si>
    <t>SCALA DI CAMPANELLE</t>
  </si>
  <si>
    <t>CG43333</t>
  </si>
  <si>
    <t>DONDINA</t>
  </si>
  <si>
    <t>CG43344</t>
  </si>
  <si>
    <t>DOMINO GIGANTE</t>
  </si>
  <si>
    <t>CG43356</t>
  </si>
  <si>
    <t>LA CORSA</t>
  </si>
  <si>
    <t>CG43357</t>
  </si>
  <si>
    <t>GIOCHI DI SOCIETA':LABIRINTO MAGICO JUNIOR</t>
  </si>
  <si>
    <t>CG43360</t>
  </si>
  <si>
    <t>GIOCHI DI SOCIETA':MIX MAX DEI CLOWN</t>
  </si>
  <si>
    <t>CG43382</t>
  </si>
  <si>
    <t>TOMBOLA DELLE QUANTITA' DA 1 A 10</t>
  </si>
  <si>
    <t>CG43387</t>
  </si>
  <si>
    <t>LENTE DI INGRANDIMENTO GRANDE diam.7,5</t>
  </si>
  <si>
    <t>CG43428</t>
  </si>
  <si>
    <t>ATTREZZI DEL POMPIERE</t>
  </si>
  <si>
    <t>CG43444</t>
  </si>
  <si>
    <t>PUZZLE FASI DELLA VITA</t>
  </si>
  <si>
    <t>CG43454</t>
  </si>
  <si>
    <t>BAULE PORTA GIOCHI MAXI</t>
  </si>
  <si>
    <t>CG43462</t>
  </si>
  <si>
    <t>STAMPI CASTELLO</t>
  </si>
  <si>
    <t>CG43464</t>
  </si>
  <si>
    <t xml:space="preserve">RASTRELLO PICCOLO 3pz </t>
  </si>
  <si>
    <t>CG43475</t>
  </si>
  <si>
    <t>CG43476</t>
  </si>
  <si>
    <t>LANCIA E AFFERRA</t>
  </si>
  <si>
    <t>CG43523</t>
  </si>
  <si>
    <t>ROBOT DA CUCINA</t>
  </si>
  <si>
    <t>CG43525</t>
  </si>
  <si>
    <t>SBATTITORE</t>
  </si>
  <si>
    <t>CG43527</t>
  </si>
  <si>
    <t xml:space="preserve">SERVIZIO DA CAFFE' </t>
  </si>
  <si>
    <t>CG43545</t>
  </si>
  <si>
    <t>BURATTINI DITO FIABE: RICCIOLI D'ORO E I</t>
  </si>
  <si>
    <t>CG43546</t>
  </si>
  <si>
    <t>BURATTINI DITO FIABE: TRE PICCOLI PORCEL</t>
  </si>
  <si>
    <t>CG43558</t>
  </si>
  <si>
    <t>GIOCHI DI SOCIETA':TROVA LA CARAMELLA</t>
  </si>
  <si>
    <t>CG43566</t>
  </si>
  <si>
    <t>GIOCHI DI SOCIETA':ARRAMPICATA</t>
  </si>
  <si>
    <t>CG43572</t>
  </si>
  <si>
    <t>SEQUENZE: 6 E 8 STADI</t>
  </si>
  <si>
    <t>CG43623</t>
  </si>
  <si>
    <t>LOGICA</t>
  </si>
  <si>
    <t>CG43626</t>
  </si>
  <si>
    <t>TORCIA DEI COLORI</t>
  </si>
  <si>
    <t>CG43647</t>
  </si>
  <si>
    <t>PANNELLO SPIRALI TESTA</t>
  </si>
  <si>
    <t>CG43648</t>
  </si>
  <si>
    <t>PANNELLO OROLOGIO</t>
  </si>
  <si>
    <t>CG43649</t>
  </si>
  <si>
    <t>PANNELLO LABIRINTI</t>
  </si>
  <si>
    <t>CG43650</t>
  </si>
  <si>
    <t>PANNELLO GIRANDOLE</t>
  </si>
  <si>
    <t>CG43674</t>
  </si>
  <si>
    <t>TELO PER OMBRA GRANDE</t>
  </si>
  <si>
    <t>CG43675</t>
  </si>
  <si>
    <t>TELO PER OMBRA GRANDE TRIANGOLARE 5x5X5</t>
  </si>
  <si>
    <t>CG43676</t>
  </si>
  <si>
    <t>TELO PER OMBRA MEDIO TRIANGOLARE 3,6x3,6x3.6</t>
  </si>
  <si>
    <t>CG43697</t>
  </si>
  <si>
    <t>GUIDA E VAI</t>
  </si>
  <si>
    <t>CG43700</t>
  </si>
  <si>
    <t>KAMISHIBAI: TEATRINO DELLE FIABE</t>
  </si>
  <si>
    <t>CG43702</t>
  </si>
  <si>
    <t>CAVALLO RODY MAX</t>
  </si>
  <si>
    <t>CG43703</t>
  </si>
  <si>
    <t>SACCOTTINI 6pz</t>
  </si>
  <si>
    <t>CG43704</t>
  </si>
  <si>
    <t>POGO SALTARELLO</t>
  </si>
  <si>
    <t>CG43705</t>
  </si>
  <si>
    <t>SET ACCESSORI PARACADUTE</t>
  </si>
  <si>
    <t>CG43707</t>
  </si>
  <si>
    <t>ANELLI E NASTRI  6pz</t>
  </si>
  <si>
    <t>CG43709</t>
  </si>
  <si>
    <t>PALLA PER MANIPOLAZIONI</t>
  </si>
  <si>
    <t>CG43710</t>
  </si>
  <si>
    <t>PALLA PRESA FACILE</t>
  </si>
  <si>
    <t>CG43711</t>
  </si>
  <si>
    <t>PALLA SONORA</t>
  </si>
  <si>
    <t>CG43712</t>
  </si>
  <si>
    <t>UOVO DA LANCIO 3pz</t>
  </si>
  <si>
    <t>CG43713</t>
  </si>
  <si>
    <t xml:space="preserve">PERSONAGGI TEATRINO DELLE OMBRE </t>
  </si>
  <si>
    <t>CG43717</t>
  </si>
  <si>
    <t>CUBO 25</t>
  </si>
  <si>
    <t>CG43718</t>
  </si>
  <si>
    <t>CUBO 30</t>
  </si>
  <si>
    <t>CG43719</t>
  </si>
  <si>
    <t>PARALLELEPIPEDO 30 (ATTENZIONE COLORI)</t>
  </si>
  <si>
    <t>CG43720</t>
  </si>
  <si>
    <t>PARALLELEPIPEDO 35 (ATTENZIONE COLORI)</t>
  </si>
  <si>
    <t>CG43721</t>
  </si>
  <si>
    <t>ARCHITRAVE 25</t>
  </si>
  <si>
    <t>CG43722</t>
  </si>
  <si>
    <t>ARCHITRAVE 30 (ATTENZIONE COLORI)</t>
  </si>
  <si>
    <t>CG43723</t>
  </si>
  <si>
    <t>TETTO 25</t>
  </si>
  <si>
    <t>CG43724</t>
  </si>
  <si>
    <t>TETTO 30</t>
  </si>
  <si>
    <t>CG43729</t>
  </si>
  <si>
    <t>SEMICILINDRO 25</t>
  </si>
  <si>
    <t>CG43730</t>
  </si>
  <si>
    <t>SEMICILINDRO 30</t>
  </si>
  <si>
    <t>CG43731</t>
  </si>
  <si>
    <t>CUSCINO 25</t>
  </si>
  <si>
    <t>CG43732</t>
  </si>
  <si>
    <t>CUSCINO 30</t>
  </si>
  <si>
    <t>CG43752</t>
  </si>
  <si>
    <t>TANTI PESCI</t>
  </si>
  <si>
    <t>CG43753</t>
  </si>
  <si>
    <t>CG43754</t>
  </si>
  <si>
    <t>CG43755</t>
  </si>
  <si>
    <t>CG43763</t>
  </si>
  <si>
    <t>INCROCI NELLO SPAZIO</t>
  </si>
  <si>
    <t>CG43775</t>
  </si>
  <si>
    <t>SCRITTURA FACILE</t>
  </si>
  <si>
    <t>CG43810</t>
  </si>
  <si>
    <t>SET COMPLETO 5 PANNELLI</t>
  </si>
  <si>
    <t>CG43820</t>
  </si>
  <si>
    <t>LA BALENA E IL PESCE</t>
  </si>
  <si>
    <t>CG43821</t>
  </si>
  <si>
    <t>SALVA IL GATTO</t>
  </si>
  <si>
    <t>CG43822</t>
  </si>
  <si>
    <t>LA FATA E LA STREGA</t>
  </si>
  <si>
    <t>ASPIRAPOLVERE</t>
  </si>
  <si>
    <t>CG43836</t>
  </si>
  <si>
    <t>MEMORY GIGANTE</t>
  </si>
  <si>
    <t>CG43855</t>
  </si>
  <si>
    <t>CERCA LE AGGIUNTE</t>
  </si>
  <si>
    <t>CG43892</t>
  </si>
  <si>
    <t>CG43893</t>
  </si>
  <si>
    <t>PUZZLE DELLA NATURA: FRAGOLA</t>
  </si>
  <si>
    <t>CG43898</t>
  </si>
  <si>
    <t>PANNELLO BILANCIA</t>
  </si>
  <si>
    <t>CG43902</t>
  </si>
  <si>
    <t>CG43903</t>
  </si>
  <si>
    <t>MATTONELLA 9 FORME</t>
  </si>
  <si>
    <t>CG43910</t>
  </si>
  <si>
    <t>CUSCINO SOLE PICCOLO</t>
  </si>
  <si>
    <t>CG43911</t>
  </si>
  <si>
    <t>CUSCINO NUVOLA PICCOLO</t>
  </si>
  <si>
    <t>CG43927</t>
  </si>
  <si>
    <t>KAMISHIBAI: IL CAVALLO E IL SOLDATO</t>
  </si>
  <si>
    <t>CG43928</t>
  </si>
  <si>
    <t>KAMISHIBAI: BERTA LA LUCERTOLA</t>
  </si>
  <si>
    <t>CG43929</t>
  </si>
  <si>
    <t>KAMISHIBAI: STRANO, STRANISSIMO!</t>
  </si>
  <si>
    <t>CG43931</t>
  </si>
  <si>
    <t>LAVAGNA CON ROTOLO</t>
  </si>
  <si>
    <t>CG43941</t>
  </si>
  <si>
    <t>SEDIA IN LEGNO SOVRAPPONIBILE VR NATURALE dim.45x43x26</t>
  </si>
  <si>
    <t>CG43950</t>
  </si>
  <si>
    <t>MICROFONO DINAMICO UNIDIREZIONALE</t>
  </si>
  <si>
    <t>CG43951</t>
  </si>
  <si>
    <t xml:space="preserve">CASSA ALTOPARLANTE PORTATILE </t>
  </si>
  <si>
    <t>CG43952</t>
  </si>
  <si>
    <t>SET ATTIVITA' MOTORIE</t>
  </si>
  <si>
    <t>CG43954</t>
  </si>
  <si>
    <t>PAPILIO</t>
  </si>
  <si>
    <t>CG43956</t>
  </si>
  <si>
    <t>PUZZLE IN LEGNO: LO SCUOLABUS</t>
  </si>
  <si>
    <t>CG43958</t>
  </si>
  <si>
    <t>PUZZLE IN LEGNO: IL MERCATO</t>
  </si>
  <si>
    <t>CG43959</t>
  </si>
  <si>
    <t>PUZZLE IN LEGNO: LA FESTA DI COMPLEANNO</t>
  </si>
  <si>
    <t>CG43965</t>
  </si>
  <si>
    <t>BLOCCHI ACRILICI</t>
  </si>
  <si>
    <t>CG43966</t>
  </si>
  <si>
    <t>SPECCHIO A BOLLE PICCOLO</t>
  </si>
  <si>
    <t>CG43967</t>
  </si>
  <si>
    <t>SEMISFERE COLORATE</t>
  </si>
  <si>
    <t>CG43968</t>
  </si>
  <si>
    <t>SPECCHIO A BOLLE GRANDE</t>
  </si>
  <si>
    <t>CG43969</t>
  </si>
  <si>
    <t>CG43970</t>
  </si>
  <si>
    <t>FORZA 4 GIGANTE</t>
  </si>
  <si>
    <t>CG43976</t>
  </si>
  <si>
    <t>CG43978</t>
  </si>
  <si>
    <t>MAXI POMELLI: FRUTTA</t>
  </si>
  <si>
    <t>CG43980</t>
  </si>
  <si>
    <t>GRANDE PANNELLO DEL TEMPO: INGLESE</t>
  </si>
  <si>
    <t>CG43981</t>
  </si>
  <si>
    <t>GRANDE PANNELLO DEL TEMPO: FRANCESE</t>
  </si>
  <si>
    <t>CG43987</t>
  </si>
  <si>
    <t>PRIMA VASCA</t>
  </si>
  <si>
    <t>CG43988</t>
  </si>
  <si>
    <t>SHAKER IN ALLUMINIO</t>
  </si>
  <si>
    <t>CG43989</t>
  </si>
  <si>
    <t>BORSA RITMICA DA APPENDERE</t>
  </si>
  <si>
    <t>CG43999</t>
  </si>
  <si>
    <t xml:space="preserve">SET PRANZO E CENA </t>
  </si>
  <si>
    <t>CG44132</t>
  </si>
  <si>
    <t>BRANDINA dim. 55x130x12h</t>
  </si>
  <si>
    <t>CG44140</t>
  </si>
  <si>
    <t>SPECCHIO CURVO</t>
  </si>
  <si>
    <t>CG44168</t>
  </si>
  <si>
    <t xml:space="preserve">MAXI MEMORY DEGLI ALIMENTI </t>
  </si>
  <si>
    <t>CG44169</t>
  </si>
  <si>
    <t>MAXI MEMORY DEI POPOLI DEL MONDO</t>
  </si>
  <si>
    <t>CG44170</t>
  </si>
  <si>
    <t>VEICOLI DEI MESTIERI</t>
  </si>
  <si>
    <t>CG44177</t>
  </si>
  <si>
    <t>COMPOSTIERA/VIVARIUM</t>
  </si>
  <si>
    <t>CG44182</t>
  </si>
  <si>
    <t>LIBRO MORBIDO CAPPUCCETTO ROSSO</t>
  </si>
  <si>
    <t>CG44183</t>
  </si>
  <si>
    <t>LIBRO MORBIDO BUONATTE CONIGLIETTO</t>
  </si>
  <si>
    <t>CG44184</t>
  </si>
  <si>
    <t>VOLPE NASCONDINA IN STOFFA</t>
  </si>
  <si>
    <t>CG44185</t>
  </si>
  <si>
    <t>CUSCINO ATTIVITA' VOLPE</t>
  </si>
  <si>
    <t>CG44188</t>
  </si>
  <si>
    <t>CARTINA IN LINGUA GERMANIA</t>
  </si>
  <si>
    <t>CG44189</t>
  </si>
  <si>
    <t>CARTINA IN LINGUA FRANCIA</t>
  </si>
  <si>
    <t>CG44190</t>
  </si>
  <si>
    <t>CARTINA IN LINGUA GRAN BRETAGNA</t>
  </si>
  <si>
    <t>CG44191</t>
  </si>
  <si>
    <t>CARTINA IN LINGUA SPAGNA</t>
  </si>
  <si>
    <t>CG44194</t>
  </si>
  <si>
    <t>TAPPETO - BOX DEL TRAFFICO</t>
  </si>
  <si>
    <t>CG44201</t>
  </si>
  <si>
    <t>FABBRICA DELLE PIANTINE</t>
  </si>
  <si>
    <t>CG44204</t>
  </si>
  <si>
    <t>ARMADIO PER BAMBOLA</t>
  </si>
  <si>
    <t>CG44213</t>
  </si>
  <si>
    <t>SCIMMIETTE BIRICHINE</t>
  </si>
  <si>
    <t>CG44222</t>
  </si>
  <si>
    <t xml:space="preserve">PICCOLE BAMBOLE: DIEGO </t>
  </si>
  <si>
    <t>CG44225</t>
  </si>
  <si>
    <t>BORSA DEL CAMBIO</t>
  </si>
  <si>
    <t>CG44252</t>
  </si>
  <si>
    <t xml:space="preserve">SACCO LENZUOLO TRAPUNTATO </t>
  </si>
  <si>
    <t>CG44272</t>
  </si>
  <si>
    <t>CUCINA DEI PICCOLI: LAVASTOVIGLIE</t>
  </si>
  <si>
    <t>CG44273</t>
  </si>
  <si>
    <t>CUCINA DEI PICCOLI: LAVATRICE</t>
  </si>
  <si>
    <t>CG44305</t>
  </si>
  <si>
    <t>VOCABOLARI: OGGETTI E GIARDINO</t>
  </si>
  <si>
    <t>CG44307</t>
  </si>
  <si>
    <t>VOCABOLARI: CIBO</t>
  </si>
  <si>
    <t>CG44310</t>
  </si>
  <si>
    <t>VALIGETTA DEL DOTTORE</t>
  </si>
  <si>
    <t>CG44358</t>
  </si>
  <si>
    <t>VOCABOLARI: ANIMALI E PIANTE</t>
  </si>
  <si>
    <t>CG44375</t>
  </si>
  <si>
    <t>BURATTINI: SCOIATTOLO</t>
  </si>
  <si>
    <t>CG44376</t>
  </si>
  <si>
    <t>BURATTINI: GUFO</t>
  </si>
  <si>
    <t>CG44377</t>
  </si>
  <si>
    <t>BURATTINI: RICCIO</t>
  </si>
  <si>
    <t>CG44378</t>
  </si>
  <si>
    <t>BURATTINI: VOLPE</t>
  </si>
  <si>
    <t>CG44384</t>
  </si>
  <si>
    <t>BURATTINI: TIGRE</t>
  </si>
  <si>
    <t>CG44386</t>
  </si>
  <si>
    <t>BURATTINI: SCIMMIA</t>
  </si>
  <si>
    <t>CG44387</t>
  </si>
  <si>
    <t>BURATTINI: LEONE</t>
  </si>
  <si>
    <t>CG44388</t>
  </si>
  <si>
    <t>BURATTINI: COCCODRILLO</t>
  </si>
  <si>
    <t>CG44389</t>
  </si>
  <si>
    <t>BURATTINI: GIRAFFA</t>
  </si>
  <si>
    <t>CG44484</t>
  </si>
  <si>
    <t>CASA DEL PIC-NIC</t>
  </si>
  <si>
    <t>CG44537</t>
  </si>
  <si>
    <t>CALENDARIO METEREOLOGICO ITALIANO</t>
  </si>
  <si>
    <t>CG44541</t>
  </si>
  <si>
    <t>PALLAMANO 15cm</t>
  </si>
  <si>
    <t>CG44543</t>
  </si>
  <si>
    <t>PALLA ECOLOGICA 23cm</t>
  </si>
  <si>
    <t>CG44544</t>
  </si>
  <si>
    <t>PALLA MAGICA 13cm</t>
  </si>
  <si>
    <t>CG44549</t>
  </si>
  <si>
    <t>CASSETTA PERCEZIONE PESI</t>
  </si>
  <si>
    <t>CG44570</t>
  </si>
  <si>
    <t>PUZZLE DELLA NATURA: GERMANO REALE</t>
  </si>
  <si>
    <t>CG44578</t>
  </si>
  <si>
    <t>OROLOGIO ANALOGICO E DIGITALE</t>
  </si>
  <si>
    <t>CG44579</t>
  </si>
  <si>
    <t>TIMER</t>
  </si>
  <si>
    <t>CG44580</t>
  </si>
  <si>
    <t>VOCABOLARIO SALUTE</t>
  </si>
  <si>
    <t>CG44581</t>
  </si>
  <si>
    <t>MISURA ALTEZZA</t>
  </si>
  <si>
    <t>CG44665</t>
  </si>
  <si>
    <t>GIOCO DELLA PIRAMIDE ALIMENTARE</t>
  </si>
  <si>
    <t>CG44668</t>
  </si>
  <si>
    <t>VASCHETTE MULTIUSO 25ML</t>
  </si>
  <si>
    <t>CG44715</t>
  </si>
  <si>
    <t>LIBRO: UN LIBRO</t>
  </si>
  <si>
    <t>CG44748</t>
  </si>
  <si>
    <t>VOCABOLARI: GIOCO</t>
  </si>
  <si>
    <t>CG44752</t>
  </si>
  <si>
    <t>PALLA CALCIO 20cm</t>
  </si>
  <si>
    <t>CG44799</t>
  </si>
  <si>
    <t>PANCA SPOGLIATOIO NEW</t>
  </si>
  <si>
    <t>CG44800</t>
  </si>
  <si>
    <t xml:space="preserve">MENSOLA CON SCOMPARTI </t>
  </si>
  <si>
    <t>CG44801</t>
  </si>
  <si>
    <t>DIVANETTO LETTO</t>
  </si>
  <si>
    <t>CG44813</t>
  </si>
  <si>
    <t xml:space="preserve">ARCO DELLE SENSAZIONI </t>
  </si>
  <si>
    <t>CG44859</t>
  </si>
  <si>
    <t>CG44862</t>
  </si>
  <si>
    <t>NASTRO DELLA COOPERAZIONE</t>
  </si>
  <si>
    <t>CG44869</t>
  </si>
  <si>
    <t>DENTELLI MINI</t>
  </si>
  <si>
    <t>CG44873</t>
  </si>
  <si>
    <t>CARILLON IN STOFFA</t>
  </si>
  <si>
    <t>CG44882</t>
  </si>
  <si>
    <t>LA STAZIONE DELLA POLIZIA</t>
  </si>
  <si>
    <t>CG44883</t>
  </si>
  <si>
    <t>UNICOPLUS IL CASTELLO</t>
  </si>
  <si>
    <t>CG44884</t>
  </si>
  <si>
    <t>UNICO PLUS LA VILLETTA in esaurimento</t>
  </si>
  <si>
    <t>CG44885</t>
  </si>
  <si>
    <t>UNICOPLUS BASI PER UNICO</t>
  </si>
  <si>
    <t>CG44886</t>
  </si>
  <si>
    <t>LACCI COLORATI 10pz</t>
  </si>
  <si>
    <t>CG44887</t>
  </si>
  <si>
    <t>PALLOTTOLIERE GIGANTE</t>
  </si>
  <si>
    <t>CG44889</t>
  </si>
  <si>
    <t xml:space="preserve">PREGRAFISMO MAGNETICO LETTERE MAIUSCOLE </t>
  </si>
  <si>
    <t>CG44890</t>
  </si>
  <si>
    <t>PREGRAFISMO MAGNETICO LETTERE MINUSCOLE</t>
  </si>
  <si>
    <t>CG44892</t>
  </si>
  <si>
    <t>CG44896</t>
  </si>
  <si>
    <t>CG44897</t>
  </si>
  <si>
    <t>PUZZLE MAGNETICO PERSONAGGI</t>
  </si>
  <si>
    <t>CG44899</t>
  </si>
  <si>
    <t>INCASTRI SCUOLA</t>
  </si>
  <si>
    <t>CG44926</t>
  </si>
  <si>
    <t>BACINELLA CON SPAZZOLINO</t>
  </si>
  <si>
    <t>CG44928</t>
  </si>
  <si>
    <t>ASSE DA STIRO IN METALLO</t>
  </si>
  <si>
    <t>CG44929</t>
  </si>
  <si>
    <t>PASSEGGINO PER BAMBOLA</t>
  </si>
  <si>
    <t>CG44930</t>
  </si>
  <si>
    <t>CARROZZINA IN METALLO</t>
  </si>
  <si>
    <t>CG44931</t>
  </si>
  <si>
    <t>CG44942</t>
  </si>
  <si>
    <t>MOSAICO QUATTRO FORME: BOTTONI</t>
  </si>
  <si>
    <t>CG44946</t>
  </si>
  <si>
    <t>PIZZA FIESTA</t>
  </si>
  <si>
    <t>CG44947</t>
  </si>
  <si>
    <t>L'ACROBATA new</t>
  </si>
  <si>
    <t>CG44948</t>
  </si>
  <si>
    <t>GIOCO DELL'EDUCAZIONE STRADALE</t>
  </si>
  <si>
    <t>CG44951</t>
  </si>
  <si>
    <t xml:space="preserve">PRIMA TOMBOLA </t>
  </si>
  <si>
    <t>CG44952</t>
  </si>
  <si>
    <t>CG44985</t>
  </si>
  <si>
    <t>PUZZLO DUO 1-10</t>
  </si>
  <si>
    <t>CG44987</t>
  </si>
  <si>
    <t>DOMINO A DUE FACCE</t>
  </si>
  <si>
    <t>CG44989</t>
  </si>
  <si>
    <t>PUZZLE MELA</t>
  </si>
  <si>
    <t>CG44991</t>
  </si>
  <si>
    <t xml:space="preserve">PINZE GIGANTI 12pz </t>
  </si>
  <si>
    <t>CG44994</t>
  </si>
  <si>
    <t>SET DELLE SCOPERTE</t>
  </si>
  <si>
    <t>CG44995</t>
  </si>
  <si>
    <t>LETTERE IN SILICONE</t>
  </si>
  <si>
    <t>CG44996</t>
  </si>
  <si>
    <t>NUMERI IN SILICONE</t>
  </si>
  <si>
    <t>CG45001</t>
  </si>
  <si>
    <t>SEDIA IN PLASTICA SEDUTA CM 35</t>
  </si>
  <si>
    <t>CG45002</t>
  </si>
  <si>
    <t>SEDIA SEDUTA CM 38</t>
  </si>
  <si>
    <t>CG45003</t>
  </si>
  <si>
    <t>BRANDINA PER NIDO dim. 55x100x12h</t>
  </si>
  <si>
    <t>CG45004</t>
  </si>
  <si>
    <t>LENZUOLO COPRIBRANDINA PER NIDO</t>
  </si>
  <si>
    <t>CG45023</t>
  </si>
  <si>
    <t>CONTENITORE 60</t>
  </si>
  <si>
    <t>CG45024</t>
  </si>
  <si>
    <t>FUSTINO CONTENITORE 3pz</t>
  </si>
  <si>
    <t>CG45025</t>
  </si>
  <si>
    <t>TAPPETO MULTICOLOR CM 200 X 100 (2MQ)</t>
  </si>
  <si>
    <t>CG45043</t>
  </si>
  <si>
    <t>KOALA</t>
  </si>
  <si>
    <t>CG45051</t>
  </si>
  <si>
    <t>SET 5 RUOTE</t>
  </si>
  <si>
    <t>CG45081</t>
  </si>
  <si>
    <t>FATTORIA DA INFILARE</t>
  </si>
  <si>
    <t>CG45086</t>
  </si>
  <si>
    <t>SCATOLA DEL TATTO</t>
  </si>
  <si>
    <t>CG45135</t>
  </si>
  <si>
    <t>CG45144</t>
  </si>
  <si>
    <t>LIBRO: GRANDI E CUCCIOLI</t>
  </si>
  <si>
    <t>CG45147</t>
  </si>
  <si>
    <t>LIBRO: UN COLORE TUTTO MIO</t>
  </si>
  <si>
    <t>CG45167</t>
  </si>
  <si>
    <t>TEATRO NATURA</t>
  </si>
  <si>
    <t>CG45175</t>
  </si>
  <si>
    <t>LAVAGNA MOSAICO: PANNELLI</t>
  </si>
  <si>
    <t>CG45177</t>
  </si>
  <si>
    <t>LAVAGNA MOSAICO: SCHEDE</t>
  </si>
  <si>
    <t>CG45178</t>
  </si>
  <si>
    <t>MELA DORATA</t>
  </si>
  <si>
    <t>CG45179</t>
  </si>
  <si>
    <t>LEGGI IL MIO PENSIERO</t>
  </si>
  <si>
    <t>CG45203</t>
  </si>
  <si>
    <t>UNICOPLUS MEZZI CANTIERE</t>
  </si>
  <si>
    <t>CG45224</t>
  </si>
  <si>
    <t xml:space="preserve">LIBRO: UN GIOCO </t>
  </si>
  <si>
    <t>CG45229</t>
  </si>
  <si>
    <t>LIBRO TATTILE I COLORI</t>
  </si>
  <si>
    <t>CG45249</t>
  </si>
  <si>
    <t>MINISMAC - CM 40x53x96 H</t>
  </si>
  <si>
    <t>CG45250</t>
  </si>
  <si>
    <t>IL PICCOLO</t>
  </si>
  <si>
    <t>CG45251</t>
  </si>
  <si>
    <t>CUSCINO FOGLIA LOBATA MIDI</t>
  </si>
  <si>
    <t>CG45252</t>
  </si>
  <si>
    <t>CUSCINO FOGLIA LOBATA GRANDE</t>
  </si>
  <si>
    <t>CG45253</t>
  </si>
  <si>
    <t>CUSCINO FOGLIA LANCEOLATA MIDI</t>
  </si>
  <si>
    <t>CG45254</t>
  </si>
  <si>
    <t>CUSCINO FOGLIA LANCEOLATA GRANDE</t>
  </si>
  <si>
    <t>CG45255</t>
  </si>
  <si>
    <t>CUSCINO SOLE MIDI</t>
  </si>
  <si>
    <t>CG45256</t>
  </si>
  <si>
    <t>CUSCINO SOLE GRANDE</t>
  </si>
  <si>
    <t>CG45257</t>
  </si>
  <si>
    <t>CUSCINO LUNA MIDI</t>
  </si>
  <si>
    <t>CG45258</t>
  </si>
  <si>
    <t>CUSCINO LUNA GRANDE</t>
  </si>
  <si>
    <t>CG45259</t>
  </si>
  <si>
    <t>CUSCINO STELLA MIDI</t>
  </si>
  <si>
    <t>CG45260</t>
  </si>
  <si>
    <t>CUSCINO STELLA GRANDE</t>
  </si>
  <si>
    <t>CG45261</t>
  </si>
  <si>
    <t>CUSCINO NUVOLA MIDI</t>
  </si>
  <si>
    <t>CG45262</t>
  </si>
  <si>
    <t>CUSCINO NUVOLA GRANDE</t>
  </si>
  <si>
    <t>CG45263</t>
  </si>
  <si>
    <t>CUSCINO FIORE (ATTENZIONE COLORI)</t>
  </si>
  <si>
    <t>CG45264</t>
  </si>
  <si>
    <t>CUSCINO FIORE GRANDE - ø CM 100x25 H(ATTENZIONE COLORI)</t>
  </si>
  <si>
    <t>CG45265</t>
  </si>
  <si>
    <t>CUSCINO FRAGOLA MIDI</t>
  </si>
  <si>
    <t>CG45266</t>
  </si>
  <si>
    <t>CUSCINO FRAGOLA GRANDE</t>
  </si>
  <si>
    <t>CG45268</t>
  </si>
  <si>
    <t>CUSCINO FIORE PICCOLO (ATTENZIONE COLORI)</t>
  </si>
  <si>
    <t>CG45269</t>
  </si>
  <si>
    <t>CUSCINO FOGLIA LOBATA CON NASTRINO</t>
  </si>
  <si>
    <t>CG45270</t>
  </si>
  <si>
    <t>CUSCINO FOGLIA LANCEOLATA PICCOLO CON NASTRINO</t>
  </si>
  <si>
    <t>CG45271</t>
  </si>
  <si>
    <t>CUSCINO FRAGOLA PICCOLOCON  NASTRINO</t>
  </si>
  <si>
    <t>CG45272</t>
  </si>
  <si>
    <t>CUSCINO LUNA PICCOLOCON NASTRINO</t>
  </si>
  <si>
    <t>CG45273</t>
  </si>
  <si>
    <t>CUSCINO STELLA PICCOLO CON DI NASTRINO</t>
  </si>
  <si>
    <t>CG45295</t>
  </si>
  <si>
    <t>TAPPETO IMBOTTITO A QUARTO DI CERCHIO</t>
  </si>
  <si>
    <t>CG45312</t>
  </si>
  <si>
    <t>CUBO 35</t>
  </si>
  <si>
    <t>CG45313</t>
  </si>
  <si>
    <t>PARALLELEPIPEDO 25</t>
  </si>
  <si>
    <t>CG45314</t>
  </si>
  <si>
    <t>ARCHITRAVE</t>
  </si>
  <si>
    <t>CG45315</t>
  </si>
  <si>
    <t>TETTO 35</t>
  </si>
  <si>
    <t>CG45316</t>
  </si>
  <si>
    <t>CUSCINO 35</t>
  </si>
  <si>
    <t>CG45318</t>
  </si>
  <si>
    <t>SEMICILINDRO 35</t>
  </si>
  <si>
    <t>CG45319</t>
  </si>
  <si>
    <t>INCASTRO TONDO 25</t>
  </si>
  <si>
    <t>CG45320</t>
  </si>
  <si>
    <t>INCASTRO TONDO 30</t>
  </si>
  <si>
    <t>CG45322</t>
  </si>
  <si>
    <t>CILINDRO CORTO 25</t>
  </si>
  <si>
    <t>CG45323</t>
  </si>
  <si>
    <t>CILINDRO CORTO 30 (ATTENZIONE COLORI)</t>
  </si>
  <si>
    <t>CG45324</t>
  </si>
  <si>
    <t>CILINDRO CORTO 35</t>
  </si>
  <si>
    <t>CG45325</t>
  </si>
  <si>
    <t>CILINDRO LUNGO 25</t>
  </si>
  <si>
    <t>CG45326</t>
  </si>
  <si>
    <t>CILINDRO LUNGO 30 (ATTENZIONE COLORI)</t>
  </si>
  <si>
    <t>CG45327</t>
  </si>
  <si>
    <t>CILINDRO LUNGO 35 (ATTENZIONE COLORI)</t>
  </si>
  <si>
    <t>CG45328</t>
  </si>
  <si>
    <t>INCASTRO QUADRO 25</t>
  </si>
  <si>
    <t>CG45329</t>
  </si>
  <si>
    <t>INCASTRO QUADRO 30</t>
  </si>
  <si>
    <t>CG45331</t>
  </si>
  <si>
    <t>SET 8PZ MOD 25</t>
  </si>
  <si>
    <t>CG45332</t>
  </si>
  <si>
    <t>SET 8 PZ MOD 30</t>
  </si>
  <si>
    <t>CG45333</t>
  </si>
  <si>
    <t>SET 8 PEZZI MOD 35</t>
  </si>
  <si>
    <t>CG45334</t>
  </si>
  <si>
    <t>SET MORBIDI 14PZ MOD 25</t>
  </si>
  <si>
    <t>CG45335</t>
  </si>
  <si>
    <t>SET 14 PZ MOD 30</t>
  </si>
  <si>
    <t>CG45336</t>
  </si>
  <si>
    <t>SET 14PZ MOD 35</t>
  </si>
  <si>
    <t>CG45350</t>
  </si>
  <si>
    <t>INCASTRO TONDO 35</t>
  </si>
  <si>
    <t>CG45352</t>
  </si>
  <si>
    <t>INCASTRO QUADRO 35</t>
  </si>
  <si>
    <t>CG45362</t>
  </si>
  <si>
    <t>MINI PLUFF (ATTENZIONE COLORI)</t>
  </si>
  <si>
    <t>CG45368</t>
  </si>
  <si>
    <t>IL CASTELLO</t>
  </si>
  <si>
    <t>CG45369</t>
  </si>
  <si>
    <t>NODO - ø CM 30 x 5 MT (ATTENZIONE COLORI)</t>
  </si>
  <si>
    <t>CG45373</t>
  </si>
  <si>
    <t>SEDUTA MAMMA E BIMBO</t>
  </si>
  <si>
    <t>CG45374</t>
  </si>
  <si>
    <t>SCHIENALE SUPPLEMENTARE</t>
  </si>
  <si>
    <t>CG45375</t>
  </si>
  <si>
    <t>PANCA MORBIDA CURVA LARGA</t>
  </si>
  <si>
    <t>CG45376</t>
  </si>
  <si>
    <t>PANCA ONDA</t>
  </si>
  <si>
    <t>CG45377</t>
  </si>
  <si>
    <t>PANCA MORBIDA CURVA STRETTA</t>
  </si>
  <si>
    <t>CG45378</t>
  </si>
  <si>
    <t>CG45453</t>
  </si>
  <si>
    <t xml:space="preserve">MENSOLA 6 APPENDIABITI  </t>
  </si>
  <si>
    <t>CG45473</t>
  </si>
  <si>
    <t>SCAFFALE</t>
  </si>
  <si>
    <t>CG45474</t>
  </si>
  <si>
    <t>PORTA LAVORI</t>
  </si>
  <si>
    <t>CG45494</t>
  </si>
  <si>
    <t>STACCIONATA  10 PARTI L40X80H CM</t>
  </si>
  <si>
    <t>CG45505</t>
  </si>
  <si>
    <t>LIBRO TATTILE CAMMINA MANINA</t>
  </si>
  <si>
    <t>CG45508</t>
  </si>
  <si>
    <t>LIBRO SCORRI E GIOCA: IL CORPO</t>
  </si>
  <si>
    <t>CG45516</t>
  </si>
  <si>
    <t xml:space="preserve">LIBRO: LA BELLA ADDORMENTATA </t>
  </si>
  <si>
    <t>CG45518</t>
  </si>
  <si>
    <t>LIBRO E' MIO - LIONNI</t>
  </si>
  <si>
    <t>CG45556</t>
  </si>
  <si>
    <t>CONTRASSEGNI IN PLASTICA ADESIVA:ROSSO</t>
  </si>
  <si>
    <t>CG45615</t>
  </si>
  <si>
    <t>TARTARUGA BILANCIA</t>
  </si>
  <si>
    <t>CG45616</t>
  </si>
  <si>
    <t>AUTO GONFIABILE VERDE</t>
  </si>
  <si>
    <t>CG45617</t>
  </si>
  <si>
    <t>AUTO GONFIABILE POLIZIA</t>
  </si>
  <si>
    <t>CG45618</t>
  </si>
  <si>
    <t>BURATTINI A GUANTO:MILA E I SUOI AMICI</t>
  </si>
  <si>
    <t>CG45619</t>
  </si>
  <si>
    <t>BURATTINI A GUANTO: MIKE E I SUOI AMICI</t>
  </si>
  <si>
    <t>CG45622</t>
  </si>
  <si>
    <t>PUZZLE LA MIA VITA</t>
  </si>
  <si>
    <t>CG45623</t>
  </si>
  <si>
    <t>GRIGLIA ASCIUGA DISEGNI dim. cm.46x33x98h</t>
  </si>
  <si>
    <t>CG45625</t>
  </si>
  <si>
    <t>LIBRO RUMORINO E MAGO SILENZIO</t>
  </si>
  <si>
    <t>CG45627</t>
  </si>
  <si>
    <t>ANTITRAUMA IN ERBA CM 94.7X184.5 SP5.7 H</t>
  </si>
  <si>
    <t>CG45633</t>
  </si>
  <si>
    <t>VASSOIO PER LA SABBIA PICCOLO in esaurimento</t>
  </si>
  <si>
    <t>CG45634</t>
  </si>
  <si>
    <t>PERLE GIGANTI AD INCASTRO</t>
  </si>
  <si>
    <t>CG45640</t>
  </si>
  <si>
    <t>PUZZLE PESCA MAGNETICO</t>
  </si>
  <si>
    <t>CG45641</t>
  </si>
  <si>
    <t>CG45643</t>
  </si>
  <si>
    <t>SEGGIOLONE GIUNGLA</t>
  </si>
  <si>
    <t>CG45644</t>
  </si>
  <si>
    <t>SEGGIOLINO AUTO GIUNGLA</t>
  </si>
  <si>
    <t>CG45645</t>
  </si>
  <si>
    <t>LETTINO VIAGGIO GIUNGLA</t>
  </si>
  <si>
    <t>CG45646</t>
  </si>
  <si>
    <t>ZAINO PORTABEBE GIUNGLA</t>
  </si>
  <si>
    <t>CG45648</t>
  </si>
  <si>
    <t>VESTIRE BAMBINO IN LEGNO</t>
  </si>
  <si>
    <t>CG45649</t>
  </si>
  <si>
    <t>VESTIRE BAMBINA IN LEGNO</t>
  </si>
  <si>
    <t>CG45654</t>
  </si>
  <si>
    <t xml:space="preserve">MORBIDE STRADE </t>
  </si>
  <si>
    <t>CG45655</t>
  </si>
  <si>
    <t>TENDA INDIANI</t>
  </si>
  <si>
    <t>CG45656</t>
  </si>
  <si>
    <t>METRO GIRAFFA</t>
  </si>
  <si>
    <t>CG45657</t>
  </si>
  <si>
    <t>METRO GIUNGLA</t>
  </si>
  <si>
    <t>CG45659</t>
  </si>
  <si>
    <t>NUMERI TATTILI PRESCRITTURA</t>
  </si>
  <si>
    <t>CG45660</t>
  </si>
  <si>
    <t>LETTERE TATTILI PRESCRITTURA</t>
  </si>
  <si>
    <t>CG45661</t>
  </si>
  <si>
    <t>GIOCO DEI 5 SENSI</t>
  </si>
  <si>
    <t>CG45662</t>
  </si>
  <si>
    <t>CG45663</t>
  </si>
  <si>
    <t>SEQUENZA DELLA GIORNATA</t>
  </si>
  <si>
    <t>CG45664</t>
  </si>
  <si>
    <t>FAMIGLIE DEL MONDO</t>
  </si>
  <si>
    <t>CG45665</t>
  </si>
  <si>
    <t>MESTIERI DEL MONDO</t>
  </si>
  <si>
    <t>CG45676</t>
  </si>
  <si>
    <t>BATTI BATTI</t>
  </si>
  <si>
    <t>CG45677</t>
  </si>
  <si>
    <t>INDOVINA LE FORME</t>
  </si>
  <si>
    <t>CG45681</t>
  </si>
  <si>
    <t>PALLOTTOLIERE CON BASE</t>
  </si>
  <si>
    <t>CG45682</t>
  </si>
  <si>
    <t>CG45683</t>
  </si>
  <si>
    <t>COMPONI LA FARFALLA</t>
  </si>
  <si>
    <t>CG45684</t>
  </si>
  <si>
    <t>FORME E INCASTRI</t>
  </si>
  <si>
    <t>CG45685</t>
  </si>
  <si>
    <t>GARAGE IN LEGNO</t>
  </si>
  <si>
    <t>CG45686</t>
  </si>
  <si>
    <t>VEICOLI LEGNO: CAMION TRASPORTO AUTO</t>
  </si>
  <si>
    <t>CG45690</t>
  </si>
  <si>
    <t>TOSTAPANE</t>
  </si>
  <si>
    <t>CG45694</t>
  </si>
  <si>
    <t>TAVOLETTA LABIRINTO 1 pz</t>
  </si>
  <si>
    <t>CG45695</t>
  </si>
  <si>
    <t>BILANCIA DIGITALE</t>
  </si>
  <si>
    <t>CG45697</t>
  </si>
  <si>
    <t xml:space="preserve">CORPO UMANO MAGNETICO </t>
  </si>
  <si>
    <t>CG45700</t>
  </si>
  <si>
    <t>RASTRELLI PER LA SABBIA 4pz</t>
  </si>
  <si>
    <t>CG45701</t>
  </si>
  <si>
    <t>PALE PER LA SABBIA 4pz</t>
  </si>
  <si>
    <t>CG45702</t>
  </si>
  <si>
    <t>SETACCI 4pz</t>
  </si>
  <si>
    <t>CG45703</t>
  </si>
  <si>
    <t xml:space="preserve">4 SECCHIELLI </t>
  </si>
  <si>
    <t>CG45705</t>
  </si>
  <si>
    <t xml:space="preserve">INNAFFIATOIO </t>
  </si>
  <si>
    <t>CG45706</t>
  </si>
  <si>
    <t>FORMINE MARE 4pz</t>
  </si>
  <si>
    <t>CG45707</t>
  </si>
  <si>
    <t>FORMINE MARE 6PZ</t>
  </si>
  <si>
    <t>CG45709</t>
  </si>
  <si>
    <t>ROLLER BINARI</t>
  </si>
  <si>
    <t>CG45711</t>
  </si>
  <si>
    <t xml:space="preserve">4 PALETTE PER LA SABBIA </t>
  </si>
  <si>
    <t>CG45712</t>
  </si>
  <si>
    <t>CG45713</t>
  </si>
  <si>
    <t>4 CAZZUOLE</t>
  </si>
  <si>
    <t>CG45714</t>
  </si>
  <si>
    <t>4 SPATOLE</t>
  </si>
  <si>
    <t>CG45715</t>
  </si>
  <si>
    <t>4 PALETTE ROBUSTE</t>
  </si>
  <si>
    <t>CG45716</t>
  </si>
  <si>
    <t>4 BABY SECCHIELLI</t>
  </si>
  <si>
    <t>CG45718</t>
  </si>
  <si>
    <t>4 BABY PALETTE</t>
  </si>
  <si>
    <t>CG45719</t>
  </si>
  <si>
    <t>4 BABY RASTRELLI</t>
  </si>
  <si>
    <t>CG45720</t>
  </si>
  <si>
    <t xml:space="preserve">4 BABY PALETTE ROBUSTE </t>
  </si>
  <si>
    <t>CG45721</t>
  </si>
  <si>
    <t>MONSTER TRUCK CAVALCABILE</t>
  </si>
  <si>
    <t>CG45722</t>
  </si>
  <si>
    <t xml:space="preserve">SUPER CAMION </t>
  </si>
  <si>
    <t>CG45723</t>
  </si>
  <si>
    <t>TRATTORE CON RIMORCHIO var</t>
  </si>
  <si>
    <t>CG45724</t>
  </si>
  <si>
    <t>SUPER BLOCKS 96 PZ</t>
  </si>
  <si>
    <t>CG45729</t>
  </si>
  <si>
    <t>LE EMOZIONI</t>
  </si>
  <si>
    <t>CG45731</t>
  </si>
  <si>
    <t>VESTITI BEBE' FEMMINA: COMPLETO BIMBA</t>
  </si>
  <si>
    <t>CG45732</t>
  </si>
  <si>
    <t>VESTITI BEBE': COMPLETO SPORTIVO</t>
  </si>
  <si>
    <t>CG45734</t>
  </si>
  <si>
    <t>VESTITI BEBE' : PIGIAMA  VERDE</t>
  </si>
  <si>
    <t>CG45735</t>
  </si>
  <si>
    <t>VESTITI BEBE': PIGIAMA ROSA</t>
  </si>
  <si>
    <t>CG45737</t>
  </si>
  <si>
    <t>BAMBOLA MORBIDA RAGAZZA EUROPEA</t>
  </si>
  <si>
    <t>CG45740</t>
  </si>
  <si>
    <t>BAMBOLE MORBIDE: RAGAZZO ASIATICO</t>
  </si>
  <si>
    <t>CG45741</t>
  </si>
  <si>
    <t>BAMBOLE MORBIDE: RAGAZZA ASIATICA</t>
  </si>
  <si>
    <t>CG45743</t>
  </si>
  <si>
    <t>POLY-M COSTRUZIONI SET CLASSIC 180pz</t>
  </si>
  <si>
    <t>CG45744</t>
  </si>
  <si>
    <t xml:space="preserve">MULTIATTIVO FATTORIA </t>
  </si>
  <si>
    <t>CG45748</t>
  </si>
  <si>
    <t>CANE o GATTO TRAINABILE</t>
  </si>
  <si>
    <t>CG45751</t>
  </si>
  <si>
    <t>AUTO SERPEGGIANTE ROSSA</t>
  </si>
  <si>
    <t>CG45776</t>
  </si>
  <si>
    <t>SET DA GIARDINO</t>
  </si>
  <si>
    <t>CG45777</t>
  </si>
  <si>
    <t>CARRELLO DOTTORE</t>
  </si>
  <si>
    <t>CG45781</t>
  </si>
  <si>
    <t>CG45782</t>
  </si>
  <si>
    <t>TRICICLO VANO BAG</t>
  </si>
  <si>
    <t>CG45786</t>
  </si>
  <si>
    <t>SURF DA TERRA</t>
  </si>
  <si>
    <t>CG45787</t>
  </si>
  <si>
    <t>ROLLER</t>
  </si>
  <si>
    <t>CG45788</t>
  </si>
  <si>
    <t>TROTTOLA MINI</t>
  </si>
  <si>
    <t>CG45789</t>
  </si>
  <si>
    <t>CUSCINO PER TROTTOLA MINI</t>
  </si>
  <si>
    <t>CG45792</t>
  </si>
  <si>
    <t>ARCHI</t>
  </si>
  <si>
    <t>CG45796</t>
  </si>
  <si>
    <t>LIBRI: DOV'E' IL MIO UNICORNO?</t>
  </si>
  <si>
    <t>CG45801</t>
  </si>
  <si>
    <t>LIBRO SCORRI E GIOCA: COLORI</t>
  </si>
  <si>
    <t>CG45835</t>
  </si>
  <si>
    <t>CAVALLO A DONDOLO IN LEGNO</t>
  </si>
  <si>
    <t>CG45841</t>
  </si>
  <si>
    <t>IL PICCOLO MONDO</t>
  </si>
  <si>
    <t>CG45845</t>
  </si>
  <si>
    <t>CG45852</t>
  </si>
  <si>
    <t xml:space="preserve">SISTEMA SOLARE </t>
  </si>
  <si>
    <t>CG45854</t>
  </si>
  <si>
    <t>CERCHIO TONDO CM 70 (4)</t>
  </si>
  <si>
    <t>CG45855</t>
  </si>
  <si>
    <t>CERCHIO TONDO CM 80 (4)</t>
  </si>
  <si>
    <t>CG45872</t>
  </si>
  <si>
    <t>VESTITI BIMBO: COMPLETO  ROSSO</t>
  </si>
  <si>
    <t>CG45873</t>
  </si>
  <si>
    <t>VESTITI BIMBA: COMPLETO  ROSSO</t>
  </si>
  <si>
    <t>CG45874</t>
  </si>
  <si>
    <t>VESTITI  BIMBO: COMPLETO AZZURRO</t>
  </si>
  <si>
    <t>CG45875</t>
  </si>
  <si>
    <t>VESTITI  BIMBA: COMPLETO AZZURRO</t>
  </si>
  <si>
    <t>CG45876</t>
  </si>
  <si>
    <t>VESTITI BIMBA: PIGIAMA INVERNALE</t>
  </si>
  <si>
    <t>CG45877</t>
  </si>
  <si>
    <t>VESTITI BIMBO: PIGIAMA INVERNALE</t>
  </si>
  <si>
    <t>CG45878</t>
  </si>
  <si>
    <t>VESTITI  BIMBA: PIGIAMA ESTIVO</t>
  </si>
  <si>
    <t>CG45879</t>
  </si>
  <si>
    <t>VESTITI BIMBO: PIGIAMA  ESTIVO</t>
  </si>
  <si>
    <t>CG45880</t>
  </si>
  <si>
    <t>TOMBOLA DELLE INTOLLERANZE</t>
  </si>
  <si>
    <t>CG45881</t>
  </si>
  <si>
    <t>VASSOIO PRESCRITTURA</t>
  </si>
  <si>
    <t>CG45882</t>
  </si>
  <si>
    <t>CALENDARIO METEOROLOGICO IN  INGLESE</t>
  </si>
  <si>
    <t>CG45887</t>
  </si>
  <si>
    <t>CHE ORE SONO?</t>
  </si>
  <si>
    <t>CG45888</t>
  </si>
  <si>
    <t>GIOCO EDUCATIVO: 1 ANNO SCUOLA INFANZIA</t>
  </si>
  <si>
    <t>CG45889</t>
  </si>
  <si>
    <t>GIOCO EDUCATIVO: 2 ANNO SCUOLA DELL INFA</t>
  </si>
  <si>
    <t>CG45890</t>
  </si>
  <si>
    <t>GIOCO EDUCATIVO 3 ANNO SCUOLA INFANZIA</t>
  </si>
  <si>
    <t>CG45892</t>
  </si>
  <si>
    <t>DOVE VIVONO?</t>
  </si>
  <si>
    <t>CG45897</t>
  </si>
  <si>
    <t>CG45899</t>
  </si>
  <si>
    <t>CG45900</t>
  </si>
  <si>
    <t>ASSE CON FERRO DA STIRO</t>
  </si>
  <si>
    <t>CG45901</t>
  </si>
  <si>
    <t>CAMICE DOTTORE</t>
  </si>
  <si>
    <t>CG45902</t>
  </si>
  <si>
    <t>COSTUME DA POMPIERE</t>
  </si>
  <si>
    <t>CG45903</t>
  </si>
  <si>
    <t>METRO ELEFANTE IN EVA</t>
  </si>
  <si>
    <t>CG45904</t>
  </si>
  <si>
    <t>METRO DINOSAURO IN EVA</t>
  </si>
  <si>
    <t>CG45907</t>
  </si>
  <si>
    <t>COMPLETO DI SCOPE E PALETTA</t>
  </si>
  <si>
    <t>CG45919</t>
  </si>
  <si>
    <t>BURATTINI: HANSEL&amp;GRETEL</t>
  </si>
  <si>
    <t>CG45933</t>
  </si>
  <si>
    <t>SACCA PERCORSI PSICOMOTORI</t>
  </si>
  <si>
    <t>CG45934</t>
  </si>
  <si>
    <t>KIT DIDATTICO</t>
  </si>
  <si>
    <t>CG45939</t>
  </si>
  <si>
    <t>ROLLER CAR VERDE</t>
  </si>
  <si>
    <t>CG45942</t>
  </si>
  <si>
    <t>TAGLIARE DI FORMAGGI</t>
  </si>
  <si>
    <t>CG45943</t>
  </si>
  <si>
    <t>FRUTTA DA TAGLIARE</t>
  </si>
  <si>
    <t>CG45944</t>
  </si>
  <si>
    <t>VERDURA DA TAGLIARE</t>
  </si>
  <si>
    <t>CG45945</t>
  </si>
  <si>
    <t>UOVA DA TAGLIARE</t>
  </si>
  <si>
    <t>CG45946</t>
  </si>
  <si>
    <t>PIZZA DA TAGLIARE CON FORNO new</t>
  </si>
  <si>
    <t>CG45948</t>
  </si>
  <si>
    <t xml:space="preserve">BANCO DA LAVORO Dim. cm 53x40x74h </t>
  </si>
  <si>
    <t>CG45949</t>
  </si>
  <si>
    <t xml:space="preserve">SET DA LAVORO </t>
  </si>
  <si>
    <t>CG45955</t>
  </si>
  <si>
    <t>RANA DELL'EQUILIBRIO</t>
  </si>
  <si>
    <t>CG45956</t>
  </si>
  <si>
    <t>LETTERE E NUMERI IN CUBI</t>
  </si>
  <si>
    <t>CG45957</t>
  </si>
  <si>
    <t xml:space="preserve">PERLE GIGANTI 85 PZ TOTALI </t>
  </si>
  <si>
    <t>CG45979</t>
  </si>
  <si>
    <t>CUCINA DEI PICCOLI: LAVELLO</t>
  </si>
  <si>
    <t>CG45994</t>
  </si>
  <si>
    <t>SEGGIOLONE NIDO IMPILABILE</t>
  </si>
  <si>
    <t>CG46010</t>
  </si>
  <si>
    <t>SABBIA CINETICA FUCSIA 1 Kg</t>
  </si>
  <si>
    <t>CG46011</t>
  </si>
  <si>
    <t>SABBIA CINETICA AZZURRO 1Kg</t>
  </si>
  <si>
    <t>CG46012</t>
  </si>
  <si>
    <t>SABBIA CINETICA VERDE 1Kg</t>
  </si>
  <si>
    <t>CG46015</t>
  </si>
  <si>
    <t xml:space="preserve">TAVOLA D'EQUILIBRIO </t>
  </si>
  <si>
    <t>CG46018</t>
  </si>
  <si>
    <t>OGGETTI MATEMATICI PER PIANI LUMINOSI</t>
  </si>
  <si>
    <t>CG46052</t>
  </si>
  <si>
    <t>PIANO TONDO LUMINOSO 60cm</t>
  </si>
  <si>
    <t>CG46056</t>
  </si>
  <si>
    <t>BURATTINI: RAGNO</t>
  </si>
  <si>
    <t>CG46067</t>
  </si>
  <si>
    <t>CUSCINO CUORE PICCOLO APRIBILE</t>
  </si>
  <si>
    <t>CG46068</t>
  </si>
  <si>
    <t>CUSCINO CUORE MIDI SFODERABILE</t>
  </si>
  <si>
    <t>CG46069</t>
  </si>
  <si>
    <t>CUSCINO CUORE GRANDE SFODERABILE</t>
  </si>
  <si>
    <t>CG46072</t>
  </si>
  <si>
    <t>PARETE MORBIDA CON PREDISPOSIZIONE VELCRO PER BARRA, INCLUSA</t>
  </si>
  <si>
    <t>CG46076</t>
  </si>
  <si>
    <t>NODO MORBIDO DIAM. CM. 30 X 300 LUNGHEZZA</t>
  </si>
  <si>
    <t>CG46098</t>
  </si>
  <si>
    <t xml:space="preserve">SABBIA CINETICA 5KG </t>
  </si>
  <si>
    <t>CG46116</t>
  </si>
  <si>
    <t>ALTALENA JUNIOR</t>
  </si>
  <si>
    <t>CG46117</t>
  </si>
  <si>
    <t>ALTALENA TRIS</t>
  </si>
  <si>
    <t>CG46119</t>
  </si>
  <si>
    <t>BASE CERCHIO/BASTONE</t>
  </si>
  <si>
    <t>CG46120</t>
  </si>
  <si>
    <t xml:space="preserve">PUZZLE XXL FATTORIA
 </t>
  </si>
  <si>
    <t>CG46121</t>
  </si>
  <si>
    <t xml:space="preserve">PUZZLE DEI MESTIERI
 </t>
  </si>
  <si>
    <t>CG46127</t>
  </si>
  <si>
    <t>SET DEL CUOCO IN LEGNO</t>
  </si>
  <si>
    <t>CG46128</t>
  </si>
  <si>
    <t xml:space="preserve">CHIODINI MIS. 10 - 2600 PZ.
</t>
  </si>
  <si>
    <t>CG46129</t>
  </si>
  <si>
    <t xml:space="preserve">CHIODINI MIS. 15 - 1300 PZ.
</t>
  </si>
  <si>
    <t>CG46130</t>
  </si>
  <si>
    <t xml:space="preserve">CHIODINI MIS. 20 - 650 PZ.
</t>
  </si>
  <si>
    <t>CG46131</t>
  </si>
  <si>
    <t xml:space="preserve">BASE PER CHIODINI 6 PZ.
</t>
  </si>
  <si>
    <t>CG46132</t>
  </si>
  <si>
    <t>KAMISHIBAI: COME ME</t>
  </si>
  <si>
    <t>CG46133</t>
  </si>
  <si>
    <t xml:space="preserve">LETTERE MAGNETICHE MINUSCOLE 154 PZ.
</t>
  </si>
  <si>
    <t>CG46135</t>
  </si>
  <si>
    <t>4 LAVAGNETTE MAGNETICHE DOPPIA FACCIA</t>
  </si>
  <si>
    <t>CG46138</t>
  </si>
  <si>
    <t>LAVAGNA LUMINOSA A4</t>
  </si>
  <si>
    <t>CG46139</t>
  </si>
  <si>
    <t>NOTE MUSICALI TRANSLUCIDE</t>
  </si>
  <si>
    <t>CG46145</t>
  </si>
  <si>
    <t>IL CARRETTO</t>
  </si>
  <si>
    <t>CG46148</t>
  </si>
  <si>
    <t xml:space="preserve">FOCA IN EQUILIBRIO </t>
  </si>
  <si>
    <t>CG46169</t>
  </si>
  <si>
    <t>LIBRO LE FORME</t>
  </si>
  <si>
    <t>CG46176</t>
  </si>
  <si>
    <t xml:space="preserve">LIBRO UN PESCE E' UN PESCE
</t>
  </si>
  <si>
    <t>CG46937</t>
  </si>
  <si>
    <t>ROLLER CAR SET DA 4</t>
  </si>
  <si>
    <t>CG47111</t>
  </si>
  <si>
    <t>SEDIA BASIC 35</t>
  </si>
  <si>
    <t>CG47112</t>
  </si>
  <si>
    <t>CG47115</t>
  </si>
  <si>
    <t>CG47116</t>
  </si>
  <si>
    <t>CAMION MILLENIUM</t>
  </si>
  <si>
    <t>CG47117</t>
  </si>
  <si>
    <t>CAMION CON RIMORCHIO</t>
  </si>
  <si>
    <t>CG47118</t>
  </si>
  <si>
    <t>CAMION DIAMOND</t>
  </si>
  <si>
    <t>CG47119</t>
  </si>
  <si>
    <t>CAMION ECOLOGICO</t>
  </si>
  <si>
    <t>CG47123</t>
  </si>
  <si>
    <t>TAVOLO MULTIGIOCO UNICOPLUS</t>
  </si>
  <si>
    <t>CG47125</t>
  </si>
  <si>
    <t>GIOCO RANE SALTERINE</t>
  </si>
  <si>
    <t>CG47130</t>
  </si>
  <si>
    <t>NUMERI E FIGURE</t>
  </si>
  <si>
    <t>CG47134</t>
  </si>
  <si>
    <t>BROCCHE TRASLUCIDE</t>
  </si>
  <si>
    <t>CG47135</t>
  </si>
  <si>
    <t>CILINDRI GRADUATI</t>
  </si>
  <si>
    <t>CG47138</t>
  </si>
  <si>
    <t>SECCHIELLO TRASLUCIDI 6pz</t>
  </si>
  <si>
    <t>CG47139</t>
  </si>
  <si>
    <t>CUBI ANIMALI FORESTA</t>
  </si>
  <si>
    <t>CG47141</t>
  </si>
  <si>
    <t>GIOCO PER ALLACCIARE</t>
  </si>
  <si>
    <t>CG47142</t>
  </si>
  <si>
    <t>PUZZLE ANIMALI FATTORIA TATTILE</t>
  </si>
  <si>
    <t>CG47143</t>
  </si>
  <si>
    <t>CG47146</t>
  </si>
  <si>
    <t>GLI OPPOSTI: LEO IL RE DELLA GIUNGLA</t>
  </si>
  <si>
    <t>CG47148</t>
  </si>
  <si>
    <t>PUZZLE 3 LIVELLI: FARFALLA</t>
  </si>
  <si>
    <t>CG47149</t>
  </si>
  <si>
    <t>PUZZLE FORME SAFARI</t>
  </si>
  <si>
    <t>CG47150</t>
  </si>
  <si>
    <t>CG47152</t>
  </si>
  <si>
    <t xml:space="preserve">PUZZLE XXL VEICOLI </t>
  </si>
  <si>
    <t>CG47153</t>
  </si>
  <si>
    <t>PUZZLE XXL SELVA DA PICCOLO A GRANDE</t>
  </si>
  <si>
    <t>CG47154</t>
  </si>
  <si>
    <t>BABY COLOR</t>
  </si>
  <si>
    <t>CG47155</t>
  </si>
  <si>
    <t>FORME E FIGURE MAGNETICHE</t>
  </si>
  <si>
    <t>CG47159</t>
  </si>
  <si>
    <t>LE FRAZIONI</t>
  </si>
  <si>
    <t>CG47160</t>
  </si>
  <si>
    <t>SOMMARE E SOTTRARRE</t>
  </si>
  <si>
    <t>CG47161</t>
  </si>
  <si>
    <t>DOMINO DEI NUMERI</t>
  </si>
  <si>
    <t>CG47163</t>
  </si>
  <si>
    <t>ABACO 5x20</t>
  </si>
  <si>
    <t>CG47164</t>
  </si>
  <si>
    <t>CG47167</t>
  </si>
  <si>
    <t>6 STORIE IN SEQUENZA</t>
  </si>
  <si>
    <t>CG47168</t>
  </si>
  <si>
    <t>5 STORIE IN SEQUENZA</t>
  </si>
  <si>
    <t>CG47171</t>
  </si>
  <si>
    <t>FORME SENSORIALI ECO 6pz</t>
  </si>
  <si>
    <t>CG47175</t>
  </si>
  <si>
    <t>IL TATTO</t>
  </si>
  <si>
    <t>CG47176</t>
  </si>
  <si>
    <t>VASSOIO PRESCRITTURA XL</t>
  </si>
  <si>
    <t>CG47177</t>
  </si>
  <si>
    <t>FOTO TATTILI</t>
  </si>
  <si>
    <t>CG47178</t>
  </si>
  <si>
    <t>TOMBOLA SONORA DEI RUMORI</t>
  </si>
  <si>
    <t>CG47179</t>
  </si>
  <si>
    <t>TOMBOLA SONORA DEGLI STRUMENTI MUSICALI</t>
  </si>
  <si>
    <t>CG47180</t>
  </si>
  <si>
    <t>TOMBOLA SONORA DEGLI ANIMALI</t>
  </si>
  <si>
    <t>CG47181</t>
  </si>
  <si>
    <t>LE ASSOCIAZIONI</t>
  </si>
  <si>
    <t>CG47182</t>
  </si>
  <si>
    <t>RISOLVERE I CONFLITTI: A CASA</t>
  </si>
  <si>
    <t>CG47183</t>
  </si>
  <si>
    <t>RISOLVERE I CONFLITTI: LE BUGIE</t>
  </si>
  <si>
    <t>CG47184</t>
  </si>
  <si>
    <t>RISOLVERE I CONFLITTI: A SCUOLA</t>
  </si>
  <si>
    <t>CG47185</t>
  </si>
  <si>
    <t>CG47186</t>
  </si>
  <si>
    <t>LE ATTITUDINI: SALUTE E SIUREZZA</t>
  </si>
  <si>
    <t>CG47187</t>
  </si>
  <si>
    <t>LE ATTITUDINI: PREVENIRE IL BULLISMO</t>
  </si>
  <si>
    <t>CG47189</t>
  </si>
  <si>
    <t>PRIMA E DOPO</t>
  </si>
  <si>
    <t>CG47190</t>
  </si>
  <si>
    <t>LE BUONE MANIERE: A SCUOLA</t>
  </si>
  <si>
    <t>CG47191</t>
  </si>
  <si>
    <t>LE BUONE MANIERE: A CASA</t>
  </si>
  <si>
    <t>CG47192</t>
  </si>
  <si>
    <t>LE BUONE MANIERE: PREVENZIONE E SICUREZZA</t>
  </si>
  <si>
    <t>CG47193</t>
  </si>
  <si>
    <t>SEQUENZA IN CASA</t>
  </si>
  <si>
    <t>CG47194</t>
  </si>
  <si>
    <t>FORMA E ASCOLTA LA PAROLA</t>
  </si>
  <si>
    <t>CG47195</t>
  </si>
  <si>
    <t>VALIGETTA DELL'ALFABETO</t>
  </si>
  <si>
    <t>CG47196</t>
  </si>
  <si>
    <t>RACCOLTA DIFFERENZIATA</t>
  </si>
  <si>
    <t>CG47198</t>
  </si>
  <si>
    <t>TORRE IMPILABILE GIGANTE</t>
  </si>
  <si>
    <t>CG47199</t>
  </si>
  <si>
    <t xml:space="preserve">PISTA DELLE PALLINE GIGANTI  </t>
  </si>
  <si>
    <t>CG47202</t>
  </si>
  <si>
    <t>CUBI DA COSTRUIRE</t>
  </si>
  <si>
    <t>CG47203</t>
  </si>
  <si>
    <t>TARTARUGHE AD INCASTRO</t>
  </si>
  <si>
    <t>CG47205</t>
  </si>
  <si>
    <t>CG47209</t>
  </si>
  <si>
    <t>FIGURE COLORATE DA INFILARE</t>
  </si>
  <si>
    <t>CG47210</t>
  </si>
  <si>
    <t>ANIMALI DA INFILARE</t>
  </si>
  <si>
    <t>CG47212</t>
  </si>
  <si>
    <t>LE EMOZIONI DI MOOGY</t>
  </si>
  <si>
    <t>CG47218</t>
  </si>
  <si>
    <t>BAMBOLE MORBIDE: RAGAZZA AFRICANA</t>
  </si>
  <si>
    <t>CG47219</t>
  </si>
  <si>
    <t>BAMBOLA MORBIDA: RAGAZZO CAUCASICO</t>
  </si>
  <si>
    <t>CG47220</t>
  </si>
  <si>
    <t>PICCOLE STORIE IN SEQUENZA 1</t>
  </si>
  <si>
    <t>CG47222</t>
  </si>
  <si>
    <t xml:space="preserve">STORIE IN SEQUENZA: IGIENE </t>
  </si>
  <si>
    <t>CG47224</t>
  </si>
  <si>
    <t>CG47225</t>
  </si>
  <si>
    <t>BUSTO ANATOMICO</t>
  </si>
  <si>
    <t>CG47226</t>
  </si>
  <si>
    <t>ANATOMIA DEL CORPO</t>
  </si>
  <si>
    <t>CG47228</t>
  </si>
  <si>
    <t>CG47229</t>
  </si>
  <si>
    <t>MINIBIKE</t>
  </si>
  <si>
    <t>CG47230</t>
  </si>
  <si>
    <t>BICICLETTA SENZA PEDALI new</t>
  </si>
  <si>
    <t>CG47236</t>
  </si>
  <si>
    <t>AIRCRAFT</t>
  </si>
  <si>
    <t>CG47238</t>
  </si>
  <si>
    <t>HELICOPTER</t>
  </si>
  <si>
    <t>CG47243</t>
  </si>
  <si>
    <t xml:space="preserve">FORNELLO E TEGAMI </t>
  </si>
  <si>
    <t>CG47244</t>
  </si>
  <si>
    <t>TORRE DA IMPILARE IN LEGNO</t>
  </si>
  <si>
    <t>CG47248</t>
  </si>
  <si>
    <t>GREMBIULE E ATTREZZI PER GRANDI CHEF</t>
  </si>
  <si>
    <t>CG47249</t>
  </si>
  <si>
    <t>BODY WHEEL S</t>
  </si>
  <si>
    <t>CG47250</t>
  </si>
  <si>
    <t>BODY WHEEL L</t>
  </si>
  <si>
    <t>CG47268</t>
  </si>
  <si>
    <t>TEDDY IN CERA 12 pz</t>
  </si>
  <si>
    <t>CG47290</t>
  </si>
  <si>
    <t>COLLA TRASPARENTE 1000ml</t>
  </si>
  <si>
    <t>CG47293</t>
  </si>
  <si>
    <t>COLORI ACRILICI METALLIZZATI SET DA 6 BO</t>
  </si>
  <si>
    <t>CG47297</t>
  </si>
  <si>
    <t>FORMINE PER MODELLARE 14pz</t>
  </si>
  <si>
    <t>CG47298</t>
  </si>
  <si>
    <t>ACCESSORI PER MODELLARE 4pz</t>
  </si>
  <si>
    <t>CG47309</t>
  </si>
  <si>
    <t>MAGICUBE STORY: POESIE DELLA NANNA (INGL)</t>
  </si>
  <si>
    <t>CG47310</t>
  </si>
  <si>
    <t>MAGICUBE: LE LETTERE (INGLESE).</t>
  </si>
  <si>
    <t>CG47312</t>
  </si>
  <si>
    <t>CUBI MAGNETICI 30pz</t>
  </si>
  <si>
    <t>CG47315</t>
  </si>
  <si>
    <t>MEMO CAPPUCCETTO ROSSO</t>
  </si>
  <si>
    <t>CG47316</t>
  </si>
  <si>
    <t>MEMO TOM E SUOI AMICI DEL BOSCO</t>
  </si>
  <si>
    <t>CG47322</t>
  </si>
  <si>
    <t>NUMERI DA INCASTRARE</t>
  </si>
  <si>
    <t>CG47323</t>
  </si>
  <si>
    <t>FASCIATOIO dim. 100x75x95h</t>
  </si>
  <si>
    <t>CG47324</t>
  </si>
  <si>
    <t>FASCIATOIO dim. 120x75x95h</t>
  </si>
  <si>
    <t>CG47338</t>
  </si>
  <si>
    <t>LIBRO: DOV'E' IL MIO GATTINO?</t>
  </si>
  <si>
    <t>CG47366</t>
  </si>
  <si>
    <t xml:space="preserve">BUSSOLA </t>
  </si>
  <si>
    <t>CG47368</t>
  </si>
  <si>
    <t>PRIMI NUMERI E LETTERE</t>
  </si>
  <si>
    <t>CG47373</t>
  </si>
  <si>
    <t>GLI ANIMALI DELLA FATTORIA CON CUCCIOLI 10pz</t>
  </si>
  <si>
    <t>CG47374</t>
  </si>
  <si>
    <t>GLI ANIMALI DELLA GIUNGLA CON CUCCIOLI 12pz</t>
  </si>
  <si>
    <t>CG47375</t>
  </si>
  <si>
    <t>GLI ANIMALI DELLA FATTORIA E DELLA GIUNGLA 30pz</t>
  </si>
  <si>
    <t>CG47376</t>
  </si>
  <si>
    <t>GLI ANIMALI DELLA FORESTA 8pz</t>
  </si>
  <si>
    <t>CG47377</t>
  </si>
  <si>
    <t>GLI ANIMALI DEL MARE 8pz</t>
  </si>
  <si>
    <t>CG47378</t>
  </si>
  <si>
    <t>GLI INSETTI 12pz</t>
  </si>
  <si>
    <t>CG47379</t>
  </si>
  <si>
    <t>I DINOSAURI 12pz</t>
  </si>
  <si>
    <t>CG47381</t>
  </si>
  <si>
    <t>LETTORE CD COMPATIBILE MP3</t>
  </si>
  <si>
    <t>CG47382</t>
  </si>
  <si>
    <t>10 BASI PER CHIODONI</t>
  </si>
  <si>
    <t>CG47383</t>
  </si>
  <si>
    <t>POLI CUBI</t>
  </si>
  <si>
    <t>CG47386</t>
  </si>
  <si>
    <t>CARRELLO PRIMI PASSI</t>
  </si>
  <si>
    <t>CG47390</t>
  </si>
  <si>
    <t>SCARPE COLORATE DA ALLACCIARE</t>
  </si>
  <si>
    <t>CG47391</t>
  </si>
  <si>
    <t>CESTA PER BAMBOLE IN COTONE</t>
  </si>
  <si>
    <t>CG47396</t>
  </si>
  <si>
    <t>CASSETTE GRANDI PER BANCO VENDITA (SET DA 3 PZ.)</t>
  </si>
  <si>
    <t>CG47399</t>
  </si>
  <si>
    <t>MOLLETTINE ANIMALI</t>
  </si>
  <si>
    <t>CG47402</t>
  </si>
  <si>
    <t>FLASHCARDS MONTESSORI EMOZIONI E AZIONI</t>
  </si>
  <si>
    <t>CG47404</t>
  </si>
  <si>
    <t>SIAMO FATTI COSI</t>
  </si>
  <si>
    <t>CG47405</t>
  </si>
  <si>
    <t>FLASHCARDS MONTESSORI PRIME SCOPERTE</t>
  </si>
  <si>
    <t>CG47407</t>
  </si>
  <si>
    <t>LA MIA CASETTA MONTESSORI</t>
  </si>
  <si>
    <t>CG47409</t>
  </si>
  <si>
    <t>TOMBOLA TATTILE 123 MONTESSORI</t>
  </si>
  <si>
    <t>CG47413</t>
  </si>
  <si>
    <t>TORRE DEGLI ANELLI CHICCO</t>
  </si>
  <si>
    <t>CG47414</t>
  </si>
  <si>
    <t>GIOCO 2 IN 1 TAZZE IMPILABILI CHICCO</t>
  </si>
  <si>
    <t>CG47415</t>
  </si>
  <si>
    <t>CG47417</t>
  </si>
  <si>
    <t>GIOCO ZERO</t>
  </si>
  <si>
    <t>CG47418</t>
  </si>
  <si>
    <t>FANTASTORY</t>
  </si>
  <si>
    <t>CG47419</t>
  </si>
  <si>
    <t>UNDER THE SEA</t>
  </si>
  <si>
    <t>CG47420</t>
  </si>
  <si>
    <t>GIOCO BALOONS</t>
  </si>
  <si>
    <t>CG47421</t>
  </si>
  <si>
    <t>LITTLE ARROW</t>
  </si>
  <si>
    <t>CG47422</t>
  </si>
  <si>
    <t>BOWLING MONKEY STRIKE</t>
  </si>
  <si>
    <t>CG47426</t>
  </si>
  <si>
    <t>MACCHININE TURBO BALL</t>
  </si>
  <si>
    <t>CG47427</t>
  </si>
  <si>
    <t>TAPPETO ELETTRONICO DELLA CITTA'</t>
  </si>
  <si>
    <t>CG47428</t>
  </si>
  <si>
    <t xml:space="preserve">TURBO BALL CASERMA DEI POMPIERI 
</t>
  </si>
  <si>
    <t>CG47430</t>
  </si>
  <si>
    <t>BARRIERA 4 PZ.</t>
  </si>
  <si>
    <t>CG47431</t>
  </si>
  <si>
    <t>BARRIERA 1 PZ.</t>
  </si>
  <si>
    <t>CG47432</t>
  </si>
  <si>
    <t>PALO BARRIERA</t>
  </si>
  <si>
    <t>CG47433</t>
  </si>
  <si>
    <t>BARRIERA CON CHIUSURA</t>
  </si>
  <si>
    <t>CG47437</t>
  </si>
  <si>
    <t>SUPER BASKET REGOLABILE</t>
  </si>
  <si>
    <t>CG47455</t>
  </si>
  <si>
    <t>CESTINO MARKET</t>
  </si>
  <si>
    <t>CG47459</t>
  </si>
  <si>
    <t>PANNELLO MULTIUSO</t>
  </si>
  <si>
    <t>CG47460</t>
  </si>
  <si>
    <t>PANNELLO 121 CASELLE</t>
  </si>
  <si>
    <t>CG47467</t>
  </si>
  <si>
    <t>ANIMALI DEL PICCOLO MONDO</t>
  </si>
  <si>
    <t>CG47468</t>
  </si>
  <si>
    <t>BAMBINI DEL PICCOLO MONDO</t>
  </si>
  <si>
    <t>CG47480</t>
  </si>
  <si>
    <t>FATTORIA COMPLETA</t>
  </si>
  <si>
    <t>CG47504</t>
  </si>
  <si>
    <t>PALLE RIMBALZANTI</t>
  </si>
  <si>
    <t>CG47511</t>
  </si>
  <si>
    <t>CG47517</t>
  </si>
  <si>
    <t>TOMBOLA JUNIOR</t>
  </si>
  <si>
    <t>CG51237</t>
  </si>
  <si>
    <t>MASCHERA DONNA</t>
  </si>
  <si>
    <t>CG51238</t>
  </si>
  <si>
    <t>MASCHERA UOMO</t>
  </si>
  <si>
    <t>CG62407</t>
  </si>
  <si>
    <t>POMPA A SOFFIETTO</t>
  </si>
  <si>
    <t>CG69347</t>
  </si>
  <si>
    <t xml:space="preserve">PRISMA </t>
  </si>
  <si>
    <t>CG79020</t>
  </si>
  <si>
    <t>MICROSCOPIO PORTATILE</t>
  </si>
  <si>
    <t>CG90319</t>
  </si>
  <si>
    <t>ALLIGATORE TRAINABILE</t>
  </si>
  <si>
    <t>PERCORSO INFANZIA</t>
  </si>
  <si>
    <t>MONOPATTINO A TRE RUOTE</t>
  </si>
  <si>
    <t>ISOLA DIGITALE COLLABORATIVA</t>
  </si>
  <si>
    <t>23171ARA42</t>
  </si>
  <si>
    <t>23171ARA46</t>
  </si>
  <si>
    <t>SEDIA IMPILABILE MONOSCOCCA TELAIO CROMATO SCOCCA ARANCIONE H42 CM.</t>
  </si>
  <si>
    <t>SEDIA IMPILABILE MONOSCOCCA TELAIO CROMATO SCOCCA ARANCIONE H46 CM.</t>
  </si>
  <si>
    <t>24221900640964</t>
  </si>
  <si>
    <t>24221900640970</t>
  </si>
  <si>
    <t>24221900640976</t>
  </si>
  <si>
    <t>TAVOLO MULTIUSO dim.65x65 TELAIO GRIGIO PIANO AVORIO H76 CM.</t>
  </si>
  <si>
    <t>TAVOLO MULTIUSO dim.65x65 TELAIO GRIGIO PIANO AVORIO H70 CM.</t>
  </si>
  <si>
    <t>23473900640964</t>
  </si>
  <si>
    <t>23473900640976</t>
  </si>
  <si>
    <t>23104900640970</t>
  </si>
  <si>
    <t>23104900640964</t>
  </si>
  <si>
    <t>TAVOLO MULTIUSO dim.90x90 TELAIO GRIGIO PIANO AVORIO H70 CM.</t>
  </si>
  <si>
    <t>TAVOLO MULTIUSO dim.90x90 TELAIO GRIGIO PIANO AVORIO H64 CM.</t>
  </si>
  <si>
    <t>23474900640964</t>
  </si>
  <si>
    <t>23474900640970</t>
  </si>
  <si>
    <t>23474900640976</t>
  </si>
  <si>
    <t>TAVOLO MULTIUSO dim.120X60 B/FAGG TELAIO ROSSO PIANO AVORIO H64 CM.</t>
  </si>
  <si>
    <t>TAVOLO MULTIUSO dim.120X60 B/FAGG TELAIO GRIGIO PIANO AVORIO H70 CM.</t>
  </si>
  <si>
    <t>TAVOLO MULTIUSO dim.120X60 B/FAGG TELAIO GRIGIO PIANO AVORIO H76 CM.</t>
  </si>
  <si>
    <t>TAVOLO MULTIUSO dim.120x80 B/FAGG TELAIO GRIGIO PIANO AVORIO H70 CM.</t>
  </si>
  <si>
    <t>TAVOLO MULTIUSO dim.120x80 B/FAGG TELAIO GRIGIO PIANO AVORIO H64 CM.</t>
  </si>
  <si>
    <t>23475900640970</t>
  </si>
  <si>
    <t>23475900640964</t>
  </si>
  <si>
    <t>TAVOLO MULTIUSO dim.130x70 B/FAGG TELAIO GRIGIO PIANO AVORIO H70 CM.</t>
  </si>
  <si>
    <t>TAVOLO MULTIUSO dim.130x70 B/FAGG TELAIO GRIGIO PIANO AVORIO H64 CM.</t>
  </si>
  <si>
    <t>23476900640970</t>
  </si>
  <si>
    <t>23476900640964</t>
  </si>
  <si>
    <t>23477900640970</t>
  </si>
  <si>
    <t>23477900640964</t>
  </si>
  <si>
    <t>TAVOLO MULTIUSO dim.180x80 B/FAGG TELAIO GRIGIO PIANO AVORIO H70 CM.</t>
  </si>
  <si>
    <t>TAVOLO MULTIUSO dim.180x80 B/FAGG TELAIO GRIGIO PIANO AVORIO H64 CM.</t>
  </si>
  <si>
    <t>23478900640970</t>
  </si>
  <si>
    <t>23478900640964</t>
  </si>
  <si>
    <t>TAVOLO MULTIUSO dim.140x80 B/FAGG TELAIO GRIGIO PIANO AVORIO H70 CM.</t>
  </si>
  <si>
    <t>TAVOLO MULTIUSO dim.140x80 B/FAGG TELAIO GRIGIO PIANO AVORIO H64 CM.</t>
  </si>
  <si>
    <t>24013900640964</t>
  </si>
  <si>
    <t>24013900640970</t>
  </si>
  <si>
    <t>24013900640976</t>
  </si>
  <si>
    <t>24759960040964</t>
  </si>
  <si>
    <t>TAVOLO MULTIUSO dim.140x70 TELAIO GRIGIO PIANO AVORIO H64 CM.</t>
  </si>
  <si>
    <t>TAVOLO MULTIUSO dim.140x70 TELAIO GRIGIO PIANO AVORIO H70 CM.</t>
  </si>
  <si>
    <t>TAVOLO MULTIUSO dim.140x70 TELAIO GRIGIO PIANO AVORIO H76 CM.</t>
  </si>
  <si>
    <t>TAVOLO MULTIUSO dim.200x80 TELAIO GRIGIO PIANO AVORIO H76 CM.</t>
  </si>
  <si>
    <t>TAVOLO MULTIUSO dim.200x80 TELAIO GRIGIO PIANO AVORIO H70 CM.</t>
  </si>
  <si>
    <t>TAVOLO MULTIUSO dim.200x80 TELAIO GRIGIO PIANO AVORIO H64 CM.</t>
  </si>
  <si>
    <t>24712900640976</t>
  </si>
  <si>
    <t>23699900640970</t>
  </si>
  <si>
    <t>23699900640964</t>
  </si>
  <si>
    <t>BANCO dim.70x50 TELAIO GRIGIO PIANO AVORIO H70 CM.</t>
  </si>
  <si>
    <t>BANCO dim.70x50 TELAIO GRIGIO PIANO AVORIO H64 CM.</t>
  </si>
  <si>
    <t>24759960040970</t>
  </si>
  <si>
    <t>24759960040976</t>
  </si>
  <si>
    <t>24712900640970</t>
  </si>
  <si>
    <t>24712900640964</t>
  </si>
  <si>
    <t>23519900640914000</t>
  </si>
  <si>
    <t>23529</t>
  </si>
  <si>
    <t>23530</t>
  </si>
  <si>
    <t>23531</t>
  </si>
  <si>
    <t>23532</t>
  </si>
  <si>
    <t>23534</t>
  </si>
  <si>
    <t>23552</t>
  </si>
  <si>
    <t>23553</t>
  </si>
  <si>
    <t>23554</t>
  </si>
  <si>
    <t>23555</t>
  </si>
  <si>
    <t>23556</t>
  </si>
  <si>
    <t>23557</t>
  </si>
  <si>
    <t>23558</t>
  </si>
  <si>
    <t>23559</t>
  </si>
  <si>
    <t>23560</t>
  </si>
  <si>
    <t>23561</t>
  </si>
  <si>
    <t>23562</t>
  </si>
  <si>
    <t>23563</t>
  </si>
  <si>
    <t>23564</t>
  </si>
  <si>
    <t>23565</t>
  </si>
  <si>
    <t>23566</t>
  </si>
  <si>
    <t>23567</t>
  </si>
  <si>
    <t>23568</t>
  </si>
  <si>
    <t>TANA QUADRO</t>
  </si>
  <si>
    <t xml:space="preserve">TORRE MANIPOLATIVA </t>
  </si>
  <si>
    <t xml:space="preserve">ANGOLO ATTIVITA' </t>
  </si>
  <si>
    <t>ISOLA POLARE</t>
  </si>
  <si>
    <t>CARRELLO BASE 1 RIPIANO</t>
  </si>
  <si>
    <t>CARRELLO BASE 1 VANO APERTO</t>
  </si>
  <si>
    <t>CARRELLO BASE 2  RIPIANI</t>
  </si>
  <si>
    <t xml:space="preserve">RIPIANO SPECCHIO </t>
  </si>
  <si>
    <t>RIPIANO TENDA</t>
  </si>
  <si>
    <t>RIPIANO PORTAPENNE/OGGETTI</t>
  </si>
  <si>
    <t>RIPIANO VASCA MANIPOLAZIONE</t>
  </si>
  <si>
    <t>RIPIANO CUCINA</t>
  </si>
  <si>
    <t>RIPIANO STRADA</t>
  </si>
  <si>
    <t xml:space="preserve">LA GELATERIA </t>
  </si>
  <si>
    <t>LA POSTA</t>
  </si>
  <si>
    <t>IL GRANDE GIOCO DEL MARE</t>
  </si>
  <si>
    <t>ANGOLO DELLA FORESTA</t>
  </si>
  <si>
    <t>IL BOSCO INCANTATO</t>
  </si>
  <si>
    <t>IL GRANDE GIOCO DI GHIACCIO</t>
  </si>
  <si>
    <t>IL GRANDE GIOCO DELLE PEDANE</t>
  </si>
  <si>
    <t>ANGOLO DELLA NATURA</t>
  </si>
  <si>
    <t>SET TRE COMPLETI PRIMAVERA</t>
  </si>
  <si>
    <t>PALLA COSTRUZIONI</t>
  </si>
  <si>
    <t>COSTRUZIONI A PETTINE IN VALIGETTA</t>
  </si>
  <si>
    <t>TANA NATURA</t>
  </si>
  <si>
    <t>JUMBO ANIMALI DOMESTICI</t>
  </si>
  <si>
    <t>TAVOLO INTERATTIVO PRIMARIA/SECONDARIA</t>
  </si>
  <si>
    <t>TAVOLO INTERATTIVO INFANZIA</t>
  </si>
  <si>
    <t>913112</t>
  </si>
  <si>
    <t>KIT SENSORIALE 1</t>
  </si>
  <si>
    <t>913116</t>
  </si>
  <si>
    <t>KIT SENSORIALE 2</t>
  </si>
  <si>
    <t xml:space="preserve">PUZZLE CIRCOLARE </t>
  </si>
  <si>
    <t>FIENILE</t>
  </si>
  <si>
    <t xml:space="preserve">CARIOCA ACRYLIC </t>
  </si>
  <si>
    <t>Ragione Sociale</t>
  </si>
  <si>
    <t>P.IVA/Codice Fiscale</t>
  </si>
  <si>
    <t>Codice Univoco/Codice Destinatario</t>
  </si>
  <si>
    <t>Indirizzo</t>
  </si>
  <si>
    <t>Comune</t>
  </si>
  <si>
    <t>Provincia</t>
  </si>
  <si>
    <t>C.A.P.</t>
  </si>
  <si>
    <t>Telefono</t>
  </si>
  <si>
    <t>E-Mail</t>
  </si>
  <si>
    <t>Indirizzo PEC</t>
  </si>
  <si>
    <t>Referente Ordini</t>
  </si>
  <si>
    <t>Note</t>
  </si>
  <si>
    <t xml:space="preserve">CONSEGNARE A: </t>
  </si>
  <si>
    <t>Denominazione scuola/servizio</t>
  </si>
  <si>
    <t>Referente della scuola/servizio</t>
  </si>
  <si>
    <t xml:space="preserve"> </t>
  </si>
  <si>
    <t>IVA ESCLUSA</t>
  </si>
  <si>
    <t>IVA INCLUSA</t>
  </si>
  <si>
    <t>IMPORTO TOTALE ORDINE</t>
  </si>
  <si>
    <t>Codice</t>
  </si>
  <si>
    <t>Qta</t>
  </si>
  <si>
    <t>Descrizione Articolo</t>
  </si>
  <si>
    <t>Tot. Imp. Netto.</t>
  </si>
  <si>
    <t>Aliquota percentuale IVA</t>
  </si>
  <si>
    <t>Tot. Iva Inclusa</t>
  </si>
  <si>
    <t>Aliquota iva</t>
  </si>
  <si>
    <t xml:space="preserve">Importo  Iva </t>
  </si>
  <si>
    <t>CONTROLLO CIFRA ASSEGNATA</t>
  </si>
  <si>
    <t>NOTE</t>
  </si>
  <si>
    <t>CIFRA ASSEGNATA LORDA (IVA INCLUSA)</t>
  </si>
  <si>
    <t>pag cat</t>
  </si>
  <si>
    <r>
      <rPr>
        <b/>
        <sz val="8"/>
        <rFont val="Tahoma"/>
        <family val="2"/>
      </rPr>
      <t>Giocareggio srl</t>
    </r>
    <r>
      <rPr>
        <sz val="8"/>
        <rFont val="Tahoma"/>
        <family val="2"/>
      </rPr>
      <t xml:space="preserve">
Sede legale: via Filippo Turati 18 – 42020 Quattro Castella (RE)
Sede operativa: via Filippo Zoboli 7 – 42124 Reggio Emilia
Tel. 0522944126 Fax 0522494029 
P. IVA/CF IT 02491880353-SDI J6URRTW
</t>
    </r>
  </si>
  <si>
    <t>ISTRUZIONI:</t>
  </si>
  <si>
    <t xml:space="preserve">*   Per la stampa: eseguendo l'Anteprima di Stampa e indicando solo le pagine da </t>
  </si>
  <si>
    <t>*   Compilate i campi relativi all'intestazione dell'ord/prev "FATTURARE A:"</t>
  </si>
  <si>
    <t>*   Compilate i campi relativi alla consegna dell'ord/prev "CONSEGNARE A:"</t>
  </si>
  <si>
    <t xml:space="preserve">Solo per PA indicare CIG e rif ord </t>
  </si>
  <si>
    <t xml:space="preserve">     stampare (Es. Spampa Pagine Da 1 a 1)</t>
  </si>
  <si>
    <t>*   Inserite gli Articoli desiderati (Es. CG47180 o 12128)</t>
  </si>
  <si>
    <t>*   Salvate l'ordine e inviatelo a info@giocareggio.it</t>
  </si>
  <si>
    <r>
      <t>FATTURARE A:</t>
    </r>
    <r>
      <rPr>
        <b/>
        <sz val="10"/>
        <color rgb="FF00B050"/>
        <rFont val="Tahoma"/>
        <family val="2"/>
      </rPr>
      <t xml:space="preserve"> se già cliente è sufficiente indicare PIVA o Codice Fiscale  </t>
    </r>
    <r>
      <rPr>
        <b/>
        <sz val="10"/>
        <rFont val="Tahom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</si>
</sst>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0"/>
  </numFmts>
  <fonts count="1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Verdana"/>
      <family val="2"/>
    </font>
    <font>
      <sz val="11"/>
      <color rgb="FF00610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u/>
      <sz val="10"/>
      <color theme="10"/>
      <name val="Tahoma"/>
      <family val="2"/>
    </font>
    <font>
      <b/>
      <sz val="10"/>
      <color indexed="10"/>
      <name val="Tahoma"/>
      <family val="2"/>
    </font>
    <font>
      <sz val="10"/>
      <color rgb="FF00610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9"/>
      <color rgb="FFFF0000"/>
      <name val="Tahoma"/>
      <family val="2"/>
    </font>
    <font>
      <b/>
      <sz val="9"/>
      <name val="Tahoma"/>
      <family val="2"/>
    </font>
    <font>
      <b/>
      <sz val="10"/>
      <color rgb="FF00B05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26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9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6" borderId="0" applyNumberFormat="0" applyBorder="0" applyAlignment="0" applyProtection="0"/>
  </cellStyleXfs>
  <cellXfs count="117">
    <xf numFmtId="0" fontId="0" fillId="0" borderId="0" xfId="0"/>
    <xf numFmtId="0" fontId="0" fillId="2" borderId="1" xfId="0" applyFont="1" applyFill="1" applyBorder="1" applyAlignment="1"/>
    <xf numFmtId="0" fontId="0" fillId="0" borderId="0" xfId="0" applyAlignment="1">
      <alignment vertical="top"/>
    </xf>
    <xf numFmtId="164" fontId="0" fillId="0" borderId="0" xfId="0" applyNumberFormat="1"/>
    <xf numFmtId="4" fontId="0" fillId="0" borderId="0" xfId="0" applyNumberFormat="1" applyFill="1"/>
    <xf numFmtId="1" fontId="0" fillId="2" borderId="1" xfId="0" applyNumberFormat="1" applyFont="1" applyFill="1" applyBorder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0" fontId="0" fillId="2" borderId="2" xfId="0" applyFont="1" applyFill="1" applyBorder="1" applyAlignment="1"/>
    <xf numFmtId="164" fontId="0" fillId="0" borderId="2" xfId="0" applyNumberFormat="1" applyBorder="1"/>
    <xf numFmtId="4" fontId="0" fillId="0" borderId="2" xfId="0" applyNumberFormat="1" applyFill="1" applyBorder="1"/>
    <xf numFmtId="1" fontId="0" fillId="2" borderId="2" xfId="0" applyNumberFormat="1" applyFont="1" applyFill="1" applyBorder="1" applyAlignment="1">
      <alignment horizontal="center" wrapText="1"/>
    </xf>
    <xf numFmtId="0" fontId="0" fillId="0" borderId="2" xfId="0" applyFill="1" applyBorder="1"/>
    <xf numFmtId="4" fontId="0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164" fontId="0" fillId="2" borderId="2" xfId="0" applyNumberFormat="1" applyFont="1" applyFill="1" applyBorder="1" applyAlignment="1">
      <alignment wrapText="1"/>
    </xf>
    <xf numFmtId="1" fontId="0" fillId="2" borderId="2" xfId="0" applyNumberFormat="1" applyFont="1" applyFill="1" applyBorder="1" applyAlignment="1"/>
    <xf numFmtId="1" fontId="0" fillId="2" borderId="2" xfId="0" applyNumberFormat="1" applyFon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left" vertical="top"/>
    </xf>
    <xf numFmtId="1" fontId="0" fillId="0" borderId="2" xfId="0" applyNumberFormat="1" applyFont="1" applyFill="1" applyBorder="1" applyAlignment="1"/>
    <xf numFmtId="1" fontId="0" fillId="0" borderId="2" xfId="0" applyNumberFormat="1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left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1" fontId="0" fillId="2" borderId="1" xfId="0" applyNumberFormat="1" applyFont="1" applyFill="1" applyBorder="1" applyAlignment="1"/>
    <xf numFmtId="0" fontId="6" fillId="0" borderId="0" xfId="0" applyFont="1"/>
    <xf numFmtId="0" fontId="6" fillId="3" borderId="12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Protection="1">
      <protection hidden="1"/>
    </xf>
    <xf numFmtId="2" fontId="6" fillId="5" borderId="11" xfId="0" applyNumberFormat="1" applyFont="1" applyFill="1" applyBorder="1" applyProtection="1">
      <protection hidden="1"/>
    </xf>
    <xf numFmtId="0" fontId="5" fillId="3" borderId="13" xfId="0" applyFont="1" applyFill="1" applyBorder="1" applyAlignment="1" applyProtection="1">
      <alignment horizontal="center" shrinkToFit="1"/>
      <protection hidden="1"/>
    </xf>
    <xf numFmtId="2" fontId="6" fillId="5" borderId="6" xfId="0" applyNumberFormat="1" applyFont="1" applyFill="1" applyBorder="1" applyProtection="1">
      <protection hidden="1"/>
    </xf>
    <xf numFmtId="2" fontId="6" fillId="0" borderId="0" xfId="0" applyNumberFormat="1" applyFont="1"/>
    <xf numFmtId="0" fontId="6" fillId="0" borderId="5" xfId="0" applyFont="1" applyBorder="1"/>
    <xf numFmtId="0" fontId="5" fillId="3" borderId="18" xfId="0" applyFont="1" applyFill="1" applyBorder="1" applyAlignment="1" applyProtection="1">
      <alignment horizontal="center" vertical="center" wrapText="1"/>
      <protection hidden="1"/>
    </xf>
    <xf numFmtId="0" fontId="5" fillId="3" borderId="18" xfId="0" applyFont="1" applyFill="1" applyBorder="1" applyAlignment="1" applyProtection="1">
      <alignment vertical="center" wrapText="1"/>
      <protection hidden="1"/>
    </xf>
    <xf numFmtId="2" fontId="5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Border="1"/>
    <xf numFmtId="0" fontId="6" fillId="0" borderId="20" xfId="0" applyFont="1" applyBorder="1"/>
    <xf numFmtId="2" fontId="6" fillId="0" borderId="20" xfId="0" applyNumberFormat="1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7" xfId="0" applyFont="1" applyBorder="1"/>
    <xf numFmtId="2" fontId="6" fillId="0" borderId="17" xfId="0" applyNumberFormat="1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2" fontId="6" fillId="0" borderId="25" xfId="0" applyNumberFormat="1" applyFont="1" applyBorder="1"/>
    <xf numFmtId="0" fontId="6" fillId="0" borderId="26" xfId="0" applyFont="1" applyBorder="1"/>
    <xf numFmtId="0" fontId="5" fillId="3" borderId="32" xfId="0" applyFont="1" applyFill="1" applyBorder="1" applyAlignment="1" applyProtection="1">
      <alignment horizontal="center" shrinkToFit="1"/>
      <protection hidden="1"/>
    </xf>
    <xf numFmtId="2" fontId="8" fillId="3" borderId="34" xfId="0" applyNumberFormat="1" applyFont="1" applyFill="1" applyBorder="1" applyAlignment="1" applyProtection="1">
      <alignment horizontal="center"/>
      <protection hidden="1"/>
    </xf>
    <xf numFmtId="2" fontId="8" fillId="3" borderId="7" xfId="0" applyNumberFormat="1" applyFont="1" applyFill="1" applyBorder="1" applyAlignment="1" applyProtection="1">
      <alignment horizontal="center"/>
      <protection hidden="1"/>
    </xf>
    <xf numFmtId="0" fontId="5" fillId="0" borderId="16" xfId="0" applyFont="1" applyBorder="1" applyAlignment="1">
      <alignment vertical="center" wrapText="1"/>
    </xf>
    <xf numFmtId="44" fontId="5" fillId="3" borderId="33" xfId="0" applyNumberFormat="1" applyFont="1" applyFill="1" applyBorder="1" applyProtection="1">
      <protection hidden="1"/>
    </xf>
    <xf numFmtId="44" fontId="5" fillId="3" borderId="14" xfId="0" applyNumberFormat="1" applyFont="1" applyFill="1" applyBorder="1" applyProtection="1">
      <protection hidden="1"/>
    </xf>
    <xf numFmtId="0" fontId="6" fillId="7" borderId="20" xfId="0" applyFont="1" applyFill="1" applyBorder="1"/>
    <xf numFmtId="0" fontId="6" fillId="7" borderId="17" xfId="0" applyFont="1" applyFill="1" applyBorder="1"/>
    <xf numFmtId="0" fontId="6" fillId="7" borderId="25" xfId="0" applyFont="1" applyFill="1" applyBorder="1"/>
    <xf numFmtId="44" fontId="9" fillId="6" borderId="2" xfId="2" applyNumberFormat="1" applyFont="1" applyBorder="1"/>
    <xf numFmtId="0" fontId="3" fillId="3" borderId="18" xfId="0" applyFont="1" applyFill="1" applyBorder="1" applyAlignment="1" applyProtection="1">
      <alignment vertical="center" wrapText="1"/>
      <protection hidden="1"/>
    </xf>
    <xf numFmtId="0" fontId="3" fillId="3" borderId="18" xfId="0" applyFont="1" applyFill="1" applyBorder="1" applyAlignment="1" applyProtection="1">
      <alignment horizontal="center" vertical="center" wrapText="1"/>
      <protection hidden="1"/>
    </xf>
    <xf numFmtId="1" fontId="3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3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2" xfId="0" applyNumberFormat="1" applyBorder="1"/>
    <xf numFmtId="0" fontId="13" fillId="0" borderId="39" xfId="0" applyFont="1" applyFill="1" applyBorder="1" applyProtection="1">
      <protection locked="0"/>
    </xf>
    <xf numFmtId="0" fontId="13" fillId="0" borderId="39" xfId="0" applyFont="1" applyFill="1" applyBorder="1" applyAlignment="1" applyProtection="1">
      <alignment wrapText="1"/>
      <protection locked="0"/>
    </xf>
    <xf numFmtId="0" fontId="12" fillId="0" borderId="39" xfId="0" applyFont="1" applyFill="1" applyBorder="1" applyAlignment="1" applyProtection="1">
      <alignment wrapText="1"/>
      <protection locked="0"/>
    </xf>
    <xf numFmtId="0" fontId="12" fillId="0" borderId="40" xfId="0" applyFont="1" applyFill="1" applyBorder="1" applyProtection="1">
      <protection locked="0"/>
    </xf>
    <xf numFmtId="0" fontId="13" fillId="0" borderId="18" xfId="0" applyFont="1" applyFill="1" applyBorder="1" applyProtection="1">
      <protection locked="0"/>
    </xf>
    <xf numFmtId="0" fontId="5" fillId="0" borderId="38" xfId="0" applyFont="1" applyBorder="1"/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35" xfId="0" applyFont="1" applyFill="1" applyBorder="1" applyAlignment="1" applyProtection="1">
      <alignment horizontal="left" vertical="center"/>
      <protection hidden="1"/>
    </xf>
    <xf numFmtId="2" fontId="5" fillId="3" borderId="35" xfId="0" applyNumberFormat="1" applyFont="1" applyFill="1" applyBorder="1" applyAlignment="1" applyProtection="1">
      <alignment horizontal="left" vertical="center"/>
      <protection hidden="1"/>
    </xf>
    <xf numFmtId="0" fontId="5" fillId="3" borderId="8" xfId="0" applyFont="1" applyFill="1" applyBorder="1" applyAlignment="1" applyProtection="1">
      <alignment vertical="center"/>
      <protection hidden="1"/>
    </xf>
    <xf numFmtId="0" fontId="5" fillId="3" borderId="9" xfId="0" applyFont="1" applyFill="1" applyBorder="1" applyAlignment="1" applyProtection="1">
      <alignment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2" xfId="0" applyFont="1" applyFill="1" applyBorder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4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2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37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 applyProtection="1">
      <alignment horizontal="left" vertical="center"/>
      <protection hidden="1"/>
    </xf>
    <xf numFmtId="0" fontId="6" fillId="0" borderId="0" xfId="0" applyFont="1" applyAlignment="1">
      <alignment vertical="center"/>
    </xf>
    <xf numFmtId="0" fontId="6" fillId="5" borderId="0" xfId="0" applyFont="1" applyFill="1" applyAlignment="1" applyProtection="1">
      <alignment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hidden="1"/>
    </xf>
    <xf numFmtId="0" fontId="5" fillId="3" borderId="28" xfId="0" applyFont="1" applyFill="1" applyBorder="1" applyAlignment="1" applyProtection="1">
      <alignment horizontal="left" vertical="center"/>
      <protection hidden="1"/>
    </xf>
    <xf numFmtId="0" fontId="5" fillId="3" borderId="29" xfId="0" applyFont="1" applyFill="1" applyBorder="1" applyAlignment="1" applyProtection="1">
      <alignment horizontal="left" vertical="center"/>
      <protection hidden="1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0" fontId="5" fillId="4" borderId="30" xfId="0" applyFont="1" applyFill="1" applyBorder="1" applyAlignment="1" applyProtection="1">
      <alignment horizontal="center" vertical="center" wrapText="1"/>
      <protection locked="0"/>
    </xf>
    <xf numFmtId="0" fontId="5" fillId="4" borderId="35" xfId="0" applyFont="1" applyFill="1" applyBorder="1" applyAlignment="1" applyProtection="1">
      <alignment horizontal="center" vertical="center" wrapText="1"/>
      <protection locked="0"/>
    </xf>
    <xf numFmtId="0" fontId="5" fillId="4" borderId="34" xfId="0" applyFont="1" applyFill="1" applyBorder="1" applyAlignment="1" applyProtection="1">
      <alignment horizontal="center" vertical="center" wrapText="1"/>
      <protection locked="0"/>
    </xf>
    <xf numFmtId="0" fontId="5" fillId="4" borderId="36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27" xfId="0" quotePrefix="1" applyFont="1" applyFill="1" applyBorder="1" applyAlignment="1" applyProtection="1">
      <alignment horizontal="center" vertical="center" wrapText="1"/>
      <protection locked="0"/>
    </xf>
    <xf numFmtId="0" fontId="5" fillId="4" borderId="28" xfId="0" quotePrefix="1" applyFont="1" applyFill="1" applyBorder="1" applyAlignment="1" applyProtection="1">
      <alignment horizontal="center" vertical="center" wrapText="1"/>
      <protection locked="0"/>
    </xf>
    <xf numFmtId="0" fontId="5" fillId="4" borderId="29" xfId="0" quotePrefix="1" applyFont="1" applyFill="1" applyBorder="1" applyAlignment="1" applyProtection="1">
      <alignment horizontal="center" vertical="center" wrapText="1"/>
      <protection locked="0"/>
    </xf>
    <xf numFmtId="0" fontId="7" fillId="4" borderId="27" xfId="1" applyFont="1" applyFill="1" applyBorder="1" applyAlignment="1" applyProtection="1">
      <alignment horizontal="center" vertical="center" wrapText="1"/>
      <protection locked="0"/>
    </xf>
    <xf numFmtId="0" fontId="7" fillId="4" borderId="28" xfId="1" applyFont="1" applyFill="1" applyBorder="1" applyAlignment="1" applyProtection="1">
      <alignment horizontal="center" vertical="center" wrapText="1"/>
      <protection locked="0"/>
    </xf>
    <xf numFmtId="0" fontId="7" fillId="4" borderId="29" xfId="1" applyFont="1" applyFill="1" applyBorder="1" applyAlignment="1" applyProtection="1">
      <alignment horizontal="center" vertical="center" wrapText="1"/>
      <protection locked="0"/>
    </xf>
    <xf numFmtId="0" fontId="5" fillId="8" borderId="27" xfId="0" applyFont="1" applyFill="1" applyBorder="1" applyAlignment="1" applyProtection="1">
      <alignment horizontal="left" vertical="center"/>
      <protection locked="0"/>
    </xf>
    <xf numFmtId="0" fontId="5" fillId="8" borderId="28" xfId="0" applyFont="1" applyFill="1" applyBorder="1" applyAlignment="1" applyProtection="1">
      <alignment horizontal="left" vertical="center"/>
      <protection locked="0"/>
    </xf>
    <xf numFmtId="0" fontId="5" fillId="8" borderId="29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top" wrapText="1"/>
    </xf>
    <xf numFmtId="0" fontId="5" fillId="3" borderId="30" xfId="0" applyFont="1" applyFill="1" applyBorder="1" applyAlignment="1" applyProtection="1">
      <alignment horizontal="center"/>
      <protection hidden="1"/>
    </xf>
    <xf numFmtId="0" fontId="5" fillId="3" borderId="31" xfId="0" applyFont="1" applyFill="1" applyBorder="1" applyAlignment="1" applyProtection="1">
      <alignment horizontal="center"/>
      <protection hidden="1"/>
    </xf>
    <xf numFmtId="0" fontId="5" fillId="3" borderId="5" xfId="0" applyFont="1" applyFill="1" applyBorder="1" applyAlignment="1" applyProtection="1">
      <alignment horizontal="left"/>
      <protection hidden="1"/>
    </xf>
    <xf numFmtId="0" fontId="5" fillId="3" borderId="6" xfId="0" applyFont="1" applyFill="1" applyBorder="1" applyAlignment="1" applyProtection="1">
      <alignment horizontal="left"/>
      <protection hidden="1"/>
    </xf>
    <xf numFmtId="44" fontId="5" fillId="4" borderId="27" xfId="0" applyNumberFormat="1" applyFont="1" applyFill="1" applyBorder="1" applyAlignment="1" applyProtection="1">
      <alignment horizontal="center" vertical="center" wrapText="1"/>
      <protection locked="0"/>
    </xf>
    <xf numFmtId="44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44" fontId="5" fillId="4" borderId="29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llegamento ipertestuale" xfId="1" builtinId="8"/>
    <cellStyle name="Normale" xfId="0" builtinId="0"/>
    <cellStyle name="Valore valido" xfId="2" builtinId="26"/>
  </cellStyles>
  <dxfs count="3">
    <dxf>
      <font>
        <b val="0"/>
        <condense val="0"/>
        <extend val="0"/>
        <color indexed="10"/>
      </font>
    </dxf>
    <dxf>
      <font>
        <b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1628775</xdr:colOff>
      <xdr:row>1</xdr:row>
      <xdr:rowOff>110906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4600" cy="810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0"/>
  <sheetViews>
    <sheetView tabSelected="1" zoomScale="130" zoomScaleNormal="130" workbookViewId="0">
      <selection activeCell="A4" sqref="A4"/>
    </sheetView>
  </sheetViews>
  <sheetFormatPr defaultRowHeight="12.75" x14ac:dyDescent="0.2"/>
  <cols>
    <col min="1" max="1" width="9.140625" style="23"/>
    <col min="2" max="2" width="4.140625" style="23" customWidth="1"/>
    <col min="3" max="3" width="35.28515625" style="23" customWidth="1"/>
    <col min="4" max="4" width="4.140625" style="23" customWidth="1"/>
    <col min="5" max="5" width="9.85546875" style="30" customWidth="1"/>
    <col min="6" max="6" width="5.42578125" style="30" customWidth="1"/>
    <col min="7" max="7" width="14" style="30" customWidth="1"/>
    <col min="8" max="8" width="16" style="23" customWidth="1"/>
    <col min="9" max="9" width="14.140625" style="23" bestFit="1" customWidth="1"/>
    <col min="10" max="10" width="82.7109375" style="23" customWidth="1"/>
    <col min="11" max="16384" width="9.140625" style="23"/>
  </cols>
  <sheetData>
    <row r="1" spans="1:10" ht="55.5" customHeight="1" x14ac:dyDescent="0.2">
      <c r="D1" s="109" t="s">
        <v>8669</v>
      </c>
      <c r="E1" s="109"/>
      <c r="F1" s="109"/>
      <c r="G1" s="109"/>
      <c r="H1" s="109"/>
    </row>
    <row r="3" spans="1:10" ht="3.75" customHeight="1" thickBot="1" x14ac:dyDescent="0.25"/>
    <row r="4" spans="1:10" ht="13.5" thickBot="1" x14ac:dyDescent="0.25">
      <c r="A4" s="68" t="s">
        <v>8678</v>
      </c>
      <c r="B4" s="69"/>
      <c r="C4" s="69"/>
      <c r="D4" s="70"/>
      <c r="E4" s="71"/>
      <c r="F4" s="71"/>
      <c r="G4" s="71"/>
      <c r="H4" s="70"/>
      <c r="J4" s="65" t="s">
        <v>8670</v>
      </c>
    </row>
    <row r="5" spans="1:10" ht="13.5" thickTop="1" x14ac:dyDescent="0.2">
      <c r="A5" s="72" t="s">
        <v>8638</v>
      </c>
      <c r="B5" s="73"/>
      <c r="C5" s="74"/>
      <c r="D5" s="88"/>
      <c r="E5" s="89"/>
      <c r="F5" s="89"/>
      <c r="G5" s="89"/>
      <c r="H5" s="90"/>
      <c r="J5" s="66"/>
    </row>
    <row r="6" spans="1:10" x14ac:dyDescent="0.2">
      <c r="A6" s="75" t="s">
        <v>8639</v>
      </c>
      <c r="B6" s="75"/>
      <c r="C6" s="75"/>
      <c r="D6" s="88"/>
      <c r="E6" s="89"/>
      <c r="F6" s="89"/>
      <c r="G6" s="89"/>
      <c r="H6" s="90"/>
      <c r="J6" s="62" t="s">
        <v>8672</v>
      </c>
    </row>
    <row r="7" spans="1:10" x14ac:dyDescent="0.2">
      <c r="A7" s="72" t="s">
        <v>8640</v>
      </c>
      <c r="B7" s="73"/>
      <c r="C7" s="74"/>
      <c r="D7" s="88"/>
      <c r="E7" s="89"/>
      <c r="F7" s="89"/>
      <c r="G7" s="89"/>
      <c r="H7" s="90"/>
      <c r="J7" s="62" t="s">
        <v>8673</v>
      </c>
    </row>
    <row r="8" spans="1:10" x14ac:dyDescent="0.2">
      <c r="A8" s="85" t="s">
        <v>8641</v>
      </c>
      <c r="B8" s="86"/>
      <c r="C8" s="87"/>
      <c r="D8" s="88"/>
      <c r="E8" s="89"/>
      <c r="F8" s="89"/>
      <c r="G8" s="89"/>
      <c r="H8" s="90"/>
      <c r="J8" s="62"/>
    </row>
    <row r="9" spans="1:10" x14ac:dyDescent="0.2">
      <c r="A9" s="85" t="s">
        <v>8642</v>
      </c>
      <c r="B9" s="86"/>
      <c r="C9" s="87"/>
      <c r="D9" s="88"/>
      <c r="E9" s="89"/>
      <c r="F9" s="89"/>
      <c r="G9" s="89"/>
      <c r="H9" s="90"/>
      <c r="J9" s="63" t="s">
        <v>8676</v>
      </c>
    </row>
    <row r="10" spans="1:10" x14ac:dyDescent="0.2">
      <c r="A10" s="85" t="s">
        <v>8643</v>
      </c>
      <c r="B10" s="86"/>
      <c r="C10" s="87"/>
      <c r="D10" s="88"/>
      <c r="E10" s="89"/>
      <c r="F10" s="89"/>
      <c r="G10" s="89"/>
      <c r="H10" s="90"/>
      <c r="J10" s="62"/>
    </row>
    <row r="11" spans="1:10" x14ac:dyDescent="0.2">
      <c r="A11" s="85" t="s">
        <v>8644</v>
      </c>
      <c r="B11" s="86"/>
      <c r="C11" s="87"/>
      <c r="D11" s="88"/>
      <c r="E11" s="89"/>
      <c r="F11" s="89"/>
      <c r="G11" s="89"/>
      <c r="H11" s="90"/>
      <c r="J11" s="64" t="s">
        <v>8677</v>
      </c>
    </row>
    <row r="12" spans="1:10" x14ac:dyDescent="0.2">
      <c r="A12" s="85" t="s">
        <v>8645</v>
      </c>
      <c r="B12" s="86"/>
      <c r="C12" s="87"/>
      <c r="D12" s="100"/>
      <c r="E12" s="101"/>
      <c r="F12" s="101"/>
      <c r="G12" s="101"/>
      <c r="H12" s="102"/>
      <c r="J12" s="63" t="s">
        <v>8671</v>
      </c>
    </row>
    <row r="13" spans="1:10" x14ac:dyDescent="0.2">
      <c r="A13" s="85" t="s">
        <v>8646</v>
      </c>
      <c r="B13" s="86"/>
      <c r="C13" s="87"/>
      <c r="D13" s="103"/>
      <c r="E13" s="104"/>
      <c r="F13" s="104"/>
      <c r="G13" s="104"/>
      <c r="H13" s="105"/>
      <c r="J13" s="67" t="s">
        <v>8675</v>
      </c>
    </row>
    <row r="14" spans="1:10" x14ac:dyDescent="0.2">
      <c r="A14" s="72" t="s">
        <v>8647</v>
      </c>
      <c r="B14" s="73"/>
      <c r="C14" s="74"/>
      <c r="D14" s="103"/>
      <c r="E14" s="104"/>
      <c r="F14" s="104"/>
      <c r="G14" s="104"/>
      <c r="H14" s="105"/>
    </row>
    <row r="15" spans="1:10" x14ac:dyDescent="0.2">
      <c r="A15" s="75" t="s">
        <v>8648</v>
      </c>
      <c r="B15" s="75"/>
      <c r="C15" s="75"/>
      <c r="D15" s="88"/>
      <c r="E15" s="89"/>
      <c r="F15" s="89"/>
      <c r="G15" s="89"/>
      <c r="H15" s="90"/>
    </row>
    <row r="16" spans="1:10" x14ac:dyDescent="0.2">
      <c r="A16" s="76"/>
      <c r="B16" s="76"/>
      <c r="C16" s="76"/>
      <c r="D16" s="88"/>
      <c r="E16" s="89"/>
      <c r="F16" s="89"/>
      <c r="G16" s="89"/>
      <c r="H16" s="90"/>
    </row>
    <row r="17" spans="1:8" x14ac:dyDescent="0.2">
      <c r="A17" s="75" t="s">
        <v>8667</v>
      </c>
      <c r="B17" s="75"/>
      <c r="C17" s="75"/>
      <c r="D17" s="114">
        <v>0</v>
      </c>
      <c r="E17" s="115"/>
      <c r="F17" s="115"/>
      <c r="G17" s="115"/>
      <c r="H17" s="116"/>
    </row>
    <row r="18" spans="1:8" x14ac:dyDescent="0.2">
      <c r="A18" s="106" t="s">
        <v>8674</v>
      </c>
      <c r="B18" s="107"/>
      <c r="C18" s="108"/>
      <c r="D18" s="88"/>
      <c r="E18" s="89"/>
      <c r="F18" s="89"/>
      <c r="G18" s="89"/>
      <c r="H18" s="90"/>
    </row>
    <row r="19" spans="1:8" x14ac:dyDescent="0.2">
      <c r="A19" s="77"/>
      <c r="B19" s="78"/>
      <c r="C19" s="78"/>
      <c r="D19" s="79"/>
      <c r="E19" s="80"/>
      <c r="F19" s="80"/>
      <c r="G19" s="80"/>
      <c r="H19" s="81"/>
    </row>
    <row r="20" spans="1:8" x14ac:dyDescent="0.2">
      <c r="A20" s="85" t="s">
        <v>8650</v>
      </c>
      <c r="B20" s="86"/>
      <c r="C20" s="86"/>
      <c r="D20" s="86"/>
      <c r="E20" s="86"/>
      <c r="F20" s="86"/>
      <c r="G20" s="86"/>
      <c r="H20" s="87"/>
    </row>
    <row r="21" spans="1:8" x14ac:dyDescent="0.2">
      <c r="A21" s="72" t="s">
        <v>8651</v>
      </c>
      <c r="B21" s="73"/>
      <c r="C21" s="74"/>
      <c r="D21" s="100"/>
      <c r="E21" s="101"/>
      <c r="F21" s="101"/>
      <c r="G21" s="101"/>
      <c r="H21" s="102"/>
    </row>
    <row r="22" spans="1:8" x14ac:dyDescent="0.2">
      <c r="A22" s="85" t="s">
        <v>8641</v>
      </c>
      <c r="B22" s="86"/>
      <c r="C22" s="87"/>
      <c r="D22" s="88"/>
      <c r="E22" s="89"/>
      <c r="F22" s="89"/>
      <c r="G22" s="89"/>
      <c r="H22" s="90"/>
    </row>
    <row r="23" spans="1:8" x14ac:dyDescent="0.2">
      <c r="A23" s="85" t="s">
        <v>8642</v>
      </c>
      <c r="B23" s="86"/>
      <c r="C23" s="87"/>
      <c r="D23" s="88"/>
      <c r="E23" s="89"/>
      <c r="F23" s="89"/>
      <c r="G23" s="89"/>
      <c r="H23" s="90"/>
    </row>
    <row r="24" spans="1:8" x14ac:dyDescent="0.2">
      <c r="A24" s="85" t="s">
        <v>8643</v>
      </c>
      <c r="B24" s="86"/>
      <c r="C24" s="87"/>
      <c r="D24" s="88"/>
      <c r="E24" s="89"/>
      <c r="F24" s="89"/>
      <c r="G24" s="89"/>
      <c r="H24" s="90"/>
    </row>
    <row r="25" spans="1:8" x14ac:dyDescent="0.2">
      <c r="A25" s="85" t="s">
        <v>8644</v>
      </c>
      <c r="B25" s="86"/>
      <c r="C25" s="87"/>
      <c r="D25" s="88"/>
      <c r="E25" s="89"/>
      <c r="F25" s="89"/>
      <c r="G25" s="89"/>
      <c r="H25" s="90"/>
    </row>
    <row r="26" spans="1:8" x14ac:dyDescent="0.2">
      <c r="A26" s="85" t="s">
        <v>8645</v>
      </c>
      <c r="B26" s="86"/>
      <c r="C26" s="87"/>
      <c r="D26" s="88"/>
      <c r="E26" s="89"/>
      <c r="F26" s="89"/>
      <c r="G26" s="89"/>
      <c r="H26" s="90"/>
    </row>
    <row r="27" spans="1:8" x14ac:dyDescent="0.2">
      <c r="A27" s="82" t="s">
        <v>8652</v>
      </c>
      <c r="B27" s="82"/>
      <c r="C27" s="82"/>
      <c r="D27" s="88"/>
      <c r="E27" s="89"/>
      <c r="F27" s="89"/>
      <c r="G27" s="89"/>
      <c r="H27" s="90"/>
    </row>
    <row r="28" spans="1:8" x14ac:dyDescent="0.2">
      <c r="A28" s="85" t="s">
        <v>8649</v>
      </c>
      <c r="B28" s="86"/>
      <c r="C28" s="87"/>
      <c r="D28" s="91" t="s">
        <v>8653</v>
      </c>
      <c r="E28" s="92"/>
      <c r="F28" s="92"/>
      <c r="G28" s="92"/>
      <c r="H28" s="93"/>
    </row>
    <row r="29" spans="1:8" x14ac:dyDescent="0.2">
      <c r="A29" s="83"/>
      <c r="B29" s="83"/>
      <c r="C29" s="83"/>
      <c r="D29" s="94"/>
      <c r="E29" s="95"/>
      <c r="F29" s="95"/>
      <c r="G29" s="95"/>
      <c r="H29" s="96"/>
    </row>
    <row r="30" spans="1:8" x14ac:dyDescent="0.2">
      <c r="A30" s="84"/>
      <c r="B30" s="84"/>
      <c r="C30" s="84"/>
      <c r="D30" s="97"/>
      <c r="E30" s="98"/>
      <c r="F30" s="98"/>
      <c r="G30" s="98"/>
      <c r="H30" s="99"/>
    </row>
    <row r="32" spans="1:8" x14ac:dyDescent="0.2">
      <c r="A32" s="24"/>
      <c r="B32" s="25"/>
      <c r="C32" s="25"/>
      <c r="D32" s="26"/>
      <c r="E32" s="27"/>
      <c r="F32" s="48"/>
      <c r="G32" s="47" t="s">
        <v>8654</v>
      </c>
      <c r="H32" s="28" t="s">
        <v>8655</v>
      </c>
    </row>
    <row r="33" spans="1:8" x14ac:dyDescent="0.2">
      <c r="A33" s="112" t="s">
        <v>8656</v>
      </c>
      <c r="B33" s="113"/>
      <c r="C33" s="113"/>
      <c r="D33" s="113"/>
      <c r="E33" s="29"/>
      <c r="F33" s="49"/>
      <c r="G33" s="51">
        <f>SUM(E39:E3000)</f>
        <v>0</v>
      </c>
      <c r="H33" s="52">
        <f>SUM(G39:G3000)</f>
        <v>0</v>
      </c>
    </row>
    <row r="35" spans="1:8" x14ac:dyDescent="0.2">
      <c r="G35" s="110" t="s">
        <v>8665</v>
      </c>
      <c r="H35" s="111"/>
    </row>
    <row r="36" spans="1:8" x14ac:dyDescent="0.2">
      <c r="G36" s="31"/>
      <c r="H36" s="56" t="str">
        <f>IF(OR(D17="", D17=0), "", D17-H33)</f>
        <v/>
      </c>
    </row>
    <row r="38" spans="1:8" ht="76.5" x14ac:dyDescent="0.2">
      <c r="A38" s="32" t="s">
        <v>8657</v>
      </c>
      <c r="B38" s="32" t="s">
        <v>8658</v>
      </c>
      <c r="C38" s="33" t="str">
        <f>IFERROR(VLOOKUP(A38&amp;"",'Non Cancellare'!$A:$G,2,FALSE),"")</f>
        <v>Descrizione Articolo</v>
      </c>
      <c r="D38" s="32" t="str">
        <f>IFERROR(VLOOKUP(A38&amp;"",'Non Cancellare'!$A:$G,7,FALSE),"")</f>
        <v>pag cat</v>
      </c>
      <c r="E38" s="34" t="s">
        <v>8660</v>
      </c>
      <c r="F38" s="34" t="s">
        <v>8661</v>
      </c>
      <c r="G38" s="34" t="s">
        <v>8662</v>
      </c>
      <c r="H38" s="50" t="s">
        <v>8666</v>
      </c>
    </row>
    <row r="39" spans="1:8" x14ac:dyDescent="0.2">
      <c r="A39" s="35"/>
      <c r="B39" s="53"/>
      <c r="C39" s="36" t="str">
        <f>IFERROR(VLOOKUP(A39&amp;"",'Non Cancellare'!$A:$G,2,FALSE),"")</f>
        <v/>
      </c>
      <c r="D39" s="36" t="str">
        <f>IFERROR(VLOOKUP(A39&amp;"",'Non Cancellare'!$A:$G,7,FALSE),"")</f>
        <v/>
      </c>
      <c r="E39" s="37">
        <f>IFERROR(VLOOKUP(A39&amp;"",'Non Cancellare'!$A:$G,3,FALSE)*B39,0)</f>
        <v>0</v>
      </c>
      <c r="F39" s="37" t="str">
        <f>IFERROR(VLOOKUP(A39&amp;"",'Non Cancellare'!$A:$G,4,FALSE),"")</f>
        <v/>
      </c>
      <c r="G39" s="37">
        <f>IFERROR(VLOOKUP(A39&amp;"",'Non Cancellare'!$A:$G,6,FALSE)*B39,0)</f>
        <v>0</v>
      </c>
      <c r="H39" s="38"/>
    </row>
    <row r="40" spans="1:8" x14ac:dyDescent="0.2">
      <c r="A40" s="39"/>
      <c r="B40" s="54"/>
      <c r="C40" s="40" t="str">
        <f>IFERROR(VLOOKUP(A40&amp;"",'Non Cancellare'!$A:$G,2,FALSE),"")</f>
        <v/>
      </c>
      <c r="D40" s="40" t="str">
        <f>IFERROR(VLOOKUP(A40&amp;"",'Non Cancellare'!$A:$G,7,FALSE),"")</f>
        <v/>
      </c>
      <c r="E40" s="41">
        <f>IFERROR(VLOOKUP(A40&amp;"",'Non Cancellare'!$A:$G,3,FALSE)*B40,0)</f>
        <v>0</v>
      </c>
      <c r="F40" s="41" t="str">
        <f>IFERROR(VLOOKUP(A40&amp;"",'Non Cancellare'!$A:$G,4,FALSE),"")</f>
        <v/>
      </c>
      <c r="G40" s="41">
        <f>IFERROR(VLOOKUP(A40&amp;"",'Non Cancellare'!$A:$G,6,FALSE)*B40,0)</f>
        <v>0</v>
      </c>
      <c r="H40" s="42"/>
    </row>
    <row r="41" spans="1:8" x14ac:dyDescent="0.2">
      <c r="A41" s="39"/>
      <c r="B41" s="54"/>
      <c r="C41" s="40" t="str">
        <f>IFERROR(VLOOKUP(A41&amp;"",'Non Cancellare'!$A:$G,2,FALSE),"")</f>
        <v/>
      </c>
      <c r="D41" s="40" t="str">
        <f>IFERROR(VLOOKUP(A41&amp;"",'Non Cancellare'!$A:$G,7,FALSE),"")</f>
        <v/>
      </c>
      <c r="E41" s="41">
        <f>IFERROR(VLOOKUP(A41&amp;"",'Non Cancellare'!$A:$G,3,FALSE)*B41,0)</f>
        <v>0</v>
      </c>
      <c r="F41" s="41" t="str">
        <f>IFERROR(VLOOKUP(A41&amp;"",'Non Cancellare'!$A:$G,4,FALSE),"")</f>
        <v/>
      </c>
      <c r="G41" s="41">
        <f>IFERROR(VLOOKUP(A41&amp;"",'Non Cancellare'!$A:$G,6,FALSE)*B41,0)</f>
        <v>0</v>
      </c>
      <c r="H41" s="42"/>
    </row>
    <row r="42" spans="1:8" x14ac:dyDescent="0.2">
      <c r="A42" s="39"/>
      <c r="B42" s="54"/>
      <c r="C42" s="40" t="str">
        <f>IFERROR(VLOOKUP(A42&amp;"",'Non Cancellare'!$A:$G,2,FALSE),"")</f>
        <v/>
      </c>
      <c r="D42" s="40" t="str">
        <f>IFERROR(VLOOKUP(A42&amp;"",'Non Cancellare'!$A:$G,7,FALSE),"")</f>
        <v/>
      </c>
      <c r="E42" s="41">
        <f>IFERROR(VLOOKUP(A42&amp;"",'Non Cancellare'!$A:$G,3,FALSE)*B42,0)</f>
        <v>0</v>
      </c>
      <c r="F42" s="41" t="str">
        <f>IFERROR(VLOOKUP(A42&amp;"",'Non Cancellare'!$A:$G,4,FALSE),"")</f>
        <v/>
      </c>
      <c r="G42" s="41">
        <f>IFERROR(VLOOKUP(A42&amp;"",'Non Cancellare'!$A:$G,6,FALSE)*B42,0)</f>
        <v>0</v>
      </c>
      <c r="H42" s="42"/>
    </row>
    <row r="43" spans="1:8" x14ac:dyDescent="0.2">
      <c r="A43" s="39"/>
      <c r="B43" s="54"/>
      <c r="C43" s="40" t="str">
        <f>IFERROR(VLOOKUP(A43&amp;"",'Non Cancellare'!$A:$G,2,FALSE),"")</f>
        <v/>
      </c>
      <c r="D43" s="40" t="str">
        <f>IFERROR(VLOOKUP(A43&amp;"",'Non Cancellare'!$A:$G,7,FALSE),"")</f>
        <v/>
      </c>
      <c r="E43" s="41">
        <f>IFERROR(VLOOKUP(A43&amp;"",'Non Cancellare'!$A:$G,3,FALSE)*B43,0)</f>
        <v>0</v>
      </c>
      <c r="F43" s="41" t="str">
        <f>IFERROR(VLOOKUP(A43&amp;"",'Non Cancellare'!$A:$G,4,FALSE),"")</f>
        <v/>
      </c>
      <c r="G43" s="41">
        <f>IFERROR(VLOOKUP(A43&amp;"",'Non Cancellare'!$A:$G,6,FALSE)*B43,0)</f>
        <v>0</v>
      </c>
      <c r="H43" s="42"/>
    </row>
    <row r="44" spans="1:8" x14ac:dyDescent="0.2">
      <c r="A44" s="39"/>
      <c r="B44" s="54"/>
      <c r="C44" s="40" t="str">
        <f>IFERROR(VLOOKUP(A44&amp;"",'Non Cancellare'!$A:$G,2,FALSE),"")</f>
        <v/>
      </c>
      <c r="D44" s="40" t="str">
        <f>IFERROR(VLOOKUP(A44&amp;"",'Non Cancellare'!$A:$G,7,FALSE),"")</f>
        <v/>
      </c>
      <c r="E44" s="41">
        <f>IFERROR(VLOOKUP(A44&amp;"",'Non Cancellare'!$A:$G,3,FALSE)*B44,0)</f>
        <v>0</v>
      </c>
      <c r="F44" s="41" t="str">
        <f>IFERROR(VLOOKUP(A44&amp;"",'Non Cancellare'!$A:$G,4,FALSE),"")</f>
        <v/>
      </c>
      <c r="G44" s="41">
        <f>IFERROR(VLOOKUP(A44&amp;"",'Non Cancellare'!$A:$G,6,FALSE)*B44,0)</f>
        <v>0</v>
      </c>
      <c r="H44" s="42"/>
    </row>
    <row r="45" spans="1:8" x14ac:dyDescent="0.2">
      <c r="A45" s="39"/>
      <c r="B45" s="54"/>
      <c r="C45" s="40" t="str">
        <f>IFERROR(VLOOKUP(A45&amp;"",'Non Cancellare'!$A:$G,2,FALSE),"")</f>
        <v/>
      </c>
      <c r="D45" s="40" t="str">
        <f>IFERROR(VLOOKUP(A45&amp;"",'Non Cancellare'!$A:$G,7,FALSE),"")</f>
        <v/>
      </c>
      <c r="E45" s="41">
        <f>IFERROR(VLOOKUP(A45&amp;"",'Non Cancellare'!$A:$G,3,FALSE)*B45,0)</f>
        <v>0</v>
      </c>
      <c r="F45" s="41" t="str">
        <f>IFERROR(VLOOKUP(A45&amp;"",'Non Cancellare'!$A:$G,4,FALSE),"")</f>
        <v/>
      </c>
      <c r="G45" s="41">
        <f>IFERROR(VLOOKUP(A45&amp;"",'Non Cancellare'!$A:$G,6,FALSE)*B45,0)</f>
        <v>0</v>
      </c>
      <c r="H45" s="42"/>
    </row>
    <row r="46" spans="1:8" x14ac:dyDescent="0.2">
      <c r="A46" s="39"/>
      <c r="B46" s="54"/>
      <c r="C46" s="40" t="str">
        <f>IFERROR(VLOOKUP(A46&amp;"",'Non Cancellare'!$A:$G,2,FALSE),"")</f>
        <v/>
      </c>
      <c r="D46" s="40" t="str">
        <f>IFERROR(VLOOKUP(A46&amp;"",'Non Cancellare'!$A:$G,7,FALSE),"")</f>
        <v/>
      </c>
      <c r="E46" s="41">
        <f>IFERROR(VLOOKUP(A46&amp;"",'Non Cancellare'!$A:$G,3,FALSE)*B46,0)</f>
        <v>0</v>
      </c>
      <c r="F46" s="41" t="str">
        <f>IFERROR(VLOOKUP(A46&amp;"",'Non Cancellare'!$A:$G,4,FALSE),"")</f>
        <v/>
      </c>
      <c r="G46" s="41">
        <f>IFERROR(VLOOKUP(A46&amp;"",'Non Cancellare'!$A:$G,6,FALSE)*B46,0)</f>
        <v>0</v>
      </c>
      <c r="H46" s="42"/>
    </row>
    <row r="47" spans="1:8" x14ac:dyDescent="0.2">
      <c r="A47" s="39"/>
      <c r="B47" s="54"/>
      <c r="C47" s="40" t="str">
        <f>IFERROR(VLOOKUP(A47&amp;"",'Non Cancellare'!$A:$G,2,FALSE),"")</f>
        <v/>
      </c>
      <c r="D47" s="40" t="str">
        <f>IFERROR(VLOOKUP(A47&amp;"",'Non Cancellare'!$A:$G,7,FALSE),"")</f>
        <v/>
      </c>
      <c r="E47" s="41">
        <f>IFERROR(VLOOKUP(A47&amp;"",'Non Cancellare'!$A:$G,3,FALSE)*B47,0)</f>
        <v>0</v>
      </c>
      <c r="F47" s="41" t="str">
        <f>IFERROR(VLOOKUP(A47&amp;"",'Non Cancellare'!$A:$G,4,FALSE),"")</f>
        <v/>
      </c>
      <c r="G47" s="41">
        <f>IFERROR(VLOOKUP(A47&amp;"",'Non Cancellare'!$A:$G,6,FALSE)*B47,0)</f>
        <v>0</v>
      </c>
      <c r="H47" s="42"/>
    </row>
    <row r="48" spans="1:8" x14ac:dyDescent="0.2">
      <c r="A48" s="39"/>
      <c r="B48" s="54"/>
      <c r="C48" s="40" t="str">
        <f>IFERROR(VLOOKUP(A48&amp;"",'Non Cancellare'!$A:$G,2,FALSE),"")</f>
        <v/>
      </c>
      <c r="D48" s="40" t="str">
        <f>IFERROR(VLOOKUP(A48&amp;"",'Non Cancellare'!$A:$G,7,FALSE),"")</f>
        <v/>
      </c>
      <c r="E48" s="41">
        <f>IFERROR(VLOOKUP(A48&amp;"",'Non Cancellare'!$A:$G,3,FALSE)*B48,0)</f>
        <v>0</v>
      </c>
      <c r="F48" s="41" t="str">
        <f>IFERROR(VLOOKUP(A48&amp;"",'Non Cancellare'!$A:$G,4,FALSE),"")</f>
        <v/>
      </c>
      <c r="G48" s="41">
        <f>IFERROR(VLOOKUP(A48&amp;"",'Non Cancellare'!$A:$G,6,FALSE)*B48,0)</f>
        <v>0</v>
      </c>
      <c r="H48" s="42"/>
    </row>
    <row r="49" spans="1:8" x14ac:dyDescent="0.2">
      <c r="A49" s="39"/>
      <c r="B49" s="54"/>
      <c r="C49" s="40" t="str">
        <f>IFERROR(VLOOKUP(A49&amp;"",'Non Cancellare'!$A:$G,2,FALSE),"")</f>
        <v/>
      </c>
      <c r="D49" s="40" t="str">
        <f>IFERROR(VLOOKUP(A49&amp;"",'Non Cancellare'!$A:$G,7,FALSE),"")</f>
        <v/>
      </c>
      <c r="E49" s="41">
        <f>IFERROR(VLOOKUP(A49&amp;"",'Non Cancellare'!$A:$G,3,FALSE)*B49,0)</f>
        <v>0</v>
      </c>
      <c r="F49" s="41" t="str">
        <f>IFERROR(VLOOKUP(A49&amp;"",'Non Cancellare'!$A:$G,4,FALSE),"")</f>
        <v/>
      </c>
      <c r="G49" s="41">
        <f>IFERROR(VLOOKUP(A49&amp;"",'Non Cancellare'!$A:$G,6,FALSE)*B49,0)</f>
        <v>0</v>
      </c>
      <c r="H49" s="42"/>
    </row>
    <row r="50" spans="1:8" x14ac:dyDescent="0.2">
      <c r="A50" s="39"/>
      <c r="B50" s="54"/>
      <c r="C50" s="40" t="str">
        <f>IFERROR(VLOOKUP(A50&amp;"",'Non Cancellare'!$A:$G,2,FALSE),"")</f>
        <v/>
      </c>
      <c r="D50" s="40" t="str">
        <f>IFERROR(VLOOKUP(A50&amp;"",'Non Cancellare'!$A:$G,7,FALSE),"")</f>
        <v/>
      </c>
      <c r="E50" s="41">
        <f>IFERROR(VLOOKUP(A50&amp;"",'Non Cancellare'!$A:$G,3,FALSE)*B50,0)</f>
        <v>0</v>
      </c>
      <c r="F50" s="41" t="str">
        <f>IFERROR(VLOOKUP(A50&amp;"",'Non Cancellare'!$A:$G,4,FALSE),"")</f>
        <v/>
      </c>
      <c r="G50" s="41">
        <f>IFERROR(VLOOKUP(A50&amp;"",'Non Cancellare'!$A:$G,6,FALSE)*B50,0)</f>
        <v>0</v>
      </c>
      <c r="H50" s="42"/>
    </row>
    <row r="51" spans="1:8" x14ac:dyDescent="0.2">
      <c r="A51" s="39"/>
      <c r="B51" s="54"/>
      <c r="C51" s="40" t="str">
        <f>IFERROR(VLOOKUP(A51&amp;"",'Non Cancellare'!$A:$G,2,FALSE),"")</f>
        <v/>
      </c>
      <c r="D51" s="40" t="str">
        <f>IFERROR(VLOOKUP(A51&amp;"",'Non Cancellare'!$A:$G,7,FALSE),"")</f>
        <v/>
      </c>
      <c r="E51" s="41">
        <f>IFERROR(VLOOKUP(A51&amp;"",'Non Cancellare'!$A:$G,3,FALSE)*B51,0)</f>
        <v>0</v>
      </c>
      <c r="F51" s="41" t="str">
        <f>IFERROR(VLOOKUP(A51&amp;"",'Non Cancellare'!$A:$G,4,FALSE),"")</f>
        <v/>
      </c>
      <c r="G51" s="41">
        <f>IFERROR(VLOOKUP(A51&amp;"",'Non Cancellare'!$A:$G,6,FALSE)*B51,0)</f>
        <v>0</v>
      </c>
      <c r="H51" s="42"/>
    </row>
    <row r="52" spans="1:8" x14ac:dyDescent="0.2">
      <c r="A52" s="39"/>
      <c r="B52" s="54"/>
      <c r="C52" s="40" t="str">
        <f>IFERROR(VLOOKUP(A52&amp;"",'Non Cancellare'!$A:$G,2,FALSE),"")</f>
        <v/>
      </c>
      <c r="D52" s="40" t="str">
        <f>IFERROR(VLOOKUP(A52&amp;"",'Non Cancellare'!$A:$G,7,FALSE),"")</f>
        <v/>
      </c>
      <c r="E52" s="41">
        <f>IFERROR(VLOOKUP(A52&amp;"",'Non Cancellare'!$A:$G,3,FALSE)*B52,0)</f>
        <v>0</v>
      </c>
      <c r="F52" s="41" t="str">
        <f>IFERROR(VLOOKUP(A52&amp;"",'Non Cancellare'!$A:$G,4,FALSE),"")</f>
        <v/>
      </c>
      <c r="G52" s="41">
        <f>IFERROR(VLOOKUP(A52&amp;"",'Non Cancellare'!$A:$G,6,FALSE)*B52,0)</f>
        <v>0</v>
      </c>
      <c r="H52" s="42"/>
    </row>
    <row r="53" spans="1:8" x14ac:dyDescent="0.2">
      <c r="A53" s="39"/>
      <c r="B53" s="54"/>
      <c r="C53" s="40" t="str">
        <f>IFERROR(VLOOKUP(A53&amp;"",'Non Cancellare'!$A:$G,2,FALSE),"")</f>
        <v/>
      </c>
      <c r="D53" s="40" t="str">
        <f>IFERROR(VLOOKUP(A53&amp;"",'Non Cancellare'!$A:$G,7,FALSE),"")</f>
        <v/>
      </c>
      <c r="E53" s="41">
        <f>IFERROR(VLOOKUP(A53&amp;"",'Non Cancellare'!$A:$G,3,FALSE)*B53,0)</f>
        <v>0</v>
      </c>
      <c r="F53" s="41" t="str">
        <f>IFERROR(VLOOKUP(A53&amp;"",'Non Cancellare'!$A:$G,4,FALSE),"")</f>
        <v/>
      </c>
      <c r="G53" s="41">
        <f>IFERROR(VLOOKUP(A53&amp;"",'Non Cancellare'!$A:$G,6,FALSE)*B53,0)</f>
        <v>0</v>
      </c>
      <c r="H53" s="42"/>
    </row>
    <row r="54" spans="1:8" x14ac:dyDescent="0.2">
      <c r="A54" s="39"/>
      <c r="B54" s="54"/>
      <c r="C54" s="40" t="str">
        <f>IFERROR(VLOOKUP(A54&amp;"",'Non Cancellare'!$A:$G,2,FALSE),"")</f>
        <v/>
      </c>
      <c r="D54" s="40" t="str">
        <f>IFERROR(VLOOKUP(A54&amp;"",'Non Cancellare'!$A:$G,7,FALSE),"")</f>
        <v/>
      </c>
      <c r="E54" s="41">
        <f>IFERROR(VLOOKUP(A54&amp;"",'Non Cancellare'!$A:$G,3,FALSE)*B54,0)</f>
        <v>0</v>
      </c>
      <c r="F54" s="41" t="str">
        <f>IFERROR(VLOOKUP(A54&amp;"",'Non Cancellare'!$A:$G,4,FALSE),"")</f>
        <v/>
      </c>
      <c r="G54" s="41">
        <f>IFERROR(VLOOKUP(A54&amp;"",'Non Cancellare'!$A:$G,6,FALSE)*B54,0)</f>
        <v>0</v>
      </c>
      <c r="H54" s="42"/>
    </row>
    <row r="55" spans="1:8" x14ac:dyDescent="0.2">
      <c r="A55" s="39"/>
      <c r="B55" s="54"/>
      <c r="C55" s="40" t="str">
        <f>IFERROR(VLOOKUP(A55&amp;"",'Non Cancellare'!$A:$G,2,FALSE),"")</f>
        <v/>
      </c>
      <c r="D55" s="40" t="str">
        <f>IFERROR(VLOOKUP(A55&amp;"",'Non Cancellare'!$A:$G,7,FALSE),"")</f>
        <v/>
      </c>
      <c r="E55" s="41">
        <f>IFERROR(VLOOKUP(A55&amp;"",'Non Cancellare'!$A:$G,3,FALSE)*B55,0)</f>
        <v>0</v>
      </c>
      <c r="F55" s="41" t="str">
        <f>IFERROR(VLOOKUP(A55&amp;"",'Non Cancellare'!$A:$G,4,FALSE),"")</f>
        <v/>
      </c>
      <c r="G55" s="41">
        <f>IFERROR(VLOOKUP(A55&amp;"",'Non Cancellare'!$A:$G,6,FALSE)*B55,0)</f>
        <v>0</v>
      </c>
      <c r="H55" s="42"/>
    </row>
    <row r="56" spans="1:8" x14ac:dyDescent="0.2">
      <c r="A56" s="39"/>
      <c r="B56" s="54"/>
      <c r="C56" s="40" t="str">
        <f>IFERROR(VLOOKUP(A56&amp;"",'Non Cancellare'!$A:$G,2,FALSE),"")</f>
        <v/>
      </c>
      <c r="D56" s="40" t="str">
        <f>IFERROR(VLOOKUP(A56&amp;"",'Non Cancellare'!$A:$G,7,FALSE),"")</f>
        <v/>
      </c>
      <c r="E56" s="41">
        <f>IFERROR(VLOOKUP(A56&amp;"",'Non Cancellare'!$A:$G,3,FALSE)*B56,0)</f>
        <v>0</v>
      </c>
      <c r="F56" s="41" t="str">
        <f>IFERROR(VLOOKUP(A56&amp;"",'Non Cancellare'!$A:$G,4,FALSE),"")</f>
        <v/>
      </c>
      <c r="G56" s="41">
        <f>IFERROR(VLOOKUP(A56&amp;"",'Non Cancellare'!$A:$G,6,FALSE)*B56,0)</f>
        <v>0</v>
      </c>
      <c r="H56" s="42"/>
    </row>
    <row r="57" spans="1:8" x14ac:dyDescent="0.2">
      <c r="A57" s="39"/>
      <c r="B57" s="54"/>
      <c r="C57" s="40" t="str">
        <f>IFERROR(VLOOKUP(A57&amp;"",'Non Cancellare'!$A:$G,2,FALSE),"")</f>
        <v/>
      </c>
      <c r="D57" s="40" t="str">
        <f>IFERROR(VLOOKUP(A57&amp;"",'Non Cancellare'!$A:$G,7,FALSE),"")</f>
        <v/>
      </c>
      <c r="E57" s="41">
        <f>IFERROR(VLOOKUP(A57&amp;"",'Non Cancellare'!$A:$G,3,FALSE)*B57,0)</f>
        <v>0</v>
      </c>
      <c r="F57" s="41" t="str">
        <f>IFERROR(VLOOKUP(A57&amp;"",'Non Cancellare'!$A:$G,4,FALSE),"")</f>
        <v/>
      </c>
      <c r="G57" s="41">
        <f>IFERROR(VLOOKUP(A57&amp;"",'Non Cancellare'!$A:$G,6,FALSE)*B57,0)</f>
        <v>0</v>
      </c>
      <c r="H57" s="42"/>
    </row>
    <row r="58" spans="1:8" x14ac:dyDescent="0.2">
      <c r="A58" s="39"/>
      <c r="B58" s="54"/>
      <c r="C58" s="40" t="str">
        <f>IFERROR(VLOOKUP(A58&amp;"",'Non Cancellare'!$A:$G,2,FALSE),"")</f>
        <v/>
      </c>
      <c r="D58" s="40" t="str">
        <f>IFERROR(VLOOKUP(A58&amp;"",'Non Cancellare'!$A:$G,7,FALSE),"")</f>
        <v/>
      </c>
      <c r="E58" s="41">
        <f>IFERROR(VLOOKUP(A58&amp;"",'Non Cancellare'!$A:$G,3,FALSE)*B58,0)</f>
        <v>0</v>
      </c>
      <c r="F58" s="41" t="str">
        <f>IFERROR(VLOOKUP(A58&amp;"",'Non Cancellare'!$A:$G,4,FALSE),"")</f>
        <v/>
      </c>
      <c r="G58" s="41">
        <f>IFERROR(VLOOKUP(A58&amp;"",'Non Cancellare'!$A:$G,6,FALSE)*B58,0)</f>
        <v>0</v>
      </c>
      <c r="H58" s="42"/>
    </row>
    <row r="59" spans="1:8" x14ac:dyDescent="0.2">
      <c r="A59" s="39"/>
      <c r="B59" s="54"/>
      <c r="C59" s="40" t="str">
        <f>IFERROR(VLOOKUP(A59&amp;"",'Non Cancellare'!$A:$G,2,FALSE),"")</f>
        <v/>
      </c>
      <c r="D59" s="40" t="str">
        <f>IFERROR(VLOOKUP(A59&amp;"",'Non Cancellare'!$A:$G,7,FALSE),"")</f>
        <v/>
      </c>
      <c r="E59" s="41">
        <f>IFERROR(VLOOKUP(A59&amp;"",'Non Cancellare'!$A:$G,3,FALSE)*B59,0)</f>
        <v>0</v>
      </c>
      <c r="F59" s="41" t="str">
        <f>IFERROR(VLOOKUP(A59&amp;"",'Non Cancellare'!$A:$G,4,FALSE),"")</f>
        <v/>
      </c>
      <c r="G59" s="41">
        <f>IFERROR(VLOOKUP(A59&amp;"",'Non Cancellare'!$A:$G,6,FALSE)*B59,0)</f>
        <v>0</v>
      </c>
      <c r="H59" s="42"/>
    </row>
    <row r="60" spans="1:8" x14ac:dyDescent="0.2">
      <c r="A60" s="39"/>
      <c r="B60" s="54"/>
      <c r="C60" s="40" t="str">
        <f>IFERROR(VLOOKUP(A60&amp;"",'Non Cancellare'!$A:$G,2,FALSE),"")</f>
        <v/>
      </c>
      <c r="D60" s="40" t="str">
        <f>IFERROR(VLOOKUP(A60&amp;"",'Non Cancellare'!$A:$G,7,FALSE),"")</f>
        <v/>
      </c>
      <c r="E60" s="41">
        <f>IFERROR(VLOOKUP(A60&amp;"",'Non Cancellare'!$A:$G,3,FALSE)*B60,0)</f>
        <v>0</v>
      </c>
      <c r="F60" s="41" t="str">
        <f>IFERROR(VLOOKUP(A60&amp;"",'Non Cancellare'!$A:$G,4,FALSE),"")</f>
        <v/>
      </c>
      <c r="G60" s="41">
        <f>IFERROR(VLOOKUP(A60&amp;"",'Non Cancellare'!$A:$G,6,FALSE)*B60,0)</f>
        <v>0</v>
      </c>
      <c r="H60" s="42"/>
    </row>
    <row r="61" spans="1:8" x14ac:dyDescent="0.2">
      <c r="A61" s="39"/>
      <c r="B61" s="54"/>
      <c r="C61" s="40" t="str">
        <f>IFERROR(VLOOKUP(A61&amp;"",'Non Cancellare'!$A:$G,2,FALSE),"")</f>
        <v/>
      </c>
      <c r="D61" s="40" t="str">
        <f>IFERROR(VLOOKUP(A61&amp;"",'Non Cancellare'!$A:$G,7,FALSE),"")</f>
        <v/>
      </c>
      <c r="E61" s="41">
        <f>IFERROR(VLOOKUP(A61&amp;"",'Non Cancellare'!$A:$G,3,FALSE)*B61,0)</f>
        <v>0</v>
      </c>
      <c r="F61" s="41" t="str">
        <f>IFERROR(VLOOKUP(A61&amp;"",'Non Cancellare'!$A:$G,4,FALSE),"")</f>
        <v/>
      </c>
      <c r="G61" s="41">
        <f>IFERROR(VLOOKUP(A61&amp;"",'Non Cancellare'!$A:$G,6,FALSE)*B61,0)</f>
        <v>0</v>
      </c>
      <c r="H61" s="42"/>
    </row>
    <row r="62" spans="1:8" x14ac:dyDescent="0.2">
      <c r="A62" s="39"/>
      <c r="B62" s="54"/>
      <c r="C62" s="40" t="str">
        <f>IFERROR(VLOOKUP(A62&amp;"",'Non Cancellare'!$A:$G,2,FALSE),"")</f>
        <v/>
      </c>
      <c r="D62" s="40" t="str">
        <f>IFERROR(VLOOKUP(A62&amp;"",'Non Cancellare'!$A:$G,7,FALSE),"")</f>
        <v/>
      </c>
      <c r="E62" s="41">
        <f>IFERROR(VLOOKUP(A62&amp;"",'Non Cancellare'!$A:$G,3,FALSE)*B62,0)</f>
        <v>0</v>
      </c>
      <c r="F62" s="41" t="str">
        <f>IFERROR(VLOOKUP(A62&amp;"",'Non Cancellare'!$A:$G,4,FALSE),"")</f>
        <v/>
      </c>
      <c r="G62" s="41">
        <f>IFERROR(VLOOKUP(A62&amp;"",'Non Cancellare'!$A:$G,6,FALSE)*B62,0)</f>
        <v>0</v>
      </c>
      <c r="H62" s="42"/>
    </row>
    <row r="63" spans="1:8" x14ac:dyDescent="0.2">
      <c r="A63" s="39"/>
      <c r="B63" s="54"/>
      <c r="C63" s="40" t="str">
        <f>IFERROR(VLOOKUP(A63&amp;"",'Non Cancellare'!$A:$G,2,FALSE),"")</f>
        <v/>
      </c>
      <c r="D63" s="40" t="str">
        <f>IFERROR(VLOOKUP(A63&amp;"",'Non Cancellare'!$A:$G,7,FALSE),"")</f>
        <v/>
      </c>
      <c r="E63" s="41">
        <f>IFERROR(VLOOKUP(A63&amp;"",'Non Cancellare'!$A:$G,3,FALSE)*B63,0)</f>
        <v>0</v>
      </c>
      <c r="F63" s="41" t="str">
        <f>IFERROR(VLOOKUP(A63&amp;"",'Non Cancellare'!$A:$G,4,FALSE),"")</f>
        <v/>
      </c>
      <c r="G63" s="41">
        <f>IFERROR(VLOOKUP(A63&amp;"",'Non Cancellare'!$A:$G,6,FALSE)*B63,0)</f>
        <v>0</v>
      </c>
      <c r="H63" s="42"/>
    </row>
    <row r="64" spans="1:8" x14ac:dyDescent="0.2">
      <c r="A64" s="39"/>
      <c r="B64" s="54"/>
      <c r="C64" s="40" t="str">
        <f>IFERROR(VLOOKUP(A64&amp;"",'Non Cancellare'!$A:$G,2,FALSE),"")</f>
        <v/>
      </c>
      <c r="D64" s="40" t="str">
        <f>IFERROR(VLOOKUP(A64&amp;"",'Non Cancellare'!$A:$G,7,FALSE),"")</f>
        <v/>
      </c>
      <c r="E64" s="41">
        <f>IFERROR(VLOOKUP(A64&amp;"",'Non Cancellare'!$A:$G,3,FALSE)*B64,0)</f>
        <v>0</v>
      </c>
      <c r="F64" s="41" t="str">
        <f>IFERROR(VLOOKUP(A64&amp;"",'Non Cancellare'!$A:$G,4,FALSE),"")</f>
        <v/>
      </c>
      <c r="G64" s="41">
        <f>IFERROR(VLOOKUP(A64&amp;"",'Non Cancellare'!$A:$G,6,FALSE)*B64,0)</f>
        <v>0</v>
      </c>
      <c r="H64" s="42"/>
    </row>
    <row r="65" spans="1:8" x14ac:dyDescent="0.2">
      <c r="A65" s="39"/>
      <c r="B65" s="54"/>
      <c r="C65" s="40" t="str">
        <f>IFERROR(VLOOKUP(A65&amp;"",'Non Cancellare'!$A:$G,2,FALSE),"")</f>
        <v/>
      </c>
      <c r="D65" s="40" t="str">
        <f>IFERROR(VLOOKUP(A65&amp;"",'Non Cancellare'!$A:$G,7,FALSE),"")</f>
        <v/>
      </c>
      <c r="E65" s="41">
        <f>IFERROR(VLOOKUP(A65&amp;"",'Non Cancellare'!$A:$G,3,FALSE)*B65,0)</f>
        <v>0</v>
      </c>
      <c r="F65" s="41" t="str">
        <f>IFERROR(VLOOKUP(A65&amp;"",'Non Cancellare'!$A:$G,4,FALSE),"")</f>
        <v/>
      </c>
      <c r="G65" s="41">
        <f>IFERROR(VLOOKUP(A65&amp;"",'Non Cancellare'!$A:$G,6,FALSE)*B65,0)</f>
        <v>0</v>
      </c>
      <c r="H65" s="42"/>
    </row>
    <row r="66" spans="1:8" x14ac:dyDescent="0.2">
      <c r="A66" s="39"/>
      <c r="B66" s="54"/>
      <c r="C66" s="40" t="str">
        <f>IFERROR(VLOOKUP(A66&amp;"",'Non Cancellare'!$A:$G,2,FALSE),"")</f>
        <v/>
      </c>
      <c r="D66" s="40" t="str">
        <f>IFERROR(VLOOKUP(A66&amp;"",'Non Cancellare'!$A:$G,7,FALSE),"")</f>
        <v/>
      </c>
      <c r="E66" s="41">
        <f>IFERROR(VLOOKUP(A66&amp;"",'Non Cancellare'!$A:$G,3,FALSE)*B66,0)</f>
        <v>0</v>
      </c>
      <c r="F66" s="41" t="str">
        <f>IFERROR(VLOOKUP(A66&amp;"",'Non Cancellare'!$A:$G,4,FALSE),"")</f>
        <v/>
      </c>
      <c r="G66" s="41">
        <f>IFERROR(VLOOKUP(A66&amp;"",'Non Cancellare'!$A:$G,6,FALSE)*B66,0)</f>
        <v>0</v>
      </c>
      <c r="H66" s="42"/>
    </row>
    <row r="67" spans="1:8" x14ac:dyDescent="0.2">
      <c r="A67" s="39"/>
      <c r="B67" s="54"/>
      <c r="C67" s="40" t="str">
        <f>IFERROR(VLOOKUP(A67&amp;"",'Non Cancellare'!$A:$G,2,FALSE),"")</f>
        <v/>
      </c>
      <c r="D67" s="40" t="str">
        <f>IFERROR(VLOOKUP(A67&amp;"",'Non Cancellare'!$A:$G,7,FALSE),"")</f>
        <v/>
      </c>
      <c r="E67" s="41">
        <f>IFERROR(VLOOKUP(A67&amp;"",'Non Cancellare'!$A:$G,3,FALSE)*B67,0)</f>
        <v>0</v>
      </c>
      <c r="F67" s="41" t="str">
        <f>IFERROR(VLOOKUP(A67&amp;"",'Non Cancellare'!$A:$G,4,FALSE),"")</f>
        <v/>
      </c>
      <c r="G67" s="41">
        <f>IFERROR(VLOOKUP(A67&amp;"",'Non Cancellare'!$A:$G,6,FALSE)*B67,0)</f>
        <v>0</v>
      </c>
      <c r="H67" s="42"/>
    </row>
    <row r="68" spans="1:8" x14ac:dyDescent="0.2">
      <c r="A68" s="39"/>
      <c r="B68" s="54"/>
      <c r="C68" s="40" t="str">
        <f>IFERROR(VLOOKUP(A68&amp;"",'Non Cancellare'!$A:$G,2,FALSE),"")</f>
        <v/>
      </c>
      <c r="D68" s="40" t="str">
        <f>IFERROR(VLOOKUP(A68&amp;"",'Non Cancellare'!$A:$G,7,FALSE),"")</f>
        <v/>
      </c>
      <c r="E68" s="41">
        <f>IFERROR(VLOOKUP(A68&amp;"",'Non Cancellare'!$A:$G,3,FALSE)*B68,0)</f>
        <v>0</v>
      </c>
      <c r="F68" s="41" t="str">
        <f>IFERROR(VLOOKUP(A68&amp;"",'Non Cancellare'!$A:$G,4,FALSE),"")</f>
        <v/>
      </c>
      <c r="G68" s="41">
        <f>IFERROR(VLOOKUP(A68&amp;"",'Non Cancellare'!$A:$G,6,FALSE)*B68,0)</f>
        <v>0</v>
      </c>
      <c r="H68" s="42"/>
    </row>
    <row r="69" spans="1:8" x14ac:dyDescent="0.2">
      <c r="A69" s="39"/>
      <c r="B69" s="54"/>
      <c r="C69" s="40" t="str">
        <f>IFERROR(VLOOKUP(A69&amp;"",'Non Cancellare'!$A:$G,2,FALSE),"")</f>
        <v/>
      </c>
      <c r="D69" s="40" t="str">
        <f>IFERROR(VLOOKUP(A69&amp;"",'Non Cancellare'!$A:$G,7,FALSE),"")</f>
        <v/>
      </c>
      <c r="E69" s="41">
        <f>IFERROR(VLOOKUP(A69&amp;"",'Non Cancellare'!$A:$G,3,FALSE)*B69,0)</f>
        <v>0</v>
      </c>
      <c r="F69" s="41" t="str">
        <f>IFERROR(VLOOKUP(A69&amp;"",'Non Cancellare'!$A:$G,4,FALSE),"")</f>
        <v/>
      </c>
      <c r="G69" s="41">
        <f>IFERROR(VLOOKUP(A69&amp;"",'Non Cancellare'!$A:$G,6,FALSE)*B69,0)</f>
        <v>0</v>
      </c>
      <c r="H69" s="42"/>
    </row>
    <row r="70" spans="1:8" x14ac:dyDescent="0.2">
      <c r="A70" s="39"/>
      <c r="B70" s="54"/>
      <c r="C70" s="40" t="str">
        <f>IFERROR(VLOOKUP(A70&amp;"",'Non Cancellare'!$A:$G,2,FALSE),"")</f>
        <v/>
      </c>
      <c r="D70" s="40" t="str">
        <f>IFERROR(VLOOKUP(A70&amp;"",'Non Cancellare'!$A:$G,7,FALSE),"")</f>
        <v/>
      </c>
      <c r="E70" s="41">
        <f>IFERROR(VLOOKUP(A70&amp;"",'Non Cancellare'!$A:$G,3,FALSE)*B70,0)</f>
        <v>0</v>
      </c>
      <c r="F70" s="41" t="str">
        <f>IFERROR(VLOOKUP(A70&amp;"",'Non Cancellare'!$A:$G,4,FALSE),"")</f>
        <v/>
      </c>
      <c r="G70" s="41">
        <f>IFERROR(VLOOKUP(A70&amp;"",'Non Cancellare'!$A:$G,6,FALSE)*B70,0)</f>
        <v>0</v>
      </c>
      <c r="H70" s="42"/>
    </row>
    <row r="71" spans="1:8" x14ac:dyDescent="0.2">
      <c r="A71" s="39"/>
      <c r="B71" s="54"/>
      <c r="C71" s="40" t="str">
        <f>IFERROR(VLOOKUP(A71&amp;"",'Non Cancellare'!$A:$G,2,FALSE),"")</f>
        <v/>
      </c>
      <c r="D71" s="40" t="str">
        <f>IFERROR(VLOOKUP(A71&amp;"",'Non Cancellare'!$A:$G,7,FALSE),"")</f>
        <v/>
      </c>
      <c r="E71" s="41">
        <f>IFERROR(VLOOKUP(A71&amp;"",'Non Cancellare'!$A:$G,3,FALSE)*B71,0)</f>
        <v>0</v>
      </c>
      <c r="F71" s="41" t="str">
        <f>IFERROR(VLOOKUP(A71&amp;"",'Non Cancellare'!$A:$G,4,FALSE),"")</f>
        <v/>
      </c>
      <c r="G71" s="41">
        <f>IFERROR(VLOOKUP(A71&amp;"",'Non Cancellare'!$A:$G,6,FALSE)*B71,0)</f>
        <v>0</v>
      </c>
      <c r="H71" s="42"/>
    </row>
    <row r="72" spans="1:8" x14ac:dyDescent="0.2">
      <c r="A72" s="39"/>
      <c r="B72" s="54"/>
      <c r="C72" s="40" t="str">
        <f>IFERROR(VLOOKUP(A72&amp;"",'Non Cancellare'!$A:$G,2,FALSE),"")</f>
        <v/>
      </c>
      <c r="D72" s="40" t="str">
        <f>IFERROR(VLOOKUP(A72&amp;"",'Non Cancellare'!$A:$G,7,FALSE),"")</f>
        <v/>
      </c>
      <c r="E72" s="41">
        <f>IFERROR(VLOOKUP(A72&amp;"",'Non Cancellare'!$A:$G,3,FALSE)*B72,0)</f>
        <v>0</v>
      </c>
      <c r="F72" s="41" t="str">
        <f>IFERROR(VLOOKUP(A72&amp;"",'Non Cancellare'!$A:$G,4,FALSE),"")</f>
        <v/>
      </c>
      <c r="G72" s="41">
        <f>IFERROR(VLOOKUP(A72&amp;"",'Non Cancellare'!$A:$G,6,FALSE)*B72,0)</f>
        <v>0</v>
      </c>
      <c r="H72" s="42"/>
    </row>
    <row r="73" spans="1:8" x14ac:dyDescent="0.2">
      <c r="A73" s="39"/>
      <c r="B73" s="54"/>
      <c r="C73" s="40" t="str">
        <f>IFERROR(VLOOKUP(A73&amp;"",'Non Cancellare'!$A:$G,2,FALSE),"")</f>
        <v/>
      </c>
      <c r="D73" s="40" t="str">
        <f>IFERROR(VLOOKUP(A73&amp;"",'Non Cancellare'!$A:$G,7,FALSE),"")</f>
        <v/>
      </c>
      <c r="E73" s="41">
        <f>IFERROR(VLOOKUP(A73&amp;"",'Non Cancellare'!$A:$G,3,FALSE)*B73,0)</f>
        <v>0</v>
      </c>
      <c r="F73" s="41" t="str">
        <f>IFERROR(VLOOKUP(A73&amp;"",'Non Cancellare'!$A:$G,4,FALSE),"")</f>
        <v/>
      </c>
      <c r="G73" s="41">
        <f>IFERROR(VLOOKUP(A73&amp;"",'Non Cancellare'!$A:$G,6,FALSE)*B73,0)</f>
        <v>0</v>
      </c>
      <c r="H73" s="42"/>
    </row>
    <row r="74" spans="1:8" x14ac:dyDescent="0.2">
      <c r="A74" s="39"/>
      <c r="B74" s="54"/>
      <c r="C74" s="40" t="str">
        <f>IFERROR(VLOOKUP(A74&amp;"",'Non Cancellare'!$A:$G,2,FALSE),"")</f>
        <v/>
      </c>
      <c r="D74" s="40" t="str">
        <f>IFERROR(VLOOKUP(A74&amp;"",'Non Cancellare'!$A:$G,7,FALSE),"")</f>
        <v/>
      </c>
      <c r="E74" s="41">
        <f>IFERROR(VLOOKUP(A74&amp;"",'Non Cancellare'!$A:$G,3,FALSE)*B74,0)</f>
        <v>0</v>
      </c>
      <c r="F74" s="41" t="str">
        <f>IFERROR(VLOOKUP(A74&amp;"",'Non Cancellare'!$A:$G,4,FALSE),"")</f>
        <v/>
      </c>
      <c r="G74" s="41">
        <f>IFERROR(VLOOKUP(A74&amp;"",'Non Cancellare'!$A:$G,6,FALSE)*B74,0)</f>
        <v>0</v>
      </c>
      <c r="H74" s="42"/>
    </row>
    <row r="75" spans="1:8" x14ac:dyDescent="0.2">
      <c r="A75" s="39"/>
      <c r="B75" s="54"/>
      <c r="C75" s="40" t="str">
        <f>IFERROR(VLOOKUP(A75&amp;"",'Non Cancellare'!$A:$G,2,FALSE),"")</f>
        <v/>
      </c>
      <c r="D75" s="40" t="str">
        <f>IFERROR(VLOOKUP(A75&amp;"",'Non Cancellare'!$A:$G,7,FALSE),"")</f>
        <v/>
      </c>
      <c r="E75" s="41">
        <f>IFERROR(VLOOKUP(A75&amp;"",'Non Cancellare'!$A:$G,3,FALSE)*B75,0)</f>
        <v>0</v>
      </c>
      <c r="F75" s="41" t="str">
        <f>IFERROR(VLOOKUP(A75&amp;"",'Non Cancellare'!$A:$G,4,FALSE),"")</f>
        <v/>
      </c>
      <c r="G75" s="41">
        <f>IFERROR(VLOOKUP(A75&amp;"",'Non Cancellare'!$A:$G,6,FALSE)*B75,0)</f>
        <v>0</v>
      </c>
      <c r="H75" s="42"/>
    </row>
    <row r="76" spans="1:8" x14ac:dyDescent="0.2">
      <c r="A76" s="39"/>
      <c r="B76" s="54"/>
      <c r="C76" s="40" t="str">
        <f>IFERROR(VLOOKUP(A76&amp;"",'Non Cancellare'!$A:$G,2,FALSE),"")</f>
        <v/>
      </c>
      <c r="D76" s="40" t="str">
        <f>IFERROR(VLOOKUP(A76&amp;"",'Non Cancellare'!$A:$G,7,FALSE),"")</f>
        <v/>
      </c>
      <c r="E76" s="41">
        <f>IFERROR(VLOOKUP(A76&amp;"",'Non Cancellare'!$A:$G,3,FALSE)*B76,0)</f>
        <v>0</v>
      </c>
      <c r="F76" s="41" t="str">
        <f>IFERROR(VLOOKUP(A76&amp;"",'Non Cancellare'!$A:$G,4,FALSE),"")</f>
        <v/>
      </c>
      <c r="G76" s="41">
        <f>IFERROR(VLOOKUP(A76&amp;"",'Non Cancellare'!$A:$G,6,FALSE)*B76,0)</f>
        <v>0</v>
      </c>
      <c r="H76" s="42"/>
    </row>
    <row r="77" spans="1:8" x14ac:dyDescent="0.2">
      <c r="A77" s="39"/>
      <c r="B77" s="54"/>
      <c r="C77" s="40" t="str">
        <f>IFERROR(VLOOKUP(A77&amp;"",'Non Cancellare'!$A:$G,2,FALSE),"")</f>
        <v/>
      </c>
      <c r="D77" s="40" t="str">
        <f>IFERROR(VLOOKUP(A77&amp;"",'Non Cancellare'!$A:$G,7,FALSE),"")</f>
        <v/>
      </c>
      <c r="E77" s="41">
        <f>IFERROR(VLOOKUP(A77&amp;"",'Non Cancellare'!$A:$G,3,FALSE)*B77,0)</f>
        <v>0</v>
      </c>
      <c r="F77" s="41" t="str">
        <f>IFERROR(VLOOKUP(A77&amp;"",'Non Cancellare'!$A:$G,4,FALSE),"")</f>
        <v/>
      </c>
      <c r="G77" s="41">
        <f>IFERROR(VLOOKUP(A77&amp;"",'Non Cancellare'!$A:$G,6,FALSE)*B77,0)</f>
        <v>0</v>
      </c>
      <c r="H77" s="42"/>
    </row>
    <row r="78" spans="1:8" x14ac:dyDescent="0.2">
      <c r="A78" s="39"/>
      <c r="B78" s="54"/>
      <c r="C78" s="40" t="str">
        <f>IFERROR(VLOOKUP(A78&amp;"",'Non Cancellare'!$A:$G,2,FALSE),"")</f>
        <v/>
      </c>
      <c r="D78" s="40" t="str">
        <f>IFERROR(VLOOKUP(A78&amp;"",'Non Cancellare'!$A:$G,7,FALSE),"")</f>
        <v/>
      </c>
      <c r="E78" s="41">
        <f>IFERROR(VLOOKUP(A78&amp;"",'Non Cancellare'!$A:$G,3,FALSE)*B78,0)</f>
        <v>0</v>
      </c>
      <c r="F78" s="41" t="str">
        <f>IFERROR(VLOOKUP(A78&amp;"",'Non Cancellare'!$A:$G,4,FALSE),"")</f>
        <v/>
      </c>
      <c r="G78" s="41">
        <f>IFERROR(VLOOKUP(A78&amp;"",'Non Cancellare'!$A:$G,6,FALSE)*B78,0)</f>
        <v>0</v>
      </c>
      <c r="H78" s="42"/>
    </row>
    <row r="79" spans="1:8" x14ac:dyDescent="0.2">
      <c r="A79" s="39"/>
      <c r="B79" s="54"/>
      <c r="C79" s="40" t="str">
        <f>IFERROR(VLOOKUP(A79&amp;"",'Non Cancellare'!$A:$G,2,FALSE),"")</f>
        <v/>
      </c>
      <c r="D79" s="40" t="str">
        <f>IFERROR(VLOOKUP(A79&amp;"",'Non Cancellare'!$A:$G,7,FALSE),"")</f>
        <v/>
      </c>
      <c r="E79" s="41">
        <f>IFERROR(VLOOKUP(A79&amp;"",'Non Cancellare'!$A:$G,3,FALSE)*B79,0)</f>
        <v>0</v>
      </c>
      <c r="F79" s="41" t="str">
        <f>IFERROR(VLOOKUP(A79&amp;"",'Non Cancellare'!$A:$G,4,FALSE),"")</f>
        <v/>
      </c>
      <c r="G79" s="41">
        <f>IFERROR(VLOOKUP(A79&amp;"",'Non Cancellare'!$A:$G,6,FALSE)*B79,0)</f>
        <v>0</v>
      </c>
      <c r="H79" s="42"/>
    </row>
    <row r="80" spans="1:8" x14ac:dyDescent="0.2">
      <c r="A80" s="39"/>
      <c r="B80" s="54"/>
      <c r="C80" s="40" t="str">
        <f>IFERROR(VLOOKUP(A80&amp;"",'Non Cancellare'!$A:$G,2,FALSE),"")</f>
        <v/>
      </c>
      <c r="D80" s="40" t="str">
        <f>IFERROR(VLOOKUP(A80&amp;"",'Non Cancellare'!$A:$G,7,FALSE),"")</f>
        <v/>
      </c>
      <c r="E80" s="41">
        <f>IFERROR(VLOOKUP(A80&amp;"",'Non Cancellare'!$A:$G,3,FALSE)*B80,0)</f>
        <v>0</v>
      </c>
      <c r="F80" s="41" t="str">
        <f>IFERROR(VLOOKUP(A80&amp;"",'Non Cancellare'!$A:$G,4,FALSE),"")</f>
        <v/>
      </c>
      <c r="G80" s="41">
        <f>IFERROR(VLOOKUP(A80&amp;"",'Non Cancellare'!$A:$G,6,FALSE)*B80,0)</f>
        <v>0</v>
      </c>
      <c r="H80" s="42"/>
    </row>
    <row r="81" spans="1:8" x14ac:dyDescent="0.2">
      <c r="A81" s="39"/>
      <c r="B81" s="54"/>
      <c r="C81" s="40" t="str">
        <f>IFERROR(VLOOKUP(A81&amp;"",'Non Cancellare'!$A:$G,2,FALSE),"")</f>
        <v/>
      </c>
      <c r="D81" s="40" t="str">
        <f>IFERROR(VLOOKUP(A81&amp;"",'Non Cancellare'!$A:$G,7,FALSE),"")</f>
        <v/>
      </c>
      <c r="E81" s="41">
        <f>IFERROR(VLOOKUP(A81&amp;"",'Non Cancellare'!$A:$G,3,FALSE)*B81,0)</f>
        <v>0</v>
      </c>
      <c r="F81" s="41" t="str">
        <f>IFERROR(VLOOKUP(A81&amp;"",'Non Cancellare'!$A:$G,4,FALSE),"")</f>
        <v/>
      </c>
      <c r="G81" s="41">
        <f>IFERROR(VLOOKUP(A81&amp;"",'Non Cancellare'!$A:$G,6,FALSE)*B81,0)</f>
        <v>0</v>
      </c>
      <c r="H81" s="42"/>
    </row>
    <row r="82" spans="1:8" x14ac:dyDescent="0.2">
      <c r="A82" s="39"/>
      <c r="B82" s="54"/>
      <c r="C82" s="40" t="str">
        <f>IFERROR(VLOOKUP(A82&amp;"",'Non Cancellare'!$A:$G,2,FALSE),"")</f>
        <v/>
      </c>
      <c r="D82" s="40" t="str">
        <f>IFERROR(VLOOKUP(A82&amp;"",'Non Cancellare'!$A:$G,7,FALSE),"")</f>
        <v/>
      </c>
      <c r="E82" s="41">
        <f>IFERROR(VLOOKUP(A82&amp;"",'Non Cancellare'!$A:$G,3,FALSE)*B82,0)</f>
        <v>0</v>
      </c>
      <c r="F82" s="41" t="str">
        <f>IFERROR(VLOOKUP(A82&amp;"",'Non Cancellare'!$A:$G,4,FALSE),"")</f>
        <v/>
      </c>
      <c r="G82" s="41">
        <f>IFERROR(VLOOKUP(A82&amp;"",'Non Cancellare'!$A:$G,6,FALSE)*B82,0)</f>
        <v>0</v>
      </c>
      <c r="H82" s="42"/>
    </row>
    <row r="83" spans="1:8" x14ac:dyDescent="0.2">
      <c r="A83" s="39"/>
      <c r="B83" s="54"/>
      <c r="C83" s="40" t="str">
        <f>IFERROR(VLOOKUP(A83&amp;"",'Non Cancellare'!$A:$G,2,FALSE),"")</f>
        <v/>
      </c>
      <c r="D83" s="40" t="str">
        <f>IFERROR(VLOOKUP(A83&amp;"",'Non Cancellare'!$A:$G,7,FALSE),"")</f>
        <v/>
      </c>
      <c r="E83" s="41">
        <f>IFERROR(VLOOKUP(A83&amp;"",'Non Cancellare'!$A:$G,3,FALSE)*B83,0)</f>
        <v>0</v>
      </c>
      <c r="F83" s="41" t="str">
        <f>IFERROR(VLOOKUP(A83&amp;"",'Non Cancellare'!$A:$G,4,FALSE),"")</f>
        <v/>
      </c>
      <c r="G83" s="41">
        <f>IFERROR(VLOOKUP(A83&amp;"",'Non Cancellare'!$A:$G,6,FALSE)*B83,0)</f>
        <v>0</v>
      </c>
      <c r="H83" s="42"/>
    </row>
    <row r="84" spans="1:8" x14ac:dyDescent="0.2">
      <c r="A84" s="39"/>
      <c r="B84" s="54"/>
      <c r="C84" s="40" t="str">
        <f>IFERROR(VLOOKUP(A84&amp;"",'Non Cancellare'!$A:$G,2,FALSE),"")</f>
        <v/>
      </c>
      <c r="D84" s="40" t="str">
        <f>IFERROR(VLOOKUP(A84&amp;"",'Non Cancellare'!$A:$G,7,FALSE),"")</f>
        <v/>
      </c>
      <c r="E84" s="41">
        <f>IFERROR(VLOOKUP(A84&amp;"",'Non Cancellare'!$A:$G,3,FALSE)*B84,0)</f>
        <v>0</v>
      </c>
      <c r="F84" s="41" t="str">
        <f>IFERROR(VLOOKUP(A84&amp;"",'Non Cancellare'!$A:$G,4,FALSE),"")</f>
        <v/>
      </c>
      <c r="G84" s="41">
        <f>IFERROR(VLOOKUP(A84&amp;"",'Non Cancellare'!$A:$G,6,FALSE)*B84,0)</f>
        <v>0</v>
      </c>
      <c r="H84" s="42"/>
    </row>
    <row r="85" spans="1:8" x14ac:dyDescent="0.2">
      <c r="A85" s="39"/>
      <c r="B85" s="54"/>
      <c r="C85" s="40" t="str">
        <f>IFERROR(VLOOKUP(A85&amp;"",'Non Cancellare'!$A:$G,2,FALSE),"")</f>
        <v/>
      </c>
      <c r="D85" s="40" t="str">
        <f>IFERROR(VLOOKUP(A85&amp;"",'Non Cancellare'!$A:$G,7,FALSE),"")</f>
        <v/>
      </c>
      <c r="E85" s="41">
        <f>IFERROR(VLOOKUP(A85&amp;"",'Non Cancellare'!$A:$G,3,FALSE)*B85,0)</f>
        <v>0</v>
      </c>
      <c r="F85" s="41" t="str">
        <f>IFERROR(VLOOKUP(A85&amp;"",'Non Cancellare'!$A:$G,4,FALSE),"")</f>
        <v/>
      </c>
      <c r="G85" s="41">
        <f>IFERROR(VLOOKUP(A85&amp;"",'Non Cancellare'!$A:$G,6,FALSE)*B85,0)</f>
        <v>0</v>
      </c>
      <c r="H85" s="42"/>
    </row>
    <row r="86" spans="1:8" x14ac:dyDescent="0.2">
      <c r="A86" s="39"/>
      <c r="B86" s="54"/>
      <c r="C86" s="40" t="str">
        <f>IFERROR(VLOOKUP(A86&amp;"",'Non Cancellare'!$A:$G,2,FALSE),"")</f>
        <v/>
      </c>
      <c r="D86" s="40" t="str">
        <f>IFERROR(VLOOKUP(A86&amp;"",'Non Cancellare'!$A:$G,7,FALSE),"")</f>
        <v/>
      </c>
      <c r="E86" s="41">
        <f>IFERROR(VLOOKUP(A86&amp;"",'Non Cancellare'!$A:$G,3,FALSE)*B86,0)</f>
        <v>0</v>
      </c>
      <c r="F86" s="41" t="str">
        <f>IFERROR(VLOOKUP(A86&amp;"",'Non Cancellare'!$A:$G,4,FALSE),"")</f>
        <v/>
      </c>
      <c r="G86" s="41">
        <f>IFERROR(VLOOKUP(A86&amp;"",'Non Cancellare'!$A:$G,6,FALSE)*B86,0)</f>
        <v>0</v>
      </c>
      <c r="H86" s="42"/>
    </row>
    <row r="87" spans="1:8" x14ac:dyDescent="0.2">
      <c r="A87" s="39"/>
      <c r="B87" s="54"/>
      <c r="C87" s="40" t="str">
        <f>IFERROR(VLOOKUP(A87&amp;"",'Non Cancellare'!$A:$G,2,FALSE),"")</f>
        <v/>
      </c>
      <c r="D87" s="40" t="str">
        <f>IFERROR(VLOOKUP(A87&amp;"",'Non Cancellare'!$A:$G,7,FALSE),"")</f>
        <v/>
      </c>
      <c r="E87" s="41">
        <f>IFERROR(VLOOKUP(A87&amp;"",'Non Cancellare'!$A:$G,3,FALSE)*B87,0)</f>
        <v>0</v>
      </c>
      <c r="F87" s="41" t="str">
        <f>IFERROR(VLOOKUP(A87&amp;"",'Non Cancellare'!$A:$G,4,FALSE),"")</f>
        <v/>
      </c>
      <c r="G87" s="41">
        <f>IFERROR(VLOOKUP(A87&amp;"",'Non Cancellare'!$A:$G,6,FALSE)*B87,0)</f>
        <v>0</v>
      </c>
      <c r="H87" s="42"/>
    </row>
    <row r="88" spans="1:8" x14ac:dyDescent="0.2">
      <c r="A88" s="39"/>
      <c r="B88" s="54"/>
      <c r="C88" s="40" t="str">
        <f>IFERROR(VLOOKUP(A88&amp;"",'Non Cancellare'!$A:$G,2,FALSE),"")</f>
        <v/>
      </c>
      <c r="D88" s="40" t="str">
        <f>IFERROR(VLOOKUP(A88&amp;"",'Non Cancellare'!$A:$G,7,FALSE),"")</f>
        <v/>
      </c>
      <c r="E88" s="41">
        <f>IFERROR(VLOOKUP(A88&amp;"",'Non Cancellare'!$A:$G,3,FALSE)*B88,0)</f>
        <v>0</v>
      </c>
      <c r="F88" s="41" t="str">
        <f>IFERROR(VLOOKUP(A88&amp;"",'Non Cancellare'!$A:$G,4,FALSE),"")</f>
        <v/>
      </c>
      <c r="G88" s="41">
        <f>IFERROR(VLOOKUP(A88&amp;"",'Non Cancellare'!$A:$G,6,FALSE)*B88,0)</f>
        <v>0</v>
      </c>
      <c r="H88" s="42"/>
    </row>
    <row r="89" spans="1:8" x14ac:dyDescent="0.2">
      <c r="A89" s="39"/>
      <c r="B89" s="54"/>
      <c r="C89" s="40" t="str">
        <f>IFERROR(VLOOKUP(A89&amp;"",'Non Cancellare'!$A:$G,2,FALSE),"")</f>
        <v/>
      </c>
      <c r="D89" s="40" t="str">
        <f>IFERROR(VLOOKUP(A89&amp;"",'Non Cancellare'!$A:$G,7,FALSE),"")</f>
        <v/>
      </c>
      <c r="E89" s="41">
        <f>IFERROR(VLOOKUP(A89&amp;"",'Non Cancellare'!$A:$G,3,FALSE)*B89,0)</f>
        <v>0</v>
      </c>
      <c r="F89" s="41" t="str">
        <f>IFERROR(VLOOKUP(A89&amp;"",'Non Cancellare'!$A:$G,4,FALSE),"")</f>
        <v/>
      </c>
      <c r="G89" s="41">
        <f>IFERROR(VLOOKUP(A89&amp;"",'Non Cancellare'!$A:$G,6,FALSE)*B89,0)</f>
        <v>0</v>
      </c>
      <c r="H89" s="42"/>
    </row>
    <row r="90" spans="1:8" x14ac:dyDescent="0.2">
      <c r="A90" s="39"/>
      <c r="B90" s="54"/>
      <c r="C90" s="40" t="str">
        <f>IFERROR(VLOOKUP(A90&amp;"",'Non Cancellare'!$A:$G,2,FALSE),"")</f>
        <v/>
      </c>
      <c r="D90" s="40" t="str">
        <f>IFERROR(VLOOKUP(A90&amp;"",'Non Cancellare'!$A:$G,7,FALSE),"")</f>
        <v/>
      </c>
      <c r="E90" s="41">
        <f>IFERROR(VLOOKUP(A90&amp;"",'Non Cancellare'!$A:$G,3,FALSE)*B90,0)</f>
        <v>0</v>
      </c>
      <c r="F90" s="41" t="str">
        <f>IFERROR(VLOOKUP(A90&amp;"",'Non Cancellare'!$A:$G,4,FALSE),"")</f>
        <v/>
      </c>
      <c r="G90" s="41">
        <f>IFERROR(VLOOKUP(A90&amp;"",'Non Cancellare'!$A:$G,6,FALSE)*B90,0)</f>
        <v>0</v>
      </c>
      <c r="H90" s="42"/>
    </row>
    <row r="91" spans="1:8" x14ac:dyDescent="0.2">
      <c r="A91" s="39"/>
      <c r="B91" s="54"/>
      <c r="C91" s="40" t="str">
        <f>IFERROR(VLOOKUP(A91&amp;"",'Non Cancellare'!$A:$G,2,FALSE),"")</f>
        <v/>
      </c>
      <c r="D91" s="40" t="str">
        <f>IFERROR(VLOOKUP(A91&amp;"",'Non Cancellare'!$A:$G,7,FALSE),"")</f>
        <v/>
      </c>
      <c r="E91" s="41">
        <f>IFERROR(VLOOKUP(A91&amp;"",'Non Cancellare'!$A:$G,3,FALSE)*B91,0)</f>
        <v>0</v>
      </c>
      <c r="F91" s="41" t="str">
        <f>IFERROR(VLOOKUP(A91&amp;"",'Non Cancellare'!$A:$G,4,FALSE),"")</f>
        <v/>
      </c>
      <c r="G91" s="41">
        <f>IFERROR(VLOOKUP(A91&amp;"",'Non Cancellare'!$A:$G,6,FALSE)*B91,0)</f>
        <v>0</v>
      </c>
      <c r="H91" s="42"/>
    </row>
    <row r="92" spans="1:8" x14ac:dyDescent="0.2">
      <c r="A92" s="39"/>
      <c r="B92" s="54"/>
      <c r="C92" s="40" t="str">
        <f>IFERROR(VLOOKUP(A92&amp;"",'Non Cancellare'!$A:$G,2,FALSE),"")</f>
        <v/>
      </c>
      <c r="D92" s="40" t="str">
        <f>IFERROR(VLOOKUP(A92&amp;"",'Non Cancellare'!$A:$G,7,FALSE),"")</f>
        <v/>
      </c>
      <c r="E92" s="41">
        <f>IFERROR(VLOOKUP(A92&amp;"",'Non Cancellare'!$A:$G,3,FALSE)*B92,0)</f>
        <v>0</v>
      </c>
      <c r="F92" s="41" t="str">
        <f>IFERROR(VLOOKUP(A92&amp;"",'Non Cancellare'!$A:$G,4,FALSE),"")</f>
        <v/>
      </c>
      <c r="G92" s="41">
        <f>IFERROR(VLOOKUP(A92&amp;"",'Non Cancellare'!$A:$G,6,FALSE)*B92,0)</f>
        <v>0</v>
      </c>
      <c r="H92" s="42"/>
    </row>
    <row r="93" spans="1:8" x14ac:dyDescent="0.2">
      <c r="A93" s="39"/>
      <c r="B93" s="54"/>
      <c r="C93" s="40" t="str">
        <f>IFERROR(VLOOKUP(A93&amp;"",'Non Cancellare'!$A:$G,2,FALSE),"")</f>
        <v/>
      </c>
      <c r="D93" s="40" t="str">
        <f>IFERROR(VLOOKUP(A93&amp;"",'Non Cancellare'!$A:$G,7,FALSE),"")</f>
        <v/>
      </c>
      <c r="E93" s="41">
        <f>IFERROR(VLOOKUP(A93&amp;"",'Non Cancellare'!$A:$G,3,FALSE)*B93,0)</f>
        <v>0</v>
      </c>
      <c r="F93" s="41" t="str">
        <f>IFERROR(VLOOKUP(A93&amp;"",'Non Cancellare'!$A:$G,4,FALSE),"")</f>
        <v/>
      </c>
      <c r="G93" s="41">
        <f>IFERROR(VLOOKUP(A93&amp;"",'Non Cancellare'!$A:$G,6,FALSE)*B93,0)</f>
        <v>0</v>
      </c>
      <c r="H93" s="42"/>
    </row>
    <row r="94" spans="1:8" x14ac:dyDescent="0.2">
      <c r="A94" s="39"/>
      <c r="B94" s="54"/>
      <c r="C94" s="40" t="str">
        <f>IFERROR(VLOOKUP(A94&amp;"",'Non Cancellare'!$A:$G,2,FALSE),"")</f>
        <v/>
      </c>
      <c r="D94" s="40" t="str">
        <f>IFERROR(VLOOKUP(A94&amp;"",'Non Cancellare'!$A:$G,7,FALSE),"")</f>
        <v/>
      </c>
      <c r="E94" s="41">
        <f>IFERROR(VLOOKUP(A94&amp;"",'Non Cancellare'!$A:$G,3,FALSE)*B94,0)</f>
        <v>0</v>
      </c>
      <c r="F94" s="41" t="str">
        <f>IFERROR(VLOOKUP(A94&amp;"",'Non Cancellare'!$A:$G,4,FALSE),"")</f>
        <v/>
      </c>
      <c r="G94" s="41">
        <f>IFERROR(VLOOKUP(A94&amp;"",'Non Cancellare'!$A:$G,6,FALSE)*B94,0)</f>
        <v>0</v>
      </c>
      <c r="H94" s="42"/>
    </row>
    <row r="95" spans="1:8" x14ac:dyDescent="0.2">
      <c r="A95" s="39"/>
      <c r="B95" s="54"/>
      <c r="C95" s="40" t="str">
        <f>IFERROR(VLOOKUP(A95&amp;"",'Non Cancellare'!$A:$G,2,FALSE),"")</f>
        <v/>
      </c>
      <c r="D95" s="40" t="str">
        <f>IFERROR(VLOOKUP(A95&amp;"",'Non Cancellare'!$A:$G,7,FALSE),"")</f>
        <v/>
      </c>
      <c r="E95" s="41">
        <f>IFERROR(VLOOKUP(A95&amp;"",'Non Cancellare'!$A:$G,3,FALSE)*B95,0)</f>
        <v>0</v>
      </c>
      <c r="F95" s="41" t="str">
        <f>IFERROR(VLOOKUP(A95&amp;"",'Non Cancellare'!$A:$G,4,FALSE),"")</f>
        <v/>
      </c>
      <c r="G95" s="41">
        <f>IFERROR(VLOOKUP(A95&amp;"",'Non Cancellare'!$A:$G,6,FALSE)*B95,0)</f>
        <v>0</v>
      </c>
      <c r="H95" s="42"/>
    </row>
    <row r="96" spans="1:8" x14ac:dyDescent="0.2">
      <c r="A96" s="39"/>
      <c r="B96" s="54"/>
      <c r="C96" s="40" t="str">
        <f>IFERROR(VLOOKUP(A96&amp;"",'Non Cancellare'!$A:$G,2,FALSE),"")</f>
        <v/>
      </c>
      <c r="D96" s="40" t="str">
        <f>IFERROR(VLOOKUP(A96&amp;"",'Non Cancellare'!$A:$G,7,FALSE),"")</f>
        <v/>
      </c>
      <c r="E96" s="41">
        <f>IFERROR(VLOOKUP(A96&amp;"",'Non Cancellare'!$A:$G,3,FALSE)*B96,0)</f>
        <v>0</v>
      </c>
      <c r="F96" s="41" t="str">
        <f>IFERROR(VLOOKUP(A96&amp;"",'Non Cancellare'!$A:$G,4,FALSE),"")</f>
        <v/>
      </c>
      <c r="G96" s="41">
        <f>IFERROR(VLOOKUP(A96&amp;"",'Non Cancellare'!$A:$G,6,FALSE)*B96,0)</f>
        <v>0</v>
      </c>
      <c r="H96" s="42"/>
    </row>
    <row r="97" spans="1:8" x14ac:dyDescent="0.2">
      <c r="A97" s="39"/>
      <c r="B97" s="54"/>
      <c r="C97" s="40" t="str">
        <f>IFERROR(VLOOKUP(A97&amp;"",'Non Cancellare'!$A:$G,2,FALSE),"")</f>
        <v/>
      </c>
      <c r="D97" s="40" t="str">
        <f>IFERROR(VLOOKUP(A97&amp;"",'Non Cancellare'!$A:$G,7,FALSE),"")</f>
        <v/>
      </c>
      <c r="E97" s="41">
        <f>IFERROR(VLOOKUP(A97&amp;"",'Non Cancellare'!$A:$G,3,FALSE)*B97,0)</f>
        <v>0</v>
      </c>
      <c r="F97" s="41" t="str">
        <f>IFERROR(VLOOKUP(A97&amp;"",'Non Cancellare'!$A:$G,4,FALSE),"")</f>
        <v/>
      </c>
      <c r="G97" s="41">
        <f>IFERROR(VLOOKUP(A97&amp;"",'Non Cancellare'!$A:$G,6,FALSE)*B97,0)</f>
        <v>0</v>
      </c>
      <c r="H97" s="42"/>
    </row>
    <row r="98" spans="1:8" x14ac:dyDescent="0.2">
      <c r="A98" s="39"/>
      <c r="B98" s="54"/>
      <c r="C98" s="40" t="str">
        <f>IFERROR(VLOOKUP(A98&amp;"",'Non Cancellare'!$A:$G,2,FALSE),"")</f>
        <v/>
      </c>
      <c r="D98" s="40" t="str">
        <f>IFERROR(VLOOKUP(A98&amp;"",'Non Cancellare'!$A:$G,7,FALSE),"")</f>
        <v/>
      </c>
      <c r="E98" s="41">
        <f>IFERROR(VLOOKUP(A98&amp;"",'Non Cancellare'!$A:$G,3,FALSE)*B98,0)</f>
        <v>0</v>
      </c>
      <c r="F98" s="41" t="str">
        <f>IFERROR(VLOOKUP(A98&amp;"",'Non Cancellare'!$A:$G,4,FALSE),"")</f>
        <v/>
      </c>
      <c r="G98" s="41">
        <f>IFERROR(VLOOKUP(A98&amp;"",'Non Cancellare'!$A:$G,6,FALSE)*B98,0)</f>
        <v>0</v>
      </c>
      <c r="H98" s="42"/>
    </row>
    <row r="99" spans="1:8" x14ac:dyDescent="0.2">
      <c r="A99" s="39"/>
      <c r="B99" s="54"/>
      <c r="C99" s="40" t="str">
        <f>IFERROR(VLOOKUP(A99&amp;"",'Non Cancellare'!$A:$G,2,FALSE),"")</f>
        <v/>
      </c>
      <c r="D99" s="40" t="str">
        <f>IFERROR(VLOOKUP(A99&amp;"",'Non Cancellare'!$A:$G,7,FALSE),"")</f>
        <v/>
      </c>
      <c r="E99" s="41">
        <f>IFERROR(VLOOKUP(A99&amp;"",'Non Cancellare'!$A:$G,3,FALSE)*B99,0)</f>
        <v>0</v>
      </c>
      <c r="F99" s="41" t="str">
        <f>IFERROR(VLOOKUP(A99&amp;"",'Non Cancellare'!$A:$G,4,FALSE),"")</f>
        <v/>
      </c>
      <c r="G99" s="41">
        <f>IFERROR(VLOOKUP(A99&amp;"",'Non Cancellare'!$A:$G,6,FALSE)*B99,0)</f>
        <v>0</v>
      </c>
      <c r="H99" s="42"/>
    </row>
    <row r="100" spans="1:8" x14ac:dyDescent="0.2">
      <c r="A100" s="39"/>
      <c r="B100" s="54"/>
      <c r="C100" s="40" t="str">
        <f>IFERROR(VLOOKUP(A100&amp;"",'Non Cancellare'!$A:$G,2,FALSE),"")</f>
        <v/>
      </c>
      <c r="D100" s="40" t="str">
        <f>IFERROR(VLOOKUP(A100&amp;"",'Non Cancellare'!$A:$G,7,FALSE),"")</f>
        <v/>
      </c>
      <c r="E100" s="41">
        <f>IFERROR(VLOOKUP(A100&amp;"",'Non Cancellare'!$A:$G,3,FALSE)*B100,0)</f>
        <v>0</v>
      </c>
      <c r="F100" s="41" t="str">
        <f>IFERROR(VLOOKUP(A100&amp;"",'Non Cancellare'!$A:$G,4,FALSE),"")</f>
        <v/>
      </c>
      <c r="G100" s="41">
        <f>IFERROR(VLOOKUP(A100&amp;"",'Non Cancellare'!$A:$G,6,FALSE)*B100,0)</f>
        <v>0</v>
      </c>
      <c r="H100" s="42"/>
    </row>
    <row r="101" spans="1:8" x14ac:dyDescent="0.2">
      <c r="A101" s="39"/>
      <c r="B101" s="54"/>
      <c r="C101" s="40" t="str">
        <f>IFERROR(VLOOKUP(A101&amp;"",'Non Cancellare'!$A:$G,2,FALSE),"")</f>
        <v/>
      </c>
      <c r="D101" s="40" t="str">
        <f>IFERROR(VLOOKUP(A101&amp;"",'Non Cancellare'!$A:$G,7,FALSE),"")</f>
        <v/>
      </c>
      <c r="E101" s="41">
        <f>IFERROR(VLOOKUP(A101&amp;"",'Non Cancellare'!$A:$G,3,FALSE)*B101,0)</f>
        <v>0</v>
      </c>
      <c r="F101" s="41" t="str">
        <f>IFERROR(VLOOKUP(A101&amp;"",'Non Cancellare'!$A:$G,4,FALSE),"")</f>
        <v/>
      </c>
      <c r="G101" s="41">
        <f>IFERROR(VLOOKUP(A101&amp;"",'Non Cancellare'!$A:$G,6,FALSE)*B101,0)</f>
        <v>0</v>
      </c>
      <c r="H101" s="42"/>
    </row>
    <row r="102" spans="1:8" x14ac:dyDescent="0.2">
      <c r="A102" s="39"/>
      <c r="B102" s="54"/>
      <c r="C102" s="40" t="str">
        <f>IFERROR(VLOOKUP(A102&amp;"",'Non Cancellare'!$A:$G,2,FALSE),"")</f>
        <v/>
      </c>
      <c r="D102" s="40" t="str">
        <f>IFERROR(VLOOKUP(A102&amp;"",'Non Cancellare'!$A:$G,7,FALSE),"")</f>
        <v/>
      </c>
      <c r="E102" s="41">
        <f>IFERROR(VLOOKUP(A102&amp;"",'Non Cancellare'!$A:$G,3,FALSE)*B102,0)</f>
        <v>0</v>
      </c>
      <c r="F102" s="41" t="str">
        <f>IFERROR(VLOOKUP(A102&amp;"",'Non Cancellare'!$A:$G,4,FALSE),"")</f>
        <v/>
      </c>
      <c r="G102" s="41">
        <f>IFERROR(VLOOKUP(A102&amp;"",'Non Cancellare'!$A:$G,6,FALSE)*B102,0)</f>
        <v>0</v>
      </c>
      <c r="H102" s="42"/>
    </row>
    <row r="103" spans="1:8" x14ac:dyDescent="0.2">
      <c r="A103" s="39"/>
      <c r="B103" s="54"/>
      <c r="C103" s="40" t="str">
        <f>IFERROR(VLOOKUP(A103&amp;"",'Non Cancellare'!$A:$G,2,FALSE),"")</f>
        <v/>
      </c>
      <c r="D103" s="40" t="str">
        <f>IFERROR(VLOOKUP(A103&amp;"",'Non Cancellare'!$A:$G,7,FALSE),"")</f>
        <v/>
      </c>
      <c r="E103" s="41">
        <f>IFERROR(VLOOKUP(A103&amp;"",'Non Cancellare'!$A:$G,3,FALSE)*B103,0)</f>
        <v>0</v>
      </c>
      <c r="F103" s="41" t="str">
        <f>IFERROR(VLOOKUP(A103&amp;"",'Non Cancellare'!$A:$G,4,FALSE),"")</f>
        <v/>
      </c>
      <c r="G103" s="41">
        <f>IFERROR(VLOOKUP(A103&amp;"",'Non Cancellare'!$A:$G,6,FALSE)*B103,0)</f>
        <v>0</v>
      </c>
      <c r="H103" s="42"/>
    </row>
    <row r="104" spans="1:8" x14ac:dyDescent="0.2">
      <c r="A104" s="39"/>
      <c r="B104" s="54"/>
      <c r="C104" s="40" t="str">
        <f>IFERROR(VLOOKUP(A104&amp;"",'Non Cancellare'!$A:$G,2,FALSE),"")</f>
        <v/>
      </c>
      <c r="D104" s="40" t="str">
        <f>IFERROR(VLOOKUP(A104&amp;"",'Non Cancellare'!$A:$G,7,FALSE),"")</f>
        <v/>
      </c>
      <c r="E104" s="41">
        <f>IFERROR(VLOOKUP(A104&amp;"",'Non Cancellare'!$A:$G,3,FALSE)*B104,0)</f>
        <v>0</v>
      </c>
      <c r="F104" s="41" t="str">
        <f>IFERROR(VLOOKUP(A104&amp;"",'Non Cancellare'!$A:$G,4,FALSE),"")</f>
        <v/>
      </c>
      <c r="G104" s="41">
        <f>IFERROR(VLOOKUP(A104&amp;"",'Non Cancellare'!$A:$G,6,FALSE)*B104,0)</f>
        <v>0</v>
      </c>
      <c r="H104" s="42"/>
    </row>
    <row r="105" spans="1:8" x14ac:dyDescent="0.2">
      <c r="A105" s="39"/>
      <c r="B105" s="54"/>
      <c r="C105" s="40" t="str">
        <f>IFERROR(VLOOKUP(A105&amp;"",'Non Cancellare'!$A:$G,2,FALSE),"")</f>
        <v/>
      </c>
      <c r="D105" s="40" t="str">
        <f>IFERROR(VLOOKUP(A105&amp;"",'Non Cancellare'!$A:$G,7,FALSE),"")</f>
        <v/>
      </c>
      <c r="E105" s="41">
        <f>IFERROR(VLOOKUP(A105&amp;"",'Non Cancellare'!$A:$G,3,FALSE)*B105,0)</f>
        <v>0</v>
      </c>
      <c r="F105" s="41" t="str">
        <f>IFERROR(VLOOKUP(A105&amp;"",'Non Cancellare'!$A:$G,4,FALSE),"")</f>
        <v/>
      </c>
      <c r="G105" s="41">
        <f>IFERROR(VLOOKUP(A105&amp;"",'Non Cancellare'!$A:$G,6,FALSE)*B105,0)</f>
        <v>0</v>
      </c>
      <c r="H105" s="42"/>
    </row>
    <row r="106" spans="1:8" x14ac:dyDescent="0.2">
      <c r="A106" s="39"/>
      <c r="B106" s="54"/>
      <c r="C106" s="40" t="str">
        <f>IFERROR(VLOOKUP(A106&amp;"",'Non Cancellare'!$A:$G,2,FALSE),"")</f>
        <v/>
      </c>
      <c r="D106" s="40" t="str">
        <f>IFERROR(VLOOKUP(A106&amp;"",'Non Cancellare'!$A:$G,7,FALSE),"")</f>
        <v/>
      </c>
      <c r="E106" s="41">
        <f>IFERROR(VLOOKUP(A106&amp;"",'Non Cancellare'!$A:$G,3,FALSE)*B106,0)</f>
        <v>0</v>
      </c>
      <c r="F106" s="41" t="str">
        <f>IFERROR(VLOOKUP(A106&amp;"",'Non Cancellare'!$A:$G,4,FALSE),"")</f>
        <v/>
      </c>
      <c r="G106" s="41">
        <f>IFERROR(VLOOKUP(A106&amp;"",'Non Cancellare'!$A:$G,6,FALSE)*B106,0)</f>
        <v>0</v>
      </c>
      <c r="H106" s="42"/>
    </row>
    <row r="107" spans="1:8" x14ac:dyDescent="0.2">
      <c r="A107" s="39"/>
      <c r="B107" s="54"/>
      <c r="C107" s="40" t="str">
        <f>IFERROR(VLOOKUP(A107&amp;"",'Non Cancellare'!$A:$G,2,FALSE),"")</f>
        <v/>
      </c>
      <c r="D107" s="40" t="str">
        <f>IFERROR(VLOOKUP(A107&amp;"",'Non Cancellare'!$A:$G,7,FALSE),"")</f>
        <v/>
      </c>
      <c r="E107" s="41">
        <f>IFERROR(VLOOKUP(A107&amp;"",'Non Cancellare'!$A:$G,3,FALSE)*B107,0)</f>
        <v>0</v>
      </c>
      <c r="F107" s="41" t="str">
        <f>IFERROR(VLOOKUP(A107&amp;"",'Non Cancellare'!$A:$G,4,FALSE),"")</f>
        <v/>
      </c>
      <c r="G107" s="41">
        <f>IFERROR(VLOOKUP(A107&amp;"",'Non Cancellare'!$A:$G,6,FALSE)*B107,0)</f>
        <v>0</v>
      </c>
      <c r="H107" s="42"/>
    </row>
    <row r="108" spans="1:8" x14ac:dyDescent="0.2">
      <c r="A108" s="39"/>
      <c r="B108" s="54"/>
      <c r="C108" s="40" t="str">
        <f>IFERROR(VLOOKUP(A108&amp;"",'Non Cancellare'!$A:$G,2,FALSE),"")</f>
        <v/>
      </c>
      <c r="D108" s="40" t="str">
        <f>IFERROR(VLOOKUP(A108&amp;"",'Non Cancellare'!$A:$G,7,FALSE),"")</f>
        <v/>
      </c>
      <c r="E108" s="41">
        <f>IFERROR(VLOOKUP(A108&amp;"",'Non Cancellare'!$A:$G,3,FALSE)*B108,0)</f>
        <v>0</v>
      </c>
      <c r="F108" s="41" t="str">
        <f>IFERROR(VLOOKUP(A108&amp;"",'Non Cancellare'!$A:$G,4,FALSE),"")</f>
        <v/>
      </c>
      <c r="G108" s="41">
        <f>IFERROR(VLOOKUP(A108&amp;"",'Non Cancellare'!$A:$G,6,FALSE)*B108,0)</f>
        <v>0</v>
      </c>
      <c r="H108" s="42"/>
    </row>
    <row r="109" spans="1:8" x14ac:dyDescent="0.2">
      <c r="A109" s="39"/>
      <c r="B109" s="54"/>
      <c r="C109" s="40" t="str">
        <f>IFERROR(VLOOKUP(A109&amp;"",'Non Cancellare'!$A:$G,2,FALSE),"")</f>
        <v/>
      </c>
      <c r="D109" s="40" t="str">
        <f>IFERROR(VLOOKUP(A109&amp;"",'Non Cancellare'!$A:$G,7,FALSE),"")</f>
        <v/>
      </c>
      <c r="E109" s="41">
        <f>IFERROR(VLOOKUP(A109&amp;"",'Non Cancellare'!$A:$G,3,FALSE)*B109,0)</f>
        <v>0</v>
      </c>
      <c r="F109" s="41" t="str">
        <f>IFERROR(VLOOKUP(A109&amp;"",'Non Cancellare'!$A:$G,4,FALSE),"")</f>
        <v/>
      </c>
      <c r="G109" s="41">
        <f>IFERROR(VLOOKUP(A109&amp;"",'Non Cancellare'!$A:$G,6,FALSE)*B109,0)</f>
        <v>0</v>
      </c>
      <c r="H109" s="42"/>
    </row>
    <row r="110" spans="1:8" x14ac:dyDescent="0.2">
      <c r="A110" s="39"/>
      <c r="B110" s="54"/>
      <c r="C110" s="40" t="str">
        <f>IFERROR(VLOOKUP(A110&amp;"",'Non Cancellare'!$A:$G,2,FALSE),"")</f>
        <v/>
      </c>
      <c r="D110" s="40" t="str">
        <f>IFERROR(VLOOKUP(A110&amp;"",'Non Cancellare'!$A:$G,7,FALSE),"")</f>
        <v/>
      </c>
      <c r="E110" s="41">
        <f>IFERROR(VLOOKUP(A110&amp;"",'Non Cancellare'!$A:$G,3,FALSE)*B110,0)</f>
        <v>0</v>
      </c>
      <c r="F110" s="41" t="str">
        <f>IFERROR(VLOOKUP(A110&amp;"",'Non Cancellare'!$A:$G,4,FALSE),"")</f>
        <v/>
      </c>
      <c r="G110" s="41">
        <f>IFERROR(VLOOKUP(A110&amp;"",'Non Cancellare'!$A:$G,6,FALSE)*B110,0)</f>
        <v>0</v>
      </c>
      <c r="H110" s="42"/>
    </row>
    <row r="111" spans="1:8" x14ac:dyDescent="0.2">
      <c r="A111" s="39"/>
      <c r="B111" s="54"/>
      <c r="C111" s="40" t="str">
        <f>IFERROR(VLOOKUP(A111&amp;"",'Non Cancellare'!$A:$G,2,FALSE),"")</f>
        <v/>
      </c>
      <c r="D111" s="40" t="str">
        <f>IFERROR(VLOOKUP(A111&amp;"",'Non Cancellare'!$A:$G,7,FALSE),"")</f>
        <v/>
      </c>
      <c r="E111" s="41">
        <f>IFERROR(VLOOKUP(A111&amp;"",'Non Cancellare'!$A:$G,3,FALSE)*B111,0)</f>
        <v>0</v>
      </c>
      <c r="F111" s="41" t="str">
        <f>IFERROR(VLOOKUP(A111&amp;"",'Non Cancellare'!$A:$G,4,FALSE),"")</f>
        <v/>
      </c>
      <c r="G111" s="41">
        <f>IFERROR(VLOOKUP(A111&amp;"",'Non Cancellare'!$A:$G,6,FALSE)*B111,0)</f>
        <v>0</v>
      </c>
      <c r="H111" s="42"/>
    </row>
    <row r="112" spans="1:8" x14ac:dyDescent="0.2">
      <c r="A112" s="39"/>
      <c r="B112" s="54"/>
      <c r="C112" s="40" t="str">
        <f>IFERROR(VLOOKUP(A112&amp;"",'Non Cancellare'!$A:$G,2,FALSE),"")</f>
        <v/>
      </c>
      <c r="D112" s="40" t="str">
        <f>IFERROR(VLOOKUP(A112&amp;"",'Non Cancellare'!$A:$G,7,FALSE),"")</f>
        <v/>
      </c>
      <c r="E112" s="41">
        <f>IFERROR(VLOOKUP(A112&amp;"",'Non Cancellare'!$A:$G,3,FALSE)*B112,0)</f>
        <v>0</v>
      </c>
      <c r="F112" s="41" t="str">
        <f>IFERROR(VLOOKUP(A112&amp;"",'Non Cancellare'!$A:$G,4,FALSE),"")</f>
        <v/>
      </c>
      <c r="G112" s="41">
        <f>IFERROR(VLOOKUP(A112&amp;"",'Non Cancellare'!$A:$G,6,FALSE)*B112,0)</f>
        <v>0</v>
      </c>
      <c r="H112" s="42"/>
    </row>
    <row r="113" spans="1:8" x14ac:dyDescent="0.2">
      <c r="A113" s="39"/>
      <c r="B113" s="54"/>
      <c r="C113" s="40" t="str">
        <f>IFERROR(VLOOKUP(A113&amp;"",'Non Cancellare'!$A:$G,2,FALSE),"")</f>
        <v/>
      </c>
      <c r="D113" s="40" t="str">
        <f>IFERROR(VLOOKUP(A113&amp;"",'Non Cancellare'!$A:$G,7,FALSE),"")</f>
        <v/>
      </c>
      <c r="E113" s="41">
        <f>IFERROR(VLOOKUP(A113&amp;"",'Non Cancellare'!$A:$G,3,FALSE)*B113,0)</f>
        <v>0</v>
      </c>
      <c r="F113" s="41" t="str">
        <f>IFERROR(VLOOKUP(A113&amp;"",'Non Cancellare'!$A:$G,4,FALSE),"")</f>
        <v/>
      </c>
      <c r="G113" s="41">
        <f>IFERROR(VLOOKUP(A113&amp;"",'Non Cancellare'!$A:$G,6,FALSE)*B113,0)</f>
        <v>0</v>
      </c>
      <c r="H113" s="42"/>
    </row>
    <row r="114" spans="1:8" x14ac:dyDescent="0.2">
      <c r="A114" s="39"/>
      <c r="B114" s="54"/>
      <c r="C114" s="40" t="str">
        <f>IFERROR(VLOOKUP(A114&amp;"",'Non Cancellare'!$A:$G,2,FALSE),"")</f>
        <v/>
      </c>
      <c r="D114" s="40" t="str">
        <f>IFERROR(VLOOKUP(A114&amp;"",'Non Cancellare'!$A:$G,7,FALSE),"")</f>
        <v/>
      </c>
      <c r="E114" s="41">
        <f>IFERROR(VLOOKUP(A114&amp;"",'Non Cancellare'!$A:$G,3,FALSE)*B114,0)</f>
        <v>0</v>
      </c>
      <c r="F114" s="41" t="str">
        <f>IFERROR(VLOOKUP(A114&amp;"",'Non Cancellare'!$A:$G,4,FALSE),"")</f>
        <v/>
      </c>
      <c r="G114" s="41">
        <f>IFERROR(VLOOKUP(A114&amp;"",'Non Cancellare'!$A:$G,6,FALSE)*B114,0)</f>
        <v>0</v>
      </c>
      <c r="H114" s="42"/>
    </row>
    <row r="115" spans="1:8" x14ac:dyDescent="0.2">
      <c r="A115" s="39"/>
      <c r="B115" s="54"/>
      <c r="C115" s="40" t="str">
        <f>IFERROR(VLOOKUP(A115&amp;"",'Non Cancellare'!$A:$G,2,FALSE),"")</f>
        <v/>
      </c>
      <c r="D115" s="40" t="str">
        <f>IFERROR(VLOOKUP(A115&amp;"",'Non Cancellare'!$A:$G,7,FALSE),"")</f>
        <v/>
      </c>
      <c r="E115" s="41">
        <f>IFERROR(VLOOKUP(A115&amp;"",'Non Cancellare'!$A:$G,3,FALSE)*B115,0)</f>
        <v>0</v>
      </c>
      <c r="F115" s="41" t="str">
        <f>IFERROR(VLOOKUP(A115&amp;"",'Non Cancellare'!$A:$G,4,FALSE),"")</f>
        <v/>
      </c>
      <c r="G115" s="41">
        <f>IFERROR(VLOOKUP(A115&amp;"",'Non Cancellare'!$A:$G,6,FALSE)*B115,0)</f>
        <v>0</v>
      </c>
      <c r="H115" s="42"/>
    </row>
    <row r="116" spans="1:8" x14ac:dyDescent="0.2">
      <c r="A116" s="39"/>
      <c r="B116" s="54"/>
      <c r="C116" s="40" t="str">
        <f>IFERROR(VLOOKUP(A116&amp;"",'Non Cancellare'!$A:$G,2,FALSE),"")</f>
        <v/>
      </c>
      <c r="D116" s="40" t="str">
        <f>IFERROR(VLOOKUP(A116&amp;"",'Non Cancellare'!$A:$G,7,FALSE),"")</f>
        <v/>
      </c>
      <c r="E116" s="41">
        <f>IFERROR(VLOOKUP(A116&amp;"",'Non Cancellare'!$A:$G,3,FALSE)*B116,0)</f>
        <v>0</v>
      </c>
      <c r="F116" s="41" t="str">
        <f>IFERROR(VLOOKUP(A116&amp;"",'Non Cancellare'!$A:$G,4,FALSE),"")</f>
        <v/>
      </c>
      <c r="G116" s="41">
        <f>IFERROR(VLOOKUP(A116&amp;"",'Non Cancellare'!$A:$G,6,FALSE)*B116,0)</f>
        <v>0</v>
      </c>
      <c r="H116" s="42"/>
    </row>
    <row r="117" spans="1:8" x14ac:dyDescent="0.2">
      <c r="A117" s="39"/>
      <c r="B117" s="54"/>
      <c r="C117" s="40" t="str">
        <f>IFERROR(VLOOKUP(A117&amp;"",'Non Cancellare'!$A:$G,2,FALSE),"")</f>
        <v/>
      </c>
      <c r="D117" s="40" t="str">
        <f>IFERROR(VLOOKUP(A117&amp;"",'Non Cancellare'!$A:$G,7,FALSE),"")</f>
        <v/>
      </c>
      <c r="E117" s="41">
        <f>IFERROR(VLOOKUP(A117&amp;"",'Non Cancellare'!$A:$G,3,FALSE)*B117,0)</f>
        <v>0</v>
      </c>
      <c r="F117" s="41" t="str">
        <f>IFERROR(VLOOKUP(A117&amp;"",'Non Cancellare'!$A:$G,4,FALSE),"")</f>
        <v/>
      </c>
      <c r="G117" s="41">
        <f>IFERROR(VLOOKUP(A117&amp;"",'Non Cancellare'!$A:$G,6,FALSE)*B117,0)</f>
        <v>0</v>
      </c>
      <c r="H117" s="42"/>
    </row>
    <row r="118" spans="1:8" x14ac:dyDescent="0.2">
      <c r="A118" s="39"/>
      <c r="B118" s="54"/>
      <c r="C118" s="40" t="str">
        <f>IFERROR(VLOOKUP(A118&amp;"",'Non Cancellare'!$A:$G,2,FALSE),"")</f>
        <v/>
      </c>
      <c r="D118" s="40" t="str">
        <f>IFERROR(VLOOKUP(A118&amp;"",'Non Cancellare'!$A:$G,7,FALSE),"")</f>
        <v/>
      </c>
      <c r="E118" s="41">
        <f>IFERROR(VLOOKUP(A118&amp;"",'Non Cancellare'!$A:$G,3,FALSE)*B118,0)</f>
        <v>0</v>
      </c>
      <c r="F118" s="41" t="str">
        <f>IFERROR(VLOOKUP(A118&amp;"",'Non Cancellare'!$A:$G,4,FALSE),"")</f>
        <v/>
      </c>
      <c r="G118" s="41">
        <f>IFERROR(VLOOKUP(A118&amp;"",'Non Cancellare'!$A:$G,6,FALSE)*B118,0)</f>
        <v>0</v>
      </c>
      <c r="H118" s="42"/>
    </row>
    <row r="119" spans="1:8" x14ac:dyDescent="0.2">
      <c r="A119" s="39"/>
      <c r="B119" s="54"/>
      <c r="C119" s="40" t="str">
        <f>IFERROR(VLOOKUP(A119&amp;"",'Non Cancellare'!$A:$G,2,FALSE),"")</f>
        <v/>
      </c>
      <c r="D119" s="40" t="str">
        <f>IFERROR(VLOOKUP(A119&amp;"",'Non Cancellare'!$A:$G,7,FALSE),"")</f>
        <v/>
      </c>
      <c r="E119" s="41">
        <f>IFERROR(VLOOKUP(A119&amp;"",'Non Cancellare'!$A:$G,3,FALSE)*B119,0)</f>
        <v>0</v>
      </c>
      <c r="F119" s="41" t="str">
        <f>IFERROR(VLOOKUP(A119&amp;"",'Non Cancellare'!$A:$G,4,FALSE),"")</f>
        <v/>
      </c>
      <c r="G119" s="41">
        <f>IFERROR(VLOOKUP(A119&amp;"",'Non Cancellare'!$A:$G,6,FALSE)*B119,0)</f>
        <v>0</v>
      </c>
      <c r="H119" s="42"/>
    </row>
    <row r="120" spans="1:8" x14ac:dyDescent="0.2">
      <c r="A120" s="39"/>
      <c r="B120" s="54"/>
      <c r="C120" s="40" t="str">
        <f>IFERROR(VLOOKUP(A120&amp;"",'Non Cancellare'!$A:$G,2,FALSE),"")</f>
        <v/>
      </c>
      <c r="D120" s="40" t="str">
        <f>IFERROR(VLOOKUP(A120&amp;"",'Non Cancellare'!$A:$G,7,FALSE),"")</f>
        <v/>
      </c>
      <c r="E120" s="41">
        <f>IFERROR(VLOOKUP(A120&amp;"",'Non Cancellare'!$A:$G,3,FALSE)*B120,0)</f>
        <v>0</v>
      </c>
      <c r="F120" s="41" t="str">
        <f>IFERROR(VLOOKUP(A120&amp;"",'Non Cancellare'!$A:$G,4,FALSE),"")</f>
        <v/>
      </c>
      <c r="G120" s="41">
        <f>IFERROR(VLOOKUP(A120&amp;"",'Non Cancellare'!$A:$G,6,FALSE)*B120,0)</f>
        <v>0</v>
      </c>
      <c r="H120" s="42"/>
    </row>
    <row r="121" spans="1:8" x14ac:dyDescent="0.2">
      <c r="A121" s="39"/>
      <c r="B121" s="54"/>
      <c r="C121" s="40" t="str">
        <f>IFERROR(VLOOKUP(A121&amp;"",'Non Cancellare'!$A:$G,2,FALSE),"")</f>
        <v/>
      </c>
      <c r="D121" s="40" t="str">
        <f>IFERROR(VLOOKUP(A121&amp;"",'Non Cancellare'!$A:$G,7,FALSE),"")</f>
        <v/>
      </c>
      <c r="E121" s="41">
        <f>IFERROR(VLOOKUP(A121&amp;"",'Non Cancellare'!$A:$G,3,FALSE)*B121,0)</f>
        <v>0</v>
      </c>
      <c r="F121" s="41" t="str">
        <f>IFERROR(VLOOKUP(A121&amp;"",'Non Cancellare'!$A:$G,4,FALSE),"")</f>
        <v/>
      </c>
      <c r="G121" s="41">
        <f>IFERROR(VLOOKUP(A121&amp;"",'Non Cancellare'!$A:$G,6,FALSE)*B121,0)</f>
        <v>0</v>
      </c>
      <c r="H121" s="42"/>
    </row>
    <row r="122" spans="1:8" x14ac:dyDescent="0.2">
      <c r="A122" s="39"/>
      <c r="B122" s="54"/>
      <c r="C122" s="40" t="str">
        <f>IFERROR(VLOOKUP(A122&amp;"",'Non Cancellare'!$A:$G,2,FALSE),"")</f>
        <v/>
      </c>
      <c r="D122" s="40" t="str">
        <f>IFERROR(VLOOKUP(A122&amp;"",'Non Cancellare'!$A:$G,7,FALSE),"")</f>
        <v/>
      </c>
      <c r="E122" s="41">
        <f>IFERROR(VLOOKUP(A122&amp;"",'Non Cancellare'!$A:$G,3,FALSE)*B122,0)</f>
        <v>0</v>
      </c>
      <c r="F122" s="41" t="str">
        <f>IFERROR(VLOOKUP(A122&amp;"",'Non Cancellare'!$A:$G,4,FALSE),"")</f>
        <v/>
      </c>
      <c r="G122" s="41">
        <f>IFERROR(VLOOKUP(A122&amp;"",'Non Cancellare'!$A:$G,6,FALSE)*B122,0)</f>
        <v>0</v>
      </c>
      <c r="H122" s="42"/>
    </row>
    <row r="123" spans="1:8" x14ac:dyDescent="0.2">
      <c r="A123" s="39"/>
      <c r="B123" s="54"/>
      <c r="C123" s="40" t="str">
        <f>IFERROR(VLOOKUP(A123&amp;"",'Non Cancellare'!$A:$G,2,FALSE),"")</f>
        <v/>
      </c>
      <c r="D123" s="40" t="str">
        <f>IFERROR(VLOOKUP(A123&amp;"",'Non Cancellare'!$A:$G,7,FALSE),"")</f>
        <v/>
      </c>
      <c r="E123" s="41">
        <f>IFERROR(VLOOKUP(A123&amp;"",'Non Cancellare'!$A:$G,3,FALSE)*B123,0)</f>
        <v>0</v>
      </c>
      <c r="F123" s="41" t="str">
        <f>IFERROR(VLOOKUP(A123&amp;"",'Non Cancellare'!$A:$G,4,FALSE),"")</f>
        <v/>
      </c>
      <c r="G123" s="41">
        <f>IFERROR(VLOOKUP(A123&amp;"",'Non Cancellare'!$A:$G,6,FALSE)*B123,0)</f>
        <v>0</v>
      </c>
      <c r="H123" s="42"/>
    </row>
    <row r="124" spans="1:8" x14ac:dyDescent="0.2">
      <c r="A124" s="39"/>
      <c r="B124" s="54"/>
      <c r="C124" s="40" t="str">
        <f>IFERROR(VLOOKUP(A124&amp;"",'Non Cancellare'!$A:$G,2,FALSE),"")</f>
        <v/>
      </c>
      <c r="D124" s="40" t="str">
        <f>IFERROR(VLOOKUP(A124&amp;"",'Non Cancellare'!$A:$G,7,FALSE),"")</f>
        <v/>
      </c>
      <c r="E124" s="41">
        <f>IFERROR(VLOOKUP(A124&amp;"",'Non Cancellare'!$A:$G,3,FALSE)*B124,0)</f>
        <v>0</v>
      </c>
      <c r="F124" s="41" t="str">
        <f>IFERROR(VLOOKUP(A124&amp;"",'Non Cancellare'!$A:$G,4,FALSE),"")</f>
        <v/>
      </c>
      <c r="G124" s="41">
        <f>IFERROR(VLOOKUP(A124&amp;"",'Non Cancellare'!$A:$G,6,FALSE)*B124,0)</f>
        <v>0</v>
      </c>
      <c r="H124" s="42"/>
    </row>
    <row r="125" spans="1:8" x14ac:dyDescent="0.2">
      <c r="A125" s="39"/>
      <c r="B125" s="54"/>
      <c r="C125" s="40" t="str">
        <f>IFERROR(VLOOKUP(A125&amp;"",'Non Cancellare'!$A:$G,2,FALSE),"")</f>
        <v/>
      </c>
      <c r="D125" s="40" t="str">
        <f>IFERROR(VLOOKUP(A125&amp;"",'Non Cancellare'!$A:$G,7,FALSE),"")</f>
        <v/>
      </c>
      <c r="E125" s="41">
        <f>IFERROR(VLOOKUP(A125&amp;"",'Non Cancellare'!$A:$G,3,FALSE)*B125,0)</f>
        <v>0</v>
      </c>
      <c r="F125" s="41" t="str">
        <f>IFERROR(VLOOKUP(A125&amp;"",'Non Cancellare'!$A:$G,4,FALSE),"")</f>
        <v/>
      </c>
      <c r="G125" s="41">
        <f>IFERROR(VLOOKUP(A125&amp;"",'Non Cancellare'!$A:$G,6,FALSE)*B125,0)</f>
        <v>0</v>
      </c>
      <c r="H125" s="42"/>
    </row>
    <row r="126" spans="1:8" x14ac:dyDescent="0.2">
      <c r="A126" s="39"/>
      <c r="B126" s="54"/>
      <c r="C126" s="40" t="str">
        <f>IFERROR(VLOOKUP(A126&amp;"",'Non Cancellare'!$A:$G,2,FALSE),"")</f>
        <v/>
      </c>
      <c r="D126" s="40" t="str">
        <f>IFERROR(VLOOKUP(A126&amp;"",'Non Cancellare'!$A:$G,7,FALSE),"")</f>
        <v/>
      </c>
      <c r="E126" s="41">
        <f>IFERROR(VLOOKUP(A126&amp;"",'Non Cancellare'!$A:$G,3,FALSE)*B126,0)</f>
        <v>0</v>
      </c>
      <c r="F126" s="41" t="str">
        <f>IFERROR(VLOOKUP(A126&amp;"",'Non Cancellare'!$A:$G,4,FALSE),"")</f>
        <v/>
      </c>
      <c r="G126" s="41">
        <f>IFERROR(VLOOKUP(A126&amp;"",'Non Cancellare'!$A:$G,6,FALSE)*B126,0)</f>
        <v>0</v>
      </c>
      <c r="H126" s="42"/>
    </row>
    <row r="127" spans="1:8" x14ac:dyDescent="0.2">
      <c r="A127" s="39"/>
      <c r="B127" s="54"/>
      <c r="C127" s="40" t="str">
        <f>IFERROR(VLOOKUP(A127&amp;"",'Non Cancellare'!$A:$G,2,FALSE),"")</f>
        <v/>
      </c>
      <c r="D127" s="40" t="str">
        <f>IFERROR(VLOOKUP(A127&amp;"",'Non Cancellare'!$A:$G,7,FALSE),"")</f>
        <v/>
      </c>
      <c r="E127" s="41">
        <f>IFERROR(VLOOKUP(A127&amp;"",'Non Cancellare'!$A:$G,3,FALSE)*B127,0)</f>
        <v>0</v>
      </c>
      <c r="F127" s="41" t="str">
        <f>IFERROR(VLOOKUP(A127&amp;"",'Non Cancellare'!$A:$G,4,FALSE),"")</f>
        <v/>
      </c>
      <c r="G127" s="41">
        <f>IFERROR(VLOOKUP(A127&amp;"",'Non Cancellare'!$A:$G,6,FALSE)*B127,0)</f>
        <v>0</v>
      </c>
      <c r="H127" s="42"/>
    </row>
    <row r="128" spans="1:8" x14ac:dyDescent="0.2">
      <c r="A128" s="39"/>
      <c r="B128" s="54"/>
      <c r="C128" s="40" t="str">
        <f>IFERROR(VLOOKUP(A128&amp;"",'Non Cancellare'!$A:$G,2,FALSE),"")</f>
        <v/>
      </c>
      <c r="D128" s="40" t="str">
        <f>IFERROR(VLOOKUP(A128&amp;"",'Non Cancellare'!$A:$G,7,FALSE),"")</f>
        <v/>
      </c>
      <c r="E128" s="41">
        <f>IFERROR(VLOOKUP(A128&amp;"",'Non Cancellare'!$A:$G,3,FALSE)*B128,0)</f>
        <v>0</v>
      </c>
      <c r="F128" s="41" t="str">
        <f>IFERROR(VLOOKUP(A128&amp;"",'Non Cancellare'!$A:$G,4,FALSE),"")</f>
        <v/>
      </c>
      <c r="G128" s="41">
        <f>IFERROR(VLOOKUP(A128&amp;"",'Non Cancellare'!$A:$G,6,FALSE)*B128,0)</f>
        <v>0</v>
      </c>
      <c r="H128" s="42"/>
    </row>
    <row r="129" spans="1:8" x14ac:dyDescent="0.2">
      <c r="A129" s="39"/>
      <c r="B129" s="54"/>
      <c r="C129" s="40" t="str">
        <f>IFERROR(VLOOKUP(A129&amp;"",'Non Cancellare'!$A:$G,2,FALSE),"")</f>
        <v/>
      </c>
      <c r="D129" s="40" t="str">
        <f>IFERROR(VLOOKUP(A129&amp;"",'Non Cancellare'!$A:$G,7,FALSE),"")</f>
        <v/>
      </c>
      <c r="E129" s="41">
        <f>IFERROR(VLOOKUP(A129&amp;"",'Non Cancellare'!$A:$G,3,FALSE)*B129,0)</f>
        <v>0</v>
      </c>
      <c r="F129" s="41" t="str">
        <f>IFERROR(VLOOKUP(A129&amp;"",'Non Cancellare'!$A:$G,4,FALSE),"")</f>
        <v/>
      </c>
      <c r="G129" s="41">
        <f>IFERROR(VLOOKUP(A129&amp;"",'Non Cancellare'!$A:$G,6,FALSE)*B129,0)</f>
        <v>0</v>
      </c>
      <c r="H129" s="42"/>
    </row>
    <row r="130" spans="1:8" x14ac:dyDescent="0.2">
      <c r="A130" s="39"/>
      <c r="B130" s="54"/>
      <c r="C130" s="40" t="str">
        <f>IFERROR(VLOOKUP(A130&amp;"",'Non Cancellare'!$A:$G,2,FALSE),"")</f>
        <v/>
      </c>
      <c r="D130" s="40" t="str">
        <f>IFERROR(VLOOKUP(A130&amp;"",'Non Cancellare'!$A:$G,7,FALSE),"")</f>
        <v/>
      </c>
      <c r="E130" s="41">
        <f>IFERROR(VLOOKUP(A130&amp;"",'Non Cancellare'!$A:$G,3,FALSE)*B130,0)</f>
        <v>0</v>
      </c>
      <c r="F130" s="41" t="str">
        <f>IFERROR(VLOOKUP(A130&amp;"",'Non Cancellare'!$A:$G,4,FALSE),"")</f>
        <v/>
      </c>
      <c r="G130" s="41">
        <f>IFERROR(VLOOKUP(A130&amp;"",'Non Cancellare'!$A:$G,6,FALSE)*B130,0)</f>
        <v>0</v>
      </c>
      <c r="H130" s="42"/>
    </row>
    <row r="131" spans="1:8" x14ac:dyDescent="0.2">
      <c r="A131" s="39"/>
      <c r="B131" s="54"/>
      <c r="C131" s="40" t="str">
        <f>IFERROR(VLOOKUP(A131&amp;"",'Non Cancellare'!$A:$G,2,FALSE),"")</f>
        <v/>
      </c>
      <c r="D131" s="40" t="str">
        <f>IFERROR(VLOOKUP(A131&amp;"",'Non Cancellare'!$A:$G,7,FALSE),"")</f>
        <v/>
      </c>
      <c r="E131" s="41">
        <f>IFERROR(VLOOKUP(A131&amp;"",'Non Cancellare'!$A:$G,3,FALSE)*B131,0)</f>
        <v>0</v>
      </c>
      <c r="F131" s="41" t="str">
        <f>IFERROR(VLOOKUP(A131&amp;"",'Non Cancellare'!$A:$G,4,FALSE),"")</f>
        <v/>
      </c>
      <c r="G131" s="41">
        <f>IFERROR(VLOOKUP(A131&amp;"",'Non Cancellare'!$A:$G,6,FALSE)*B131,0)</f>
        <v>0</v>
      </c>
      <c r="H131" s="42"/>
    </row>
    <row r="132" spans="1:8" x14ac:dyDescent="0.2">
      <c r="A132" s="39"/>
      <c r="B132" s="54"/>
      <c r="C132" s="40" t="str">
        <f>IFERROR(VLOOKUP(A132&amp;"",'Non Cancellare'!$A:$G,2,FALSE),"")</f>
        <v/>
      </c>
      <c r="D132" s="40" t="str">
        <f>IFERROR(VLOOKUP(A132&amp;"",'Non Cancellare'!$A:$G,7,FALSE),"")</f>
        <v/>
      </c>
      <c r="E132" s="41">
        <f>IFERROR(VLOOKUP(A132&amp;"",'Non Cancellare'!$A:$G,3,FALSE)*B132,0)</f>
        <v>0</v>
      </c>
      <c r="F132" s="41" t="str">
        <f>IFERROR(VLOOKUP(A132&amp;"",'Non Cancellare'!$A:$G,4,FALSE),"")</f>
        <v/>
      </c>
      <c r="G132" s="41">
        <f>IFERROR(VLOOKUP(A132&amp;"",'Non Cancellare'!$A:$G,6,FALSE)*B132,0)</f>
        <v>0</v>
      </c>
      <c r="H132" s="42"/>
    </row>
    <row r="133" spans="1:8" x14ac:dyDescent="0.2">
      <c r="A133" s="39"/>
      <c r="B133" s="54"/>
      <c r="C133" s="40" t="str">
        <f>IFERROR(VLOOKUP(A133&amp;"",'Non Cancellare'!$A:$G,2,FALSE),"")</f>
        <v/>
      </c>
      <c r="D133" s="40" t="str">
        <f>IFERROR(VLOOKUP(A133&amp;"",'Non Cancellare'!$A:$G,7,FALSE),"")</f>
        <v/>
      </c>
      <c r="E133" s="41">
        <f>IFERROR(VLOOKUP(A133&amp;"",'Non Cancellare'!$A:$G,3,FALSE)*B133,0)</f>
        <v>0</v>
      </c>
      <c r="F133" s="41" t="str">
        <f>IFERROR(VLOOKUP(A133&amp;"",'Non Cancellare'!$A:$G,4,FALSE),"")</f>
        <v/>
      </c>
      <c r="G133" s="41">
        <f>IFERROR(VLOOKUP(A133&amp;"",'Non Cancellare'!$A:$G,6,FALSE)*B133,0)</f>
        <v>0</v>
      </c>
      <c r="H133" s="42"/>
    </row>
    <row r="134" spans="1:8" x14ac:dyDescent="0.2">
      <c r="A134" s="39"/>
      <c r="B134" s="54"/>
      <c r="C134" s="40" t="str">
        <f>IFERROR(VLOOKUP(A134&amp;"",'Non Cancellare'!$A:$G,2,FALSE),"")</f>
        <v/>
      </c>
      <c r="D134" s="40" t="str">
        <f>IFERROR(VLOOKUP(A134&amp;"",'Non Cancellare'!$A:$G,7,FALSE),"")</f>
        <v/>
      </c>
      <c r="E134" s="41">
        <f>IFERROR(VLOOKUP(A134&amp;"",'Non Cancellare'!$A:$G,3,FALSE)*B134,0)</f>
        <v>0</v>
      </c>
      <c r="F134" s="41" t="str">
        <f>IFERROR(VLOOKUP(A134&amp;"",'Non Cancellare'!$A:$G,4,FALSE),"")</f>
        <v/>
      </c>
      <c r="G134" s="41">
        <f>IFERROR(VLOOKUP(A134&amp;"",'Non Cancellare'!$A:$G,6,FALSE)*B134,0)</f>
        <v>0</v>
      </c>
      <c r="H134" s="42"/>
    </row>
    <row r="135" spans="1:8" x14ac:dyDescent="0.2">
      <c r="A135" s="39"/>
      <c r="B135" s="54"/>
      <c r="C135" s="40" t="str">
        <f>IFERROR(VLOOKUP(A135&amp;"",'Non Cancellare'!$A:$G,2,FALSE),"")</f>
        <v/>
      </c>
      <c r="D135" s="40" t="str">
        <f>IFERROR(VLOOKUP(A135&amp;"",'Non Cancellare'!$A:$G,7,FALSE),"")</f>
        <v/>
      </c>
      <c r="E135" s="41">
        <f>IFERROR(VLOOKUP(A135&amp;"",'Non Cancellare'!$A:$G,3,FALSE)*B135,0)</f>
        <v>0</v>
      </c>
      <c r="F135" s="41" t="str">
        <f>IFERROR(VLOOKUP(A135&amp;"",'Non Cancellare'!$A:$G,4,FALSE),"")</f>
        <v/>
      </c>
      <c r="G135" s="41">
        <f>IFERROR(VLOOKUP(A135&amp;"",'Non Cancellare'!$A:$G,6,FALSE)*B135,0)</f>
        <v>0</v>
      </c>
      <c r="H135" s="42"/>
    </row>
    <row r="136" spans="1:8" x14ac:dyDescent="0.2">
      <c r="A136" s="39"/>
      <c r="B136" s="54"/>
      <c r="C136" s="40" t="str">
        <f>IFERROR(VLOOKUP(A136&amp;"",'Non Cancellare'!$A:$G,2,FALSE),"")</f>
        <v/>
      </c>
      <c r="D136" s="40" t="str">
        <f>IFERROR(VLOOKUP(A136&amp;"",'Non Cancellare'!$A:$G,7,FALSE),"")</f>
        <v/>
      </c>
      <c r="E136" s="41">
        <f>IFERROR(VLOOKUP(A136&amp;"",'Non Cancellare'!$A:$G,3,FALSE)*B136,0)</f>
        <v>0</v>
      </c>
      <c r="F136" s="41" t="str">
        <f>IFERROR(VLOOKUP(A136&amp;"",'Non Cancellare'!$A:$G,4,FALSE),"")</f>
        <v/>
      </c>
      <c r="G136" s="41">
        <f>IFERROR(VLOOKUP(A136&amp;"",'Non Cancellare'!$A:$G,6,FALSE)*B136,0)</f>
        <v>0</v>
      </c>
      <c r="H136" s="42"/>
    </row>
    <row r="137" spans="1:8" x14ac:dyDescent="0.2">
      <c r="A137" s="39"/>
      <c r="B137" s="54"/>
      <c r="C137" s="40" t="str">
        <f>IFERROR(VLOOKUP(A137&amp;"",'Non Cancellare'!$A:$G,2,FALSE),"")</f>
        <v/>
      </c>
      <c r="D137" s="40" t="str">
        <f>IFERROR(VLOOKUP(A137&amp;"",'Non Cancellare'!$A:$G,7,FALSE),"")</f>
        <v/>
      </c>
      <c r="E137" s="41">
        <f>IFERROR(VLOOKUP(A137&amp;"",'Non Cancellare'!$A:$G,3,FALSE)*B137,0)</f>
        <v>0</v>
      </c>
      <c r="F137" s="41" t="str">
        <f>IFERROR(VLOOKUP(A137&amp;"",'Non Cancellare'!$A:$G,4,FALSE),"")</f>
        <v/>
      </c>
      <c r="G137" s="41">
        <f>IFERROR(VLOOKUP(A137&amp;"",'Non Cancellare'!$A:$G,6,FALSE)*B137,0)</f>
        <v>0</v>
      </c>
      <c r="H137" s="42"/>
    </row>
    <row r="138" spans="1:8" x14ac:dyDescent="0.2">
      <c r="A138" s="39"/>
      <c r="B138" s="54"/>
      <c r="C138" s="40" t="str">
        <f>IFERROR(VLOOKUP(A138&amp;"",'Non Cancellare'!$A:$G,2,FALSE),"")</f>
        <v/>
      </c>
      <c r="D138" s="40" t="str">
        <f>IFERROR(VLOOKUP(A138&amp;"",'Non Cancellare'!$A:$G,7,FALSE),"")</f>
        <v/>
      </c>
      <c r="E138" s="41">
        <f>IFERROR(VLOOKUP(A138&amp;"",'Non Cancellare'!$A:$G,3,FALSE)*B138,0)</f>
        <v>0</v>
      </c>
      <c r="F138" s="41" t="str">
        <f>IFERROR(VLOOKUP(A138&amp;"",'Non Cancellare'!$A:$G,4,FALSE),"")</f>
        <v/>
      </c>
      <c r="G138" s="41">
        <f>IFERROR(VLOOKUP(A138&amp;"",'Non Cancellare'!$A:$G,6,FALSE)*B138,0)</f>
        <v>0</v>
      </c>
      <c r="H138" s="42"/>
    </row>
    <row r="139" spans="1:8" x14ac:dyDescent="0.2">
      <c r="A139" s="39"/>
      <c r="B139" s="54"/>
      <c r="C139" s="40" t="str">
        <f>IFERROR(VLOOKUP(A139&amp;"",'Non Cancellare'!$A:$G,2,FALSE),"")</f>
        <v/>
      </c>
      <c r="D139" s="40" t="str">
        <f>IFERROR(VLOOKUP(A139&amp;"",'Non Cancellare'!$A:$G,7,FALSE),"")</f>
        <v/>
      </c>
      <c r="E139" s="41">
        <f>IFERROR(VLOOKUP(A139&amp;"",'Non Cancellare'!$A:$G,3,FALSE)*B139,0)</f>
        <v>0</v>
      </c>
      <c r="F139" s="41" t="str">
        <f>IFERROR(VLOOKUP(A139&amp;"",'Non Cancellare'!$A:$G,4,FALSE),"")</f>
        <v/>
      </c>
      <c r="G139" s="41">
        <f>IFERROR(VLOOKUP(A139&amp;"",'Non Cancellare'!$A:$G,6,FALSE)*B139,0)</f>
        <v>0</v>
      </c>
      <c r="H139" s="42"/>
    </row>
    <row r="140" spans="1:8" x14ac:dyDescent="0.2">
      <c r="A140" s="39"/>
      <c r="B140" s="54"/>
      <c r="C140" s="40" t="str">
        <f>IFERROR(VLOOKUP(A140&amp;"",'Non Cancellare'!$A:$G,2,FALSE),"")</f>
        <v/>
      </c>
      <c r="D140" s="40" t="str">
        <f>IFERROR(VLOOKUP(A140&amp;"",'Non Cancellare'!$A:$G,7,FALSE),"")</f>
        <v/>
      </c>
      <c r="E140" s="41">
        <f>IFERROR(VLOOKUP(A140&amp;"",'Non Cancellare'!$A:$G,3,FALSE)*B140,0)</f>
        <v>0</v>
      </c>
      <c r="F140" s="41" t="str">
        <f>IFERROR(VLOOKUP(A140&amp;"",'Non Cancellare'!$A:$G,4,FALSE),"")</f>
        <v/>
      </c>
      <c r="G140" s="41">
        <f>IFERROR(VLOOKUP(A140&amp;"",'Non Cancellare'!$A:$G,6,FALSE)*B140,0)</f>
        <v>0</v>
      </c>
      <c r="H140" s="42"/>
    </row>
    <row r="141" spans="1:8" x14ac:dyDescent="0.2">
      <c r="A141" s="39"/>
      <c r="B141" s="54"/>
      <c r="C141" s="40" t="str">
        <f>IFERROR(VLOOKUP(A141&amp;"",'Non Cancellare'!$A:$G,2,FALSE),"")</f>
        <v/>
      </c>
      <c r="D141" s="40" t="str">
        <f>IFERROR(VLOOKUP(A141&amp;"",'Non Cancellare'!$A:$G,7,FALSE),"")</f>
        <v/>
      </c>
      <c r="E141" s="41">
        <f>IFERROR(VLOOKUP(A141&amp;"",'Non Cancellare'!$A:$G,3,FALSE)*B141,0)</f>
        <v>0</v>
      </c>
      <c r="F141" s="41" t="str">
        <f>IFERROR(VLOOKUP(A141&amp;"",'Non Cancellare'!$A:$G,4,FALSE),"")</f>
        <v/>
      </c>
      <c r="G141" s="41">
        <f>IFERROR(VLOOKUP(A141&amp;"",'Non Cancellare'!$A:$G,6,FALSE)*B141,0)</f>
        <v>0</v>
      </c>
      <c r="H141" s="42"/>
    </row>
    <row r="142" spans="1:8" x14ac:dyDescent="0.2">
      <c r="A142" s="39"/>
      <c r="B142" s="54"/>
      <c r="C142" s="40" t="str">
        <f>IFERROR(VLOOKUP(A142&amp;"",'Non Cancellare'!$A:$G,2,FALSE),"")</f>
        <v/>
      </c>
      <c r="D142" s="40" t="str">
        <f>IFERROR(VLOOKUP(A142&amp;"",'Non Cancellare'!$A:$G,7,FALSE),"")</f>
        <v/>
      </c>
      <c r="E142" s="41">
        <f>IFERROR(VLOOKUP(A142&amp;"",'Non Cancellare'!$A:$G,3,FALSE)*B142,0)</f>
        <v>0</v>
      </c>
      <c r="F142" s="41" t="str">
        <f>IFERROR(VLOOKUP(A142&amp;"",'Non Cancellare'!$A:$G,4,FALSE),"")</f>
        <v/>
      </c>
      <c r="G142" s="41">
        <f>IFERROR(VLOOKUP(A142&amp;"",'Non Cancellare'!$A:$G,6,FALSE)*B142,0)</f>
        <v>0</v>
      </c>
      <c r="H142" s="42"/>
    </row>
    <row r="143" spans="1:8" x14ac:dyDescent="0.2">
      <c r="A143" s="39"/>
      <c r="B143" s="54"/>
      <c r="C143" s="40" t="str">
        <f>IFERROR(VLOOKUP(A143&amp;"",'Non Cancellare'!$A:$G,2,FALSE),"")</f>
        <v/>
      </c>
      <c r="D143" s="40" t="str">
        <f>IFERROR(VLOOKUP(A143&amp;"",'Non Cancellare'!$A:$G,7,FALSE),"")</f>
        <v/>
      </c>
      <c r="E143" s="41">
        <f>IFERROR(VLOOKUP(A143&amp;"",'Non Cancellare'!$A:$G,3,FALSE)*B143,0)</f>
        <v>0</v>
      </c>
      <c r="F143" s="41" t="str">
        <f>IFERROR(VLOOKUP(A143&amp;"",'Non Cancellare'!$A:$G,4,FALSE),"")</f>
        <v/>
      </c>
      <c r="G143" s="41">
        <f>IFERROR(VLOOKUP(A143&amp;"",'Non Cancellare'!$A:$G,6,FALSE)*B143,0)</f>
        <v>0</v>
      </c>
      <c r="H143" s="42"/>
    </row>
    <row r="144" spans="1:8" x14ac:dyDescent="0.2">
      <c r="A144" s="39"/>
      <c r="B144" s="54"/>
      <c r="C144" s="40" t="str">
        <f>IFERROR(VLOOKUP(A144&amp;"",'Non Cancellare'!$A:$G,2,FALSE),"")</f>
        <v/>
      </c>
      <c r="D144" s="40" t="str">
        <f>IFERROR(VLOOKUP(A144&amp;"",'Non Cancellare'!$A:$G,7,FALSE),"")</f>
        <v/>
      </c>
      <c r="E144" s="41">
        <f>IFERROR(VLOOKUP(A144&amp;"",'Non Cancellare'!$A:$G,3,FALSE)*B144,0)</f>
        <v>0</v>
      </c>
      <c r="F144" s="41" t="str">
        <f>IFERROR(VLOOKUP(A144&amp;"",'Non Cancellare'!$A:$G,4,FALSE),"")</f>
        <v/>
      </c>
      <c r="G144" s="41">
        <f>IFERROR(VLOOKUP(A144&amp;"",'Non Cancellare'!$A:$G,6,FALSE)*B144,0)</f>
        <v>0</v>
      </c>
      <c r="H144" s="42"/>
    </row>
    <row r="145" spans="1:8" x14ac:dyDescent="0.2">
      <c r="A145" s="39"/>
      <c r="B145" s="54"/>
      <c r="C145" s="40" t="str">
        <f>IFERROR(VLOOKUP(A145&amp;"",'Non Cancellare'!$A:$G,2,FALSE),"")</f>
        <v/>
      </c>
      <c r="D145" s="40" t="str">
        <f>IFERROR(VLOOKUP(A145&amp;"",'Non Cancellare'!$A:$G,7,FALSE),"")</f>
        <v/>
      </c>
      <c r="E145" s="41">
        <f>IFERROR(VLOOKUP(A145&amp;"",'Non Cancellare'!$A:$G,3,FALSE)*B145,0)</f>
        <v>0</v>
      </c>
      <c r="F145" s="41" t="str">
        <f>IFERROR(VLOOKUP(A145&amp;"",'Non Cancellare'!$A:$G,4,FALSE),"")</f>
        <v/>
      </c>
      <c r="G145" s="41">
        <f>IFERROR(VLOOKUP(A145&amp;"",'Non Cancellare'!$A:$G,6,FALSE)*B145,0)</f>
        <v>0</v>
      </c>
      <c r="H145" s="42"/>
    </row>
    <row r="146" spans="1:8" x14ac:dyDescent="0.2">
      <c r="A146" s="39"/>
      <c r="B146" s="54"/>
      <c r="C146" s="40" t="str">
        <f>IFERROR(VLOOKUP(A146&amp;"",'Non Cancellare'!$A:$G,2,FALSE),"")</f>
        <v/>
      </c>
      <c r="D146" s="40" t="str">
        <f>IFERROR(VLOOKUP(A146&amp;"",'Non Cancellare'!$A:$G,7,FALSE),"")</f>
        <v/>
      </c>
      <c r="E146" s="41">
        <f>IFERROR(VLOOKUP(A146&amp;"",'Non Cancellare'!$A:$G,3,FALSE)*B146,0)</f>
        <v>0</v>
      </c>
      <c r="F146" s="41" t="str">
        <f>IFERROR(VLOOKUP(A146&amp;"",'Non Cancellare'!$A:$G,4,FALSE),"")</f>
        <v/>
      </c>
      <c r="G146" s="41">
        <f>IFERROR(VLOOKUP(A146&amp;"",'Non Cancellare'!$A:$G,6,FALSE)*B146,0)</f>
        <v>0</v>
      </c>
      <c r="H146" s="42"/>
    </row>
    <row r="147" spans="1:8" x14ac:dyDescent="0.2">
      <c r="A147" s="39"/>
      <c r="B147" s="54"/>
      <c r="C147" s="40" t="str">
        <f>IFERROR(VLOOKUP(A147&amp;"",'Non Cancellare'!$A:$G,2,FALSE),"")</f>
        <v/>
      </c>
      <c r="D147" s="40" t="str">
        <f>IFERROR(VLOOKUP(A147&amp;"",'Non Cancellare'!$A:$G,7,FALSE),"")</f>
        <v/>
      </c>
      <c r="E147" s="41">
        <f>IFERROR(VLOOKUP(A147&amp;"",'Non Cancellare'!$A:$G,3,FALSE)*B147,0)</f>
        <v>0</v>
      </c>
      <c r="F147" s="41" t="str">
        <f>IFERROR(VLOOKUP(A147&amp;"",'Non Cancellare'!$A:$G,4,FALSE),"")</f>
        <v/>
      </c>
      <c r="G147" s="41">
        <f>IFERROR(VLOOKUP(A147&amp;"",'Non Cancellare'!$A:$G,6,FALSE)*B147,0)</f>
        <v>0</v>
      </c>
      <c r="H147" s="42"/>
    </row>
    <row r="148" spans="1:8" x14ac:dyDescent="0.2">
      <c r="A148" s="39"/>
      <c r="B148" s="54"/>
      <c r="C148" s="40" t="str">
        <f>IFERROR(VLOOKUP(A148&amp;"",'Non Cancellare'!$A:$G,2,FALSE),"")</f>
        <v/>
      </c>
      <c r="D148" s="40" t="str">
        <f>IFERROR(VLOOKUP(A148&amp;"",'Non Cancellare'!$A:$G,7,FALSE),"")</f>
        <v/>
      </c>
      <c r="E148" s="41">
        <f>IFERROR(VLOOKUP(A148&amp;"",'Non Cancellare'!$A:$G,3,FALSE)*B148,0)</f>
        <v>0</v>
      </c>
      <c r="F148" s="41" t="str">
        <f>IFERROR(VLOOKUP(A148&amp;"",'Non Cancellare'!$A:$G,4,FALSE),"")</f>
        <v/>
      </c>
      <c r="G148" s="41">
        <f>IFERROR(VLOOKUP(A148&amp;"",'Non Cancellare'!$A:$G,6,FALSE)*B148,0)</f>
        <v>0</v>
      </c>
      <c r="H148" s="42"/>
    </row>
    <row r="149" spans="1:8" x14ac:dyDescent="0.2">
      <c r="A149" s="39"/>
      <c r="B149" s="54"/>
      <c r="C149" s="40" t="str">
        <f>IFERROR(VLOOKUP(A149&amp;"",'Non Cancellare'!$A:$G,2,FALSE),"")</f>
        <v/>
      </c>
      <c r="D149" s="40" t="str">
        <f>IFERROR(VLOOKUP(A149&amp;"",'Non Cancellare'!$A:$G,7,FALSE),"")</f>
        <v/>
      </c>
      <c r="E149" s="41">
        <f>IFERROR(VLOOKUP(A149&amp;"",'Non Cancellare'!$A:$G,3,FALSE)*B149,0)</f>
        <v>0</v>
      </c>
      <c r="F149" s="41" t="str">
        <f>IFERROR(VLOOKUP(A149&amp;"",'Non Cancellare'!$A:$G,4,FALSE),"")</f>
        <v/>
      </c>
      <c r="G149" s="41">
        <f>IFERROR(VLOOKUP(A149&amp;"",'Non Cancellare'!$A:$G,6,FALSE)*B149,0)</f>
        <v>0</v>
      </c>
      <c r="H149" s="42"/>
    </row>
    <row r="150" spans="1:8" x14ac:dyDescent="0.2">
      <c r="A150" s="39"/>
      <c r="B150" s="54"/>
      <c r="C150" s="40" t="str">
        <f>IFERROR(VLOOKUP(A150&amp;"",'Non Cancellare'!$A:$G,2,FALSE),"")</f>
        <v/>
      </c>
      <c r="D150" s="40" t="str">
        <f>IFERROR(VLOOKUP(A150&amp;"",'Non Cancellare'!$A:$G,7,FALSE),"")</f>
        <v/>
      </c>
      <c r="E150" s="41">
        <f>IFERROR(VLOOKUP(A150&amp;"",'Non Cancellare'!$A:$G,3,FALSE)*B150,0)</f>
        <v>0</v>
      </c>
      <c r="F150" s="41" t="str">
        <f>IFERROR(VLOOKUP(A150&amp;"",'Non Cancellare'!$A:$G,4,FALSE),"")</f>
        <v/>
      </c>
      <c r="G150" s="41">
        <f>IFERROR(VLOOKUP(A150&amp;"",'Non Cancellare'!$A:$G,6,FALSE)*B150,0)</f>
        <v>0</v>
      </c>
      <c r="H150" s="42"/>
    </row>
    <row r="151" spans="1:8" x14ac:dyDescent="0.2">
      <c r="A151" s="39"/>
      <c r="B151" s="54"/>
      <c r="C151" s="40" t="str">
        <f>IFERROR(VLOOKUP(A151&amp;"",'Non Cancellare'!$A:$G,2,FALSE),"")</f>
        <v/>
      </c>
      <c r="D151" s="40" t="str">
        <f>IFERROR(VLOOKUP(A151&amp;"",'Non Cancellare'!$A:$G,7,FALSE),"")</f>
        <v/>
      </c>
      <c r="E151" s="41">
        <f>IFERROR(VLOOKUP(A151&amp;"",'Non Cancellare'!$A:$G,3,FALSE)*B151,0)</f>
        <v>0</v>
      </c>
      <c r="F151" s="41" t="str">
        <f>IFERROR(VLOOKUP(A151&amp;"",'Non Cancellare'!$A:$G,4,FALSE),"")</f>
        <v/>
      </c>
      <c r="G151" s="41">
        <f>IFERROR(VLOOKUP(A151&amp;"",'Non Cancellare'!$A:$G,6,FALSE)*B151,0)</f>
        <v>0</v>
      </c>
      <c r="H151" s="42"/>
    </row>
    <row r="152" spans="1:8" x14ac:dyDescent="0.2">
      <c r="A152" s="39"/>
      <c r="B152" s="54"/>
      <c r="C152" s="40" t="str">
        <f>IFERROR(VLOOKUP(A152&amp;"",'Non Cancellare'!$A:$G,2,FALSE),"")</f>
        <v/>
      </c>
      <c r="D152" s="40" t="str">
        <f>IFERROR(VLOOKUP(A152&amp;"",'Non Cancellare'!$A:$G,7,FALSE),"")</f>
        <v/>
      </c>
      <c r="E152" s="41">
        <f>IFERROR(VLOOKUP(A152&amp;"",'Non Cancellare'!$A:$G,3,FALSE)*B152,0)</f>
        <v>0</v>
      </c>
      <c r="F152" s="41" t="str">
        <f>IFERROR(VLOOKUP(A152&amp;"",'Non Cancellare'!$A:$G,4,FALSE),"")</f>
        <v/>
      </c>
      <c r="G152" s="41">
        <f>IFERROR(VLOOKUP(A152&amp;"",'Non Cancellare'!$A:$G,6,FALSE)*B152,0)</f>
        <v>0</v>
      </c>
      <c r="H152" s="42"/>
    </row>
    <row r="153" spans="1:8" x14ac:dyDescent="0.2">
      <c r="A153" s="39"/>
      <c r="B153" s="54"/>
      <c r="C153" s="40" t="str">
        <f>IFERROR(VLOOKUP(A153&amp;"",'Non Cancellare'!$A:$G,2,FALSE),"")</f>
        <v/>
      </c>
      <c r="D153" s="40" t="str">
        <f>IFERROR(VLOOKUP(A153&amp;"",'Non Cancellare'!$A:$G,7,FALSE),"")</f>
        <v/>
      </c>
      <c r="E153" s="41">
        <f>IFERROR(VLOOKUP(A153&amp;"",'Non Cancellare'!$A:$G,3,FALSE)*B153,0)</f>
        <v>0</v>
      </c>
      <c r="F153" s="41" t="str">
        <f>IFERROR(VLOOKUP(A153&amp;"",'Non Cancellare'!$A:$G,4,FALSE),"")</f>
        <v/>
      </c>
      <c r="G153" s="41">
        <f>IFERROR(VLOOKUP(A153&amp;"",'Non Cancellare'!$A:$G,6,FALSE)*B153,0)</f>
        <v>0</v>
      </c>
      <c r="H153" s="42"/>
    </row>
    <row r="154" spans="1:8" x14ac:dyDescent="0.2">
      <c r="A154" s="39"/>
      <c r="B154" s="54"/>
      <c r="C154" s="40" t="str">
        <f>IFERROR(VLOOKUP(A154&amp;"",'Non Cancellare'!$A:$G,2,FALSE),"")</f>
        <v/>
      </c>
      <c r="D154" s="40" t="str">
        <f>IFERROR(VLOOKUP(A154&amp;"",'Non Cancellare'!$A:$G,7,FALSE),"")</f>
        <v/>
      </c>
      <c r="E154" s="41">
        <f>IFERROR(VLOOKUP(A154&amp;"",'Non Cancellare'!$A:$G,3,FALSE)*B154,0)</f>
        <v>0</v>
      </c>
      <c r="F154" s="41" t="str">
        <f>IFERROR(VLOOKUP(A154&amp;"",'Non Cancellare'!$A:$G,4,FALSE),"")</f>
        <v/>
      </c>
      <c r="G154" s="41">
        <f>IFERROR(VLOOKUP(A154&amp;"",'Non Cancellare'!$A:$G,6,FALSE)*B154,0)</f>
        <v>0</v>
      </c>
      <c r="H154" s="42"/>
    </row>
    <row r="155" spans="1:8" x14ac:dyDescent="0.2">
      <c r="A155" s="39"/>
      <c r="B155" s="54"/>
      <c r="C155" s="40" t="str">
        <f>IFERROR(VLOOKUP(A155&amp;"",'Non Cancellare'!$A:$G,2,FALSE),"")</f>
        <v/>
      </c>
      <c r="D155" s="40" t="str">
        <f>IFERROR(VLOOKUP(A155&amp;"",'Non Cancellare'!$A:$G,7,FALSE),"")</f>
        <v/>
      </c>
      <c r="E155" s="41">
        <f>IFERROR(VLOOKUP(A155&amp;"",'Non Cancellare'!$A:$G,3,FALSE)*B155,0)</f>
        <v>0</v>
      </c>
      <c r="F155" s="41" t="str">
        <f>IFERROR(VLOOKUP(A155&amp;"",'Non Cancellare'!$A:$G,4,FALSE),"")</f>
        <v/>
      </c>
      <c r="G155" s="41">
        <f>IFERROR(VLOOKUP(A155&amp;"",'Non Cancellare'!$A:$G,6,FALSE)*B155,0)</f>
        <v>0</v>
      </c>
      <c r="H155" s="42"/>
    </row>
    <row r="156" spans="1:8" x14ac:dyDescent="0.2">
      <c r="A156" s="39"/>
      <c r="B156" s="54"/>
      <c r="C156" s="40" t="str">
        <f>IFERROR(VLOOKUP(A156&amp;"",'Non Cancellare'!$A:$G,2,FALSE),"")</f>
        <v/>
      </c>
      <c r="D156" s="40" t="str">
        <f>IFERROR(VLOOKUP(A156&amp;"",'Non Cancellare'!$A:$G,7,FALSE),"")</f>
        <v/>
      </c>
      <c r="E156" s="41">
        <f>IFERROR(VLOOKUP(A156&amp;"",'Non Cancellare'!$A:$G,3,FALSE)*B156,0)</f>
        <v>0</v>
      </c>
      <c r="F156" s="41" t="str">
        <f>IFERROR(VLOOKUP(A156&amp;"",'Non Cancellare'!$A:$G,4,FALSE),"")</f>
        <v/>
      </c>
      <c r="G156" s="41">
        <f>IFERROR(VLOOKUP(A156&amp;"",'Non Cancellare'!$A:$G,6,FALSE)*B156,0)</f>
        <v>0</v>
      </c>
      <c r="H156" s="42"/>
    </row>
    <row r="157" spans="1:8" x14ac:dyDescent="0.2">
      <c r="A157" s="39"/>
      <c r="B157" s="54"/>
      <c r="C157" s="40" t="str">
        <f>IFERROR(VLOOKUP(A157&amp;"",'Non Cancellare'!$A:$G,2,FALSE),"")</f>
        <v/>
      </c>
      <c r="D157" s="40" t="str">
        <f>IFERROR(VLOOKUP(A157&amp;"",'Non Cancellare'!$A:$G,7,FALSE),"")</f>
        <v/>
      </c>
      <c r="E157" s="41">
        <f>IFERROR(VLOOKUP(A157&amp;"",'Non Cancellare'!$A:$G,3,FALSE)*B157,0)</f>
        <v>0</v>
      </c>
      <c r="F157" s="41" t="str">
        <f>IFERROR(VLOOKUP(A157&amp;"",'Non Cancellare'!$A:$G,4,FALSE),"")</f>
        <v/>
      </c>
      <c r="G157" s="41">
        <f>IFERROR(VLOOKUP(A157&amp;"",'Non Cancellare'!$A:$G,6,FALSE)*B157,0)</f>
        <v>0</v>
      </c>
      <c r="H157" s="42"/>
    </row>
    <row r="158" spans="1:8" x14ac:dyDescent="0.2">
      <c r="A158" s="39"/>
      <c r="B158" s="54"/>
      <c r="C158" s="40" t="str">
        <f>IFERROR(VLOOKUP(A158&amp;"",'Non Cancellare'!$A:$G,2,FALSE),"")</f>
        <v/>
      </c>
      <c r="D158" s="40" t="str">
        <f>IFERROR(VLOOKUP(A158&amp;"",'Non Cancellare'!$A:$G,7,FALSE),"")</f>
        <v/>
      </c>
      <c r="E158" s="41">
        <f>IFERROR(VLOOKUP(A158&amp;"",'Non Cancellare'!$A:$G,3,FALSE)*B158,0)</f>
        <v>0</v>
      </c>
      <c r="F158" s="41" t="str">
        <f>IFERROR(VLOOKUP(A158&amp;"",'Non Cancellare'!$A:$G,4,FALSE),"")</f>
        <v/>
      </c>
      <c r="G158" s="41">
        <f>IFERROR(VLOOKUP(A158&amp;"",'Non Cancellare'!$A:$G,6,FALSE)*B158,0)</f>
        <v>0</v>
      </c>
      <c r="H158" s="42"/>
    </row>
    <row r="159" spans="1:8" x14ac:dyDescent="0.2">
      <c r="A159" s="39"/>
      <c r="B159" s="54"/>
      <c r="C159" s="40" t="str">
        <f>IFERROR(VLOOKUP(A159&amp;"",'Non Cancellare'!$A:$G,2,FALSE),"")</f>
        <v/>
      </c>
      <c r="D159" s="40" t="str">
        <f>IFERROR(VLOOKUP(A159&amp;"",'Non Cancellare'!$A:$G,7,FALSE),"")</f>
        <v/>
      </c>
      <c r="E159" s="41">
        <f>IFERROR(VLOOKUP(A159&amp;"",'Non Cancellare'!$A:$G,3,FALSE)*B159,0)</f>
        <v>0</v>
      </c>
      <c r="F159" s="41" t="str">
        <f>IFERROR(VLOOKUP(A159&amp;"",'Non Cancellare'!$A:$G,4,FALSE),"")</f>
        <v/>
      </c>
      <c r="G159" s="41">
        <f>IFERROR(VLOOKUP(A159&amp;"",'Non Cancellare'!$A:$G,6,FALSE)*B159,0)</f>
        <v>0</v>
      </c>
      <c r="H159" s="42"/>
    </row>
    <row r="160" spans="1:8" x14ac:dyDescent="0.2">
      <c r="A160" s="39"/>
      <c r="B160" s="54"/>
      <c r="C160" s="40" t="str">
        <f>IFERROR(VLOOKUP(A160&amp;"",'Non Cancellare'!$A:$G,2,FALSE),"")</f>
        <v/>
      </c>
      <c r="D160" s="40" t="str">
        <f>IFERROR(VLOOKUP(A160&amp;"",'Non Cancellare'!$A:$G,7,FALSE),"")</f>
        <v/>
      </c>
      <c r="E160" s="41">
        <f>IFERROR(VLOOKUP(A160&amp;"",'Non Cancellare'!$A:$G,3,FALSE)*B160,0)</f>
        <v>0</v>
      </c>
      <c r="F160" s="41" t="str">
        <f>IFERROR(VLOOKUP(A160&amp;"",'Non Cancellare'!$A:$G,4,FALSE),"")</f>
        <v/>
      </c>
      <c r="G160" s="41">
        <f>IFERROR(VLOOKUP(A160&amp;"",'Non Cancellare'!$A:$G,6,FALSE)*B160,0)</f>
        <v>0</v>
      </c>
      <c r="H160" s="42"/>
    </row>
    <row r="161" spans="1:8" x14ac:dyDescent="0.2">
      <c r="A161" s="39"/>
      <c r="B161" s="54"/>
      <c r="C161" s="40" t="str">
        <f>IFERROR(VLOOKUP(A161&amp;"",'Non Cancellare'!$A:$G,2,FALSE),"")</f>
        <v/>
      </c>
      <c r="D161" s="40" t="str">
        <f>IFERROR(VLOOKUP(A161&amp;"",'Non Cancellare'!$A:$G,7,FALSE),"")</f>
        <v/>
      </c>
      <c r="E161" s="41">
        <f>IFERROR(VLOOKUP(A161&amp;"",'Non Cancellare'!$A:$G,3,FALSE)*B161,0)</f>
        <v>0</v>
      </c>
      <c r="F161" s="41" t="str">
        <f>IFERROR(VLOOKUP(A161&amp;"",'Non Cancellare'!$A:$G,4,FALSE),"")</f>
        <v/>
      </c>
      <c r="G161" s="41">
        <f>IFERROR(VLOOKUP(A161&amp;"",'Non Cancellare'!$A:$G,6,FALSE)*B161,0)</f>
        <v>0</v>
      </c>
      <c r="H161" s="42"/>
    </row>
    <row r="162" spans="1:8" x14ac:dyDescent="0.2">
      <c r="A162" s="39"/>
      <c r="B162" s="54"/>
      <c r="C162" s="40" t="str">
        <f>IFERROR(VLOOKUP(A162&amp;"",'Non Cancellare'!$A:$G,2,FALSE),"")</f>
        <v/>
      </c>
      <c r="D162" s="40" t="str">
        <f>IFERROR(VLOOKUP(A162&amp;"",'Non Cancellare'!$A:$G,7,FALSE),"")</f>
        <v/>
      </c>
      <c r="E162" s="41">
        <f>IFERROR(VLOOKUP(A162&amp;"",'Non Cancellare'!$A:$G,3,FALSE)*B162,0)</f>
        <v>0</v>
      </c>
      <c r="F162" s="41" t="str">
        <f>IFERROR(VLOOKUP(A162&amp;"",'Non Cancellare'!$A:$G,4,FALSE),"")</f>
        <v/>
      </c>
      <c r="G162" s="41">
        <f>IFERROR(VLOOKUP(A162&amp;"",'Non Cancellare'!$A:$G,6,FALSE)*B162,0)</f>
        <v>0</v>
      </c>
      <c r="H162" s="42"/>
    </row>
    <row r="163" spans="1:8" x14ac:dyDescent="0.2">
      <c r="A163" s="39"/>
      <c r="B163" s="54"/>
      <c r="C163" s="40" t="str">
        <f>IFERROR(VLOOKUP(A163&amp;"",'Non Cancellare'!$A:$G,2,FALSE),"")</f>
        <v/>
      </c>
      <c r="D163" s="40" t="str">
        <f>IFERROR(VLOOKUP(A163&amp;"",'Non Cancellare'!$A:$G,7,FALSE),"")</f>
        <v/>
      </c>
      <c r="E163" s="41">
        <f>IFERROR(VLOOKUP(A163&amp;"",'Non Cancellare'!$A:$G,3,FALSE)*B163,0)</f>
        <v>0</v>
      </c>
      <c r="F163" s="41" t="str">
        <f>IFERROR(VLOOKUP(A163&amp;"",'Non Cancellare'!$A:$G,4,FALSE),"")</f>
        <v/>
      </c>
      <c r="G163" s="41">
        <f>IFERROR(VLOOKUP(A163&amp;"",'Non Cancellare'!$A:$G,6,FALSE)*B163,0)</f>
        <v>0</v>
      </c>
      <c r="H163" s="42"/>
    </row>
    <row r="164" spans="1:8" x14ac:dyDescent="0.2">
      <c r="A164" s="39"/>
      <c r="B164" s="54"/>
      <c r="C164" s="40" t="str">
        <f>IFERROR(VLOOKUP(A164&amp;"",'Non Cancellare'!$A:$G,2,FALSE),"")</f>
        <v/>
      </c>
      <c r="D164" s="40" t="str">
        <f>IFERROR(VLOOKUP(A164&amp;"",'Non Cancellare'!$A:$G,7,FALSE),"")</f>
        <v/>
      </c>
      <c r="E164" s="41">
        <f>IFERROR(VLOOKUP(A164&amp;"",'Non Cancellare'!$A:$G,3,FALSE)*B164,0)</f>
        <v>0</v>
      </c>
      <c r="F164" s="41" t="str">
        <f>IFERROR(VLOOKUP(A164&amp;"",'Non Cancellare'!$A:$G,4,FALSE),"")</f>
        <v/>
      </c>
      <c r="G164" s="41">
        <f>IFERROR(VLOOKUP(A164&amp;"",'Non Cancellare'!$A:$G,6,FALSE)*B164,0)</f>
        <v>0</v>
      </c>
      <c r="H164" s="42"/>
    </row>
    <row r="165" spans="1:8" x14ac:dyDescent="0.2">
      <c r="A165" s="39"/>
      <c r="B165" s="54"/>
      <c r="C165" s="40" t="str">
        <f>IFERROR(VLOOKUP(A165&amp;"",'Non Cancellare'!$A:$G,2,FALSE),"")</f>
        <v/>
      </c>
      <c r="D165" s="40" t="str">
        <f>IFERROR(VLOOKUP(A165&amp;"",'Non Cancellare'!$A:$G,7,FALSE),"")</f>
        <v/>
      </c>
      <c r="E165" s="41">
        <f>IFERROR(VLOOKUP(A165&amp;"",'Non Cancellare'!$A:$G,3,FALSE)*B165,0)</f>
        <v>0</v>
      </c>
      <c r="F165" s="41" t="str">
        <f>IFERROR(VLOOKUP(A165&amp;"",'Non Cancellare'!$A:$G,4,FALSE),"")</f>
        <v/>
      </c>
      <c r="G165" s="41">
        <f>IFERROR(VLOOKUP(A165&amp;"",'Non Cancellare'!$A:$G,6,FALSE)*B165,0)</f>
        <v>0</v>
      </c>
      <c r="H165" s="42"/>
    </row>
    <row r="166" spans="1:8" x14ac:dyDescent="0.2">
      <c r="A166" s="39"/>
      <c r="B166" s="54"/>
      <c r="C166" s="40" t="str">
        <f>IFERROR(VLOOKUP(A166&amp;"",'Non Cancellare'!$A:$G,2,FALSE),"")</f>
        <v/>
      </c>
      <c r="D166" s="40" t="str">
        <f>IFERROR(VLOOKUP(A166&amp;"",'Non Cancellare'!$A:$G,7,FALSE),"")</f>
        <v/>
      </c>
      <c r="E166" s="41">
        <f>IFERROR(VLOOKUP(A166&amp;"",'Non Cancellare'!$A:$G,3,FALSE)*B166,0)</f>
        <v>0</v>
      </c>
      <c r="F166" s="41" t="str">
        <f>IFERROR(VLOOKUP(A166&amp;"",'Non Cancellare'!$A:$G,4,FALSE),"")</f>
        <v/>
      </c>
      <c r="G166" s="41">
        <f>IFERROR(VLOOKUP(A166&amp;"",'Non Cancellare'!$A:$G,6,FALSE)*B166,0)</f>
        <v>0</v>
      </c>
      <c r="H166" s="42"/>
    </row>
    <row r="167" spans="1:8" x14ac:dyDescent="0.2">
      <c r="A167" s="39"/>
      <c r="B167" s="54"/>
      <c r="C167" s="40" t="str">
        <f>IFERROR(VLOOKUP(A167&amp;"",'Non Cancellare'!$A:$G,2,FALSE),"")</f>
        <v/>
      </c>
      <c r="D167" s="40" t="str">
        <f>IFERROR(VLOOKUP(A167&amp;"",'Non Cancellare'!$A:$G,7,FALSE),"")</f>
        <v/>
      </c>
      <c r="E167" s="41">
        <f>IFERROR(VLOOKUP(A167&amp;"",'Non Cancellare'!$A:$G,3,FALSE)*B167,0)</f>
        <v>0</v>
      </c>
      <c r="F167" s="41" t="str">
        <f>IFERROR(VLOOKUP(A167&amp;"",'Non Cancellare'!$A:$G,4,FALSE),"")</f>
        <v/>
      </c>
      <c r="G167" s="41">
        <f>IFERROR(VLOOKUP(A167&amp;"",'Non Cancellare'!$A:$G,6,FALSE)*B167,0)</f>
        <v>0</v>
      </c>
      <c r="H167" s="42"/>
    </row>
    <row r="168" spans="1:8" x14ac:dyDescent="0.2">
      <c r="A168" s="39"/>
      <c r="B168" s="54"/>
      <c r="C168" s="40" t="str">
        <f>IFERROR(VLOOKUP(A168&amp;"",'Non Cancellare'!$A:$G,2,FALSE),"")</f>
        <v/>
      </c>
      <c r="D168" s="40" t="str">
        <f>IFERROR(VLOOKUP(A168&amp;"",'Non Cancellare'!$A:$G,7,FALSE),"")</f>
        <v/>
      </c>
      <c r="E168" s="41">
        <f>IFERROR(VLOOKUP(A168&amp;"",'Non Cancellare'!$A:$G,3,FALSE)*B168,0)</f>
        <v>0</v>
      </c>
      <c r="F168" s="41" t="str">
        <f>IFERROR(VLOOKUP(A168&amp;"",'Non Cancellare'!$A:$G,4,FALSE),"")</f>
        <v/>
      </c>
      <c r="G168" s="41">
        <f>IFERROR(VLOOKUP(A168&amp;"",'Non Cancellare'!$A:$G,6,FALSE)*B168,0)</f>
        <v>0</v>
      </c>
      <c r="H168" s="42"/>
    </row>
    <row r="169" spans="1:8" x14ac:dyDescent="0.2">
      <c r="A169" s="39"/>
      <c r="B169" s="54"/>
      <c r="C169" s="40" t="str">
        <f>IFERROR(VLOOKUP(A169&amp;"",'Non Cancellare'!$A:$G,2,FALSE),"")</f>
        <v/>
      </c>
      <c r="D169" s="40" t="str">
        <f>IFERROR(VLOOKUP(A169&amp;"",'Non Cancellare'!$A:$G,7,FALSE),"")</f>
        <v/>
      </c>
      <c r="E169" s="41">
        <f>IFERROR(VLOOKUP(A169&amp;"",'Non Cancellare'!$A:$G,3,FALSE)*B169,0)</f>
        <v>0</v>
      </c>
      <c r="F169" s="41" t="str">
        <f>IFERROR(VLOOKUP(A169&amp;"",'Non Cancellare'!$A:$G,4,FALSE),"")</f>
        <v/>
      </c>
      <c r="G169" s="41">
        <f>IFERROR(VLOOKUP(A169&amp;"",'Non Cancellare'!$A:$G,6,FALSE)*B169,0)</f>
        <v>0</v>
      </c>
      <c r="H169" s="42"/>
    </row>
    <row r="170" spans="1:8" x14ac:dyDescent="0.2">
      <c r="A170" s="39"/>
      <c r="B170" s="54"/>
      <c r="C170" s="40" t="str">
        <f>IFERROR(VLOOKUP(A170&amp;"",'Non Cancellare'!$A:$G,2,FALSE),"")</f>
        <v/>
      </c>
      <c r="D170" s="40" t="str">
        <f>IFERROR(VLOOKUP(A170&amp;"",'Non Cancellare'!$A:$G,7,FALSE),"")</f>
        <v/>
      </c>
      <c r="E170" s="41">
        <f>IFERROR(VLOOKUP(A170&amp;"",'Non Cancellare'!$A:$G,3,FALSE)*B170,0)</f>
        <v>0</v>
      </c>
      <c r="F170" s="41" t="str">
        <f>IFERROR(VLOOKUP(A170&amp;"",'Non Cancellare'!$A:$G,4,FALSE),"")</f>
        <v/>
      </c>
      <c r="G170" s="41">
        <f>IFERROR(VLOOKUP(A170&amp;"",'Non Cancellare'!$A:$G,6,FALSE)*B170,0)</f>
        <v>0</v>
      </c>
      <c r="H170" s="42"/>
    </row>
    <row r="171" spans="1:8" x14ac:dyDescent="0.2">
      <c r="A171" s="39"/>
      <c r="B171" s="54"/>
      <c r="C171" s="40" t="str">
        <f>IFERROR(VLOOKUP(A171&amp;"",'Non Cancellare'!$A:$G,2,FALSE),"")</f>
        <v/>
      </c>
      <c r="D171" s="40" t="str">
        <f>IFERROR(VLOOKUP(A171&amp;"",'Non Cancellare'!$A:$G,7,FALSE),"")</f>
        <v/>
      </c>
      <c r="E171" s="41">
        <f>IFERROR(VLOOKUP(A171&amp;"",'Non Cancellare'!$A:$G,3,FALSE)*B171,0)</f>
        <v>0</v>
      </c>
      <c r="F171" s="41" t="str">
        <f>IFERROR(VLOOKUP(A171&amp;"",'Non Cancellare'!$A:$G,4,FALSE),"")</f>
        <v/>
      </c>
      <c r="G171" s="41">
        <f>IFERROR(VLOOKUP(A171&amp;"",'Non Cancellare'!$A:$G,6,FALSE)*B171,0)</f>
        <v>0</v>
      </c>
      <c r="H171" s="42"/>
    </row>
    <row r="172" spans="1:8" x14ac:dyDescent="0.2">
      <c r="A172" s="39"/>
      <c r="B172" s="54"/>
      <c r="C172" s="40" t="str">
        <f>IFERROR(VLOOKUP(A172&amp;"",'Non Cancellare'!$A:$G,2,FALSE),"")</f>
        <v/>
      </c>
      <c r="D172" s="40" t="str">
        <f>IFERROR(VLOOKUP(A172&amp;"",'Non Cancellare'!$A:$G,7,FALSE),"")</f>
        <v/>
      </c>
      <c r="E172" s="41">
        <f>IFERROR(VLOOKUP(A172&amp;"",'Non Cancellare'!$A:$G,3,FALSE)*B172,0)</f>
        <v>0</v>
      </c>
      <c r="F172" s="41" t="str">
        <f>IFERROR(VLOOKUP(A172&amp;"",'Non Cancellare'!$A:$G,4,FALSE),"")</f>
        <v/>
      </c>
      <c r="G172" s="41">
        <f>IFERROR(VLOOKUP(A172&amp;"",'Non Cancellare'!$A:$G,6,FALSE)*B172,0)</f>
        <v>0</v>
      </c>
      <c r="H172" s="42"/>
    </row>
    <row r="173" spans="1:8" x14ac:dyDescent="0.2">
      <c r="A173" s="39"/>
      <c r="B173" s="54"/>
      <c r="C173" s="40" t="str">
        <f>IFERROR(VLOOKUP(A173&amp;"",'Non Cancellare'!$A:$G,2,FALSE),"")</f>
        <v/>
      </c>
      <c r="D173" s="40" t="str">
        <f>IFERROR(VLOOKUP(A173&amp;"",'Non Cancellare'!$A:$G,7,FALSE),"")</f>
        <v/>
      </c>
      <c r="E173" s="41">
        <f>IFERROR(VLOOKUP(A173&amp;"",'Non Cancellare'!$A:$G,3,FALSE)*B173,0)</f>
        <v>0</v>
      </c>
      <c r="F173" s="41" t="str">
        <f>IFERROR(VLOOKUP(A173&amp;"",'Non Cancellare'!$A:$G,4,FALSE),"")</f>
        <v/>
      </c>
      <c r="G173" s="41">
        <f>IFERROR(VLOOKUP(A173&amp;"",'Non Cancellare'!$A:$G,6,FALSE)*B173,0)</f>
        <v>0</v>
      </c>
      <c r="H173" s="42"/>
    </row>
    <row r="174" spans="1:8" x14ac:dyDescent="0.2">
      <c r="A174" s="39"/>
      <c r="B174" s="54"/>
      <c r="C174" s="40" t="str">
        <f>IFERROR(VLOOKUP(A174&amp;"",'Non Cancellare'!$A:$G,2,FALSE),"")</f>
        <v/>
      </c>
      <c r="D174" s="40" t="str">
        <f>IFERROR(VLOOKUP(A174&amp;"",'Non Cancellare'!$A:$G,7,FALSE),"")</f>
        <v/>
      </c>
      <c r="E174" s="41">
        <f>IFERROR(VLOOKUP(A174&amp;"",'Non Cancellare'!$A:$G,3,FALSE)*B174,0)</f>
        <v>0</v>
      </c>
      <c r="F174" s="41" t="str">
        <f>IFERROR(VLOOKUP(A174&amp;"",'Non Cancellare'!$A:$G,4,FALSE),"")</f>
        <v/>
      </c>
      <c r="G174" s="41">
        <f>IFERROR(VLOOKUP(A174&amp;"",'Non Cancellare'!$A:$G,6,FALSE)*B174,0)</f>
        <v>0</v>
      </c>
      <c r="H174" s="42"/>
    </row>
    <row r="175" spans="1:8" x14ac:dyDescent="0.2">
      <c r="A175" s="39"/>
      <c r="B175" s="54"/>
      <c r="C175" s="40" t="str">
        <f>IFERROR(VLOOKUP(A175&amp;"",'Non Cancellare'!$A:$G,2,FALSE),"")</f>
        <v/>
      </c>
      <c r="D175" s="40" t="str">
        <f>IFERROR(VLOOKUP(A175&amp;"",'Non Cancellare'!$A:$G,7,FALSE),"")</f>
        <v/>
      </c>
      <c r="E175" s="41">
        <f>IFERROR(VLOOKUP(A175&amp;"",'Non Cancellare'!$A:$G,3,FALSE)*B175,0)</f>
        <v>0</v>
      </c>
      <c r="F175" s="41" t="str">
        <f>IFERROR(VLOOKUP(A175&amp;"",'Non Cancellare'!$A:$G,4,FALSE),"")</f>
        <v/>
      </c>
      <c r="G175" s="41">
        <f>IFERROR(VLOOKUP(A175&amp;"",'Non Cancellare'!$A:$G,6,FALSE)*B175,0)</f>
        <v>0</v>
      </c>
      <c r="H175" s="42"/>
    </row>
    <row r="176" spans="1:8" x14ac:dyDescent="0.2">
      <c r="A176" s="39"/>
      <c r="B176" s="54"/>
      <c r="C176" s="40" t="str">
        <f>IFERROR(VLOOKUP(A176&amp;"",'Non Cancellare'!$A:$G,2,FALSE),"")</f>
        <v/>
      </c>
      <c r="D176" s="40" t="str">
        <f>IFERROR(VLOOKUP(A176&amp;"",'Non Cancellare'!$A:$G,7,FALSE),"")</f>
        <v/>
      </c>
      <c r="E176" s="41">
        <f>IFERROR(VLOOKUP(A176&amp;"",'Non Cancellare'!$A:$G,3,FALSE)*B176,0)</f>
        <v>0</v>
      </c>
      <c r="F176" s="41" t="str">
        <f>IFERROR(VLOOKUP(A176&amp;"",'Non Cancellare'!$A:$G,4,FALSE),"")</f>
        <v/>
      </c>
      <c r="G176" s="41">
        <f>IFERROR(VLOOKUP(A176&amp;"",'Non Cancellare'!$A:$G,6,FALSE)*B176,0)</f>
        <v>0</v>
      </c>
      <c r="H176" s="42"/>
    </row>
    <row r="177" spans="1:8" x14ac:dyDescent="0.2">
      <c r="A177" s="39"/>
      <c r="B177" s="54"/>
      <c r="C177" s="40" t="str">
        <f>IFERROR(VLOOKUP(A177&amp;"",'Non Cancellare'!$A:$G,2,FALSE),"")</f>
        <v/>
      </c>
      <c r="D177" s="40" t="str">
        <f>IFERROR(VLOOKUP(A177&amp;"",'Non Cancellare'!$A:$G,7,FALSE),"")</f>
        <v/>
      </c>
      <c r="E177" s="41">
        <f>IFERROR(VLOOKUP(A177&amp;"",'Non Cancellare'!$A:$G,3,FALSE)*B177,0)</f>
        <v>0</v>
      </c>
      <c r="F177" s="41" t="str">
        <f>IFERROR(VLOOKUP(A177&amp;"",'Non Cancellare'!$A:$G,4,FALSE),"")</f>
        <v/>
      </c>
      <c r="G177" s="41">
        <f>IFERROR(VLOOKUP(A177&amp;"",'Non Cancellare'!$A:$G,6,FALSE)*B177,0)</f>
        <v>0</v>
      </c>
      <c r="H177" s="42"/>
    </row>
    <row r="178" spans="1:8" x14ac:dyDescent="0.2">
      <c r="A178" s="39"/>
      <c r="B178" s="54"/>
      <c r="C178" s="40" t="str">
        <f>IFERROR(VLOOKUP(A178&amp;"",'Non Cancellare'!$A:$G,2,FALSE),"")</f>
        <v/>
      </c>
      <c r="D178" s="40" t="str">
        <f>IFERROR(VLOOKUP(A178&amp;"",'Non Cancellare'!$A:$G,7,FALSE),"")</f>
        <v/>
      </c>
      <c r="E178" s="41">
        <f>IFERROR(VLOOKUP(A178&amp;"",'Non Cancellare'!$A:$G,3,FALSE)*B178,0)</f>
        <v>0</v>
      </c>
      <c r="F178" s="41" t="str">
        <f>IFERROR(VLOOKUP(A178&amp;"",'Non Cancellare'!$A:$G,4,FALSE),"")</f>
        <v/>
      </c>
      <c r="G178" s="41">
        <f>IFERROR(VLOOKUP(A178&amp;"",'Non Cancellare'!$A:$G,6,FALSE)*B178,0)</f>
        <v>0</v>
      </c>
      <c r="H178" s="42"/>
    </row>
    <row r="179" spans="1:8" x14ac:dyDescent="0.2">
      <c r="A179" s="39"/>
      <c r="B179" s="54"/>
      <c r="C179" s="40" t="str">
        <f>IFERROR(VLOOKUP(A179&amp;"",'Non Cancellare'!$A:$G,2,FALSE),"")</f>
        <v/>
      </c>
      <c r="D179" s="40" t="str">
        <f>IFERROR(VLOOKUP(A179&amp;"",'Non Cancellare'!$A:$G,7,FALSE),"")</f>
        <v/>
      </c>
      <c r="E179" s="41">
        <f>IFERROR(VLOOKUP(A179&amp;"",'Non Cancellare'!$A:$G,3,FALSE)*B179,0)</f>
        <v>0</v>
      </c>
      <c r="F179" s="41" t="str">
        <f>IFERROR(VLOOKUP(A179&amp;"",'Non Cancellare'!$A:$G,4,FALSE),"")</f>
        <v/>
      </c>
      <c r="G179" s="41">
        <f>IFERROR(VLOOKUP(A179&amp;"",'Non Cancellare'!$A:$G,6,FALSE)*B179,0)</f>
        <v>0</v>
      </c>
      <c r="H179" s="42"/>
    </row>
    <row r="180" spans="1:8" x14ac:dyDescent="0.2">
      <c r="A180" s="39"/>
      <c r="B180" s="54"/>
      <c r="C180" s="40" t="str">
        <f>IFERROR(VLOOKUP(A180&amp;"",'Non Cancellare'!$A:$G,2,FALSE),"")</f>
        <v/>
      </c>
      <c r="D180" s="40" t="str">
        <f>IFERROR(VLOOKUP(A180&amp;"",'Non Cancellare'!$A:$G,7,FALSE),"")</f>
        <v/>
      </c>
      <c r="E180" s="41">
        <f>IFERROR(VLOOKUP(A180&amp;"",'Non Cancellare'!$A:$G,3,FALSE)*B180,0)</f>
        <v>0</v>
      </c>
      <c r="F180" s="41" t="str">
        <f>IFERROR(VLOOKUP(A180&amp;"",'Non Cancellare'!$A:$G,4,FALSE),"")</f>
        <v/>
      </c>
      <c r="G180" s="41">
        <f>IFERROR(VLOOKUP(A180&amp;"",'Non Cancellare'!$A:$G,6,FALSE)*B180,0)</f>
        <v>0</v>
      </c>
      <c r="H180" s="42"/>
    </row>
    <row r="181" spans="1:8" x14ac:dyDescent="0.2">
      <c r="A181" s="39"/>
      <c r="B181" s="54"/>
      <c r="C181" s="40" t="str">
        <f>IFERROR(VLOOKUP(A181&amp;"",'Non Cancellare'!$A:$G,2,FALSE),"")</f>
        <v/>
      </c>
      <c r="D181" s="40" t="str">
        <f>IFERROR(VLOOKUP(A181&amp;"",'Non Cancellare'!$A:$G,7,FALSE),"")</f>
        <v/>
      </c>
      <c r="E181" s="41">
        <f>IFERROR(VLOOKUP(A181&amp;"",'Non Cancellare'!$A:$G,3,FALSE)*B181,0)</f>
        <v>0</v>
      </c>
      <c r="F181" s="41" t="str">
        <f>IFERROR(VLOOKUP(A181&amp;"",'Non Cancellare'!$A:$G,4,FALSE),"")</f>
        <v/>
      </c>
      <c r="G181" s="41">
        <f>IFERROR(VLOOKUP(A181&amp;"",'Non Cancellare'!$A:$G,6,FALSE)*B181,0)</f>
        <v>0</v>
      </c>
      <c r="H181" s="42"/>
    </row>
    <row r="182" spans="1:8" x14ac:dyDescent="0.2">
      <c r="A182" s="39"/>
      <c r="B182" s="54"/>
      <c r="C182" s="40" t="str">
        <f>IFERROR(VLOOKUP(A182&amp;"",'Non Cancellare'!$A:$G,2,FALSE),"")</f>
        <v/>
      </c>
      <c r="D182" s="40" t="str">
        <f>IFERROR(VLOOKUP(A182&amp;"",'Non Cancellare'!$A:$G,7,FALSE),"")</f>
        <v/>
      </c>
      <c r="E182" s="41">
        <f>IFERROR(VLOOKUP(A182&amp;"",'Non Cancellare'!$A:$G,3,FALSE)*B182,0)</f>
        <v>0</v>
      </c>
      <c r="F182" s="41" t="str">
        <f>IFERROR(VLOOKUP(A182&amp;"",'Non Cancellare'!$A:$G,4,FALSE),"")</f>
        <v/>
      </c>
      <c r="G182" s="41">
        <f>IFERROR(VLOOKUP(A182&amp;"",'Non Cancellare'!$A:$G,6,FALSE)*B182,0)</f>
        <v>0</v>
      </c>
      <c r="H182" s="42"/>
    </row>
    <row r="183" spans="1:8" x14ac:dyDescent="0.2">
      <c r="A183" s="39"/>
      <c r="B183" s="54"/>
      <c r="C183" s="40" t="str">
        <f>IFERROR(VLOOKUP(A183&amp;"",'Non Cancellare'!$A:$G,2,FALSE),"")</f>
        <v/>
      </c>
      <c r="D183" s="40" t="str">
        <f>IFERROR(VLOOKUP(A183&amp;"",'Non Cancellare'!$A:$G,7,FALSE),"")</f>
        <v/>
      </c>
      <c r="E183" s="41">
        <f>IFERROR(VLOOKUP(A183&amp;"",'Non Cancellare'!$A:$G,3,FALSE)*B183,0)</f>
        <v>0</v>
      </c>
      <c r="F183" s="41" t="str">
        <f>IFERROR(VLOOKUP(A183&amp;"",'Non Cancellare'!$A:$G,4,FALSE),"")</f>
        <v/>
      </c>
      <c r="G183" s="41">
        <f>IFERROR(VLOOKUP(A183&amp;"",'Non Cancellare'!$A:$G,6,FALSE)*B183,0)</f>
        <v>0</v>
      </c>
      <c r="H183" s="42"/>
    </row>
    <row r="184" spans="1:8" x14ac:dyDescent="0.2">
      <c r="A184" s="39"/>
      <c r="B184" s="54"/>
      <c r="C184" s="40" t="str">
        <f>IFERROR(VLOOKUP(A184&amp;"",'Non Cancellare'!$A:$G,2,FALSE),"")</f>
        <v/>
      </c>
      <c r="D184" s="40" t="str">
        <f>IFERROR(VLOOKUP(A184&amp;"",'Non Cancellare'!$A:$G,7,FALSE),"")</f>
        <v/>
      </c>
      <c r="E184" s="41">
        <f>IFERROR(VLOOKUP(A184&amp;"",'Non Cancellare'!$A:$G,3,FALSE)*B184,0)</f>
        <v>0</v>
      </c>
      <c r="F184" s="41" t="str">
        <f>IFERROR(VLOOKUP(A184&amp;"",'Non Cancellare'!$A:$G,4,FALSE),"")</f>
        <v/>
      </c>
      <c r="G184" s="41">
        <f>IFERROR(VLOOKUP(A184&amp;"",'Non Cancellare'!$A:$G,6,FALSE)*B184,0)</f>
        <v>0</v>
      </c>
      <c r="H184" s="42"/>
    </row>
    <row r="185" spans="1:8" x14ac:dyDescent="0.2">
      <c r="A185" s="39"/>
      <c r="B185" s="54"/>
      <c r="C185" s="40" t="str">
        <f>IFERROR(VLOOKUP(A185&amp;"",'Non Cancellare'!$A:$G,2,FALSE),"")</f>
        <v/>
      </c>
      <c r="D185" s="40" t="str">
        <f>IFERROR(VLOOKUP(A185&amp;"",'Non Cancellare'!$A:$G,7,FALSE),"")</f>
        <v/>
      </c>
      <c r="E185" s="41">
        <f>IFERROR(VLOOKUP(A185&amp;"",'Non Cancellare'!$A:$G,3,FALSE)*B185,0)</f>
        <v>0</v>
      </c>
      <c r="F185" s="41" t="str">
        <f>IFERROR(VLOOKUP(A185&amp;"",'Non Cancellare'!$A:$G,4,FALSE),"")</f>
        <v/>
      </c>
      <c r="G185" s="41">
        <f>IFERROR(VLOOKUP(A185&amp;"",'Non Cancellare'!$A:$G,6,FALSE)*B185,0)</f>
        <v>0</v>
      </c>
      <c r="H185" s="42"/>
    </row>
    <row r="186" spans="1:8" x14ac:dyDescent="0.2">
      <c r="A186" s="39"/>
      <c r="B186" s="54"/>
      <c r="C186" s="40" t="str">
        <f>IFERROR(VLOOKUP(A186&amp;"",'Non Cancellare'!$A:$G,2,FALSE),"")</f>
        <v/>
      </c>
      <c r="D186" s="40" t="str">
        <f>IFERROR(VLOOKUP(A186&amp;"",'Non Cancellare'!$A:$G,7,FALSE),"")</f>
        <v/>
      </c>
      <c r="E186" s="41">
        <f>IFERROR(VLOOKUP(A186&amp;"",'Non Cancellare'!$A:$G,3,FALSE)*B186,0)</f>
        <v>0</v>
      </c>
      <c r="F186" s="41" t="str">
        <f>IFERROR(VLOOKUP(A186&amp;"",'Non Cancellare'!$A:$G,4,FALSE),"")</f>
        <v/>
      </c>
      <c r="G186" s="41">
        <f>IFERROR(VLOOKUP(A186&amp;"",'Non Cancellare'!$A:$G,6,FALSE)*B186,0)</f>
        <v>0</v>
      </c>
      <c r="H186" s="42"/>
    </row>
    <row r="187" spans="1:8" x14ac:dyDescent="0.2">
      <c r="A187" s="39"/>
      <c r="B187" s="54"/>
      <c r="C187" s="40" t="str">
        <f>IFERROR(VLOOKUP(A187&amp;"",'Non Cancellare'!$A:$G,2,FALSE),"")</f>
        <v/>
      </c>
      <c r="D187" s="40" t="str">
        <f>IFERROR(VLOOKUP(A187&amp;"",'Non Cancellare'!$A:$G,7,FALSE),"")</f>
        <v/>
      </c>
      <c r="E187" s="41">
        <f>IFERROR(VLOOKUP(A187&amp;"",'Non Cancellare'!$A:$G,3,FALSE)*B187,0)</f>
        <v>0</v>
      </c>
      <c r="F187" s="41" t="str">
        <f>IFERROR(VLOOKUP(A187&amp;"",'Non Cancellare'!$A:$G,4,FALSE),"")</f>
        <v/>
      </c>
      <c r="G187" s="41">
        <f>IFERROR(VLOOKUP(A187&amp;"",'Non Cancellare'!$A:$G,6,FALSE)*B187,0)</f>
        <v>0</v>
      </c>
      <c r="H187" s="42"/>
    </row>
    <row r="188" spans="1:8" x14ac:dyDescent="0.2">
      <c r="A188" s="39"/>
      <c r="B188" s="54"/>
      <c r="C188" s="40" t="str">
        <f>IFERROR(VLOOKUP(A188&amp;"",'Non Cancellare'!$A:$G,2,FALSE),"")</f>
        <v/>
      </c>
      <c r="D188" s="40" t="str">
        <f>IFERROR(VLOOKUP(A188&amp;"",'Non Cancellare'!$A:$G,7,FALSE),"")</f>
        <v/>
      </c>
      <c r="E188" s="41">
        <f>IFERROR(VLOOKUP(A188&amp;"",'Non Cancellare'!$A:$G,3,FALSE)*B188,0)</f>
        <v>0</v>
      </c>
      <c r="F188" s="41" t="str">
        <f>IFERROR(VLOOKUP(A188&amp;"",'Non Cancellare'!$A:$G,4,FALSE),"")</f>
        <v/>
      </c>
      <c r="G188" s="41">
        <f>IFERROR(VLOOKUP(A188&amp;"",'Non Cancellare'!$A:$G,6,FALSE)*B188,0)</f>
        <v>0</v>
      </c>
      <c r="H188" s="42"/>
    </row>
    <row r="189" spans="1:8" x14ac:dyDescent="0.2">
      <c r="A189" s="39"/>
      <c r="B189" s="54"/>
      <c r="C189" s="40" t="str">
        <f>IFERROR(VLOOKUP(A189&amp;"",'Non Cancellare'!$A:$G,2,FALSE),"")</f>
        <v/>
      </c>
      <c r="D189" s="40" t="str">
        <f>IFERROR(VLOOKUP(A189&amp;"",'Non Cancellare'!$A:$G,7,FALSE),"")</f>
        <v/>
      </c>
      <c r="E189" s="41">
        <f>IFERROR(VLOOKUP(A189&amp;"",'Non Cancellare'!$A:$G,3,FALSE)*B189,0)</f>
        <v>0</v>
      </c>
      <c r="F189" s="41" t="str">
        <f>IFERROR(VLOOKUP(A189&amp;"",'Non Cancellare'!$A:$G,4,FALSE),"")</f>
        <v/>
      </c>
      <c r="G189" s="41">
        <f>IFERROR(VLOOKUP(A189&amp;"",'Non Cancellare'!$A:$G,6,FALSE)*B189,0)</f>
        <v>0</v>
      </c>
      <c r="H189" s="42"/>
    </row>
    <row r="190" spans="1:8" x14ac:dyDescent="0.2">
      <c r="A190" s="39"/>
      <c r="B190" s="54"/>
      <c r="C190" s="40" t="str">
        <f>IFERROR(VLOOKUP(A190&amp;"",'Non Cancellare'!$A:$G,2,FALSE),"")</f>
        <v/>
      </c>
      <c r="D190" s="40" t="str">
        <f>IFERROR(VLOOKUP(A190&amp;"",'Non Cancellare'!$A:$G,7,FALSE),"")</f>
        <v/>
      </c>
      <c r="E190" s="41">
        <f>IFERROR(VLOOKUP(A190&amp;"",'Non Cancellare'!$A:$G,3,FALSE)*B190,0)</f>
        <v>0</v>
      </c>
      <c r="F190" s="41" t="str">
        <f>IFERROR(VLOOKUP(A190&amp;"",'Non Cancellare'!$A:$G,4,FALSE),"")</f>
        <v/>
      </c>
      <c r="G190" s="41">
        <f>IFERROR(VLOOKUP(A190&amp;"",'Non Cancellare'!$A:$G,6,FALSE)*B190,0)</f>
        <v>0</v>
      </c>
      <c r="H190" s="42"/>
    </row>
    <row r="191" spans="1:8" x14ac:dyDescent="0.2">
      <c r="A191" s="39"/>
      <c r="B191" s="54"/>
      <c r="C191" s="40" t="str">
        <f>IFERROR(VLOOKUP(A191&amp;"",'Non Cancellare'!$A:$G,2,FALSE),"")</f>
        <v/>
      </c>
      <c r="D191" s="40" t="str">
        <f>IFERROR(VLOOKUP(A191&amp;"",'Non Cancellare'!$A:$G,7,FALSE),"")</f>
        <v/>
      </c>
      <c r="E191" s="41">
        <f>IFERROR(VLOOKUP(A191&amp;"",'Non Cancellare'!$A:$G,3,FALSE)*B191,0)</f>
        <v>0</v>
      </c>
      <c r="F191" s="41" t="str">
        <f>IFERROR(VLOOKUP(A191&amp;"",'Non Cancellare'!$A:$G,4,FALSE),"")</f>
        <v/>
      </c>
      <c r="G191" s="41">
        <f>IFERROR(VLOOKUP(A191&amp;"",'Non Cancellare'!$A:$G,6,FALSE)*B191,0)</f>
        <v>0</v>
      </c>
      <c r="H191" s="42"/>
    </row>
    <row r="192" spans="1:8" x14ac:dyDescent="0.2">
      <c r="A192" s="39"/>
      <c r="B192" s="54"/>
      <c r="C192" s="40" t="str">
        <f>IFERROR(VLOOKUP(A192&amp;"",'Non Cancellare'!$A:$G,2,FALSE),"")</f>
        <v/>
      </c>
      <c r="D192" s="40" t="str">
        <f>IFERROR(VLOOKUP(A192&amp;"",'Non Cancellare'!$A:$G,7,FALSE),"")</f>
        <v/>
      </c>
      <c r="E192" s="41">
        <f>IFERROR(VLOOKUP(A192&amp;"",'Non Cancellare'!$A:$G,3,FALSE)*B192,0)</f>
        <v>0</v>
      </c>
      <c r="F192" s="41" t="str">
        <f>IFERROR(VLOOKUP(A192&amp;"",'Non Cancellare'!$A:$G,4,FALSE),"")</f>
        <v/>
      </c>
      <c r="G192" s="41">
        <f>IFERROR(VLOOKUP(A192&amp;"",'Non Cancellare'!$A:$G,6,FALSE)*B192,0)</f>
        <v>0</v>
      </c>
      <c r="H192" s="42"/>
    </row>
    <row r="193" spans="1:8" x14ac:dyDescent="0.2">
      <c r="A193" s="39"/>
      <c r="B193" s="54"/>
      <c r="C193" s="40" t="str">
        <f>IFERROR(VLOOKUP(A193&amp;"",'Non Cancellare'!$A:$G,2,FALSE),"")</f>
        <v/>
      </c>
      <c r="D193" s="40" t="str">
        <f>IFERROR(VLOOKUP(A193&amp;"",'Non Cancellare'!$A:$G,7,FALSE),"")</f>
        <v/>
      </c>
      <c r="E193" s="41">
        <f>IFERROR(VLOOKUP(A193&amp;"",'Non Cancellare'!$A:$G,3,FALSE)*B193,0)</f>
        <v>0</v>
      </c>
      <c r="F193" s="41" t="str">
        <f>IFERROR(VLOOKUP(A193&amp;"",'Non Cancellare'!$A:$G,4,FALSE),"")</f>
        <v/>
      </c>
      <c r="G193" s="41">
        <f>IFERROR(VLOOKUP(A193&amp;"",'Non Cancellare'!$A:$G,6,FALSE)*B193,0)</f>
        <v>0</v>
      </c>
      <c r="H193" s="42"/>
    </row>
    <row r="194" spans="1:8" x14ac:dyDescent="0.2">
      <c r="A194" s="39"/>
      <c r="B194" s="54"/>
      <c r="C194" s="40" t="str">
        <f>IFERROR(VLOOKUP(A194&amp;"",'Non Cancellare'!$A:$G,2,FALSE),"")</f>
        <v/>
      </c>
      <c r="D194" s="40" t="str">
        <f>IFERROR(VLOOKUP(A194&amp;"",'Non Cancellare'!$A:$G,7,FALSE),"")</f>
        <v/>
      </c>
      <c r="E194" s="41">
        <f>IFERROR(VLOOKUP(A194&amp;"",'Non Cancellare'!$A:$G,3,FALSE)*B194,0)</f>
        <v>0</v>
      </c>
      <c r="F194" s="41" t="str">
        <f>IFERROR(VLOOKUP(A194&amp;"",'Non Cancellare'!$A:$G,4,FALSE),"")</f>
        <v/>
      </c>
      <c r="G194" s="41">
        <f>IFERROR(VLOOKUP(A194&amp;"",'Non Cancellare'!$A:$G,6,FALSE)*B194,0)</f>
        <v>0</v>
      </c>
      <c r="H194" s="42"/>
    </row>
    <row r="195" spans="1:8" x14ac:dyDescent="0.2">
      <c r="A195" s="39"/>
      <c r="B195" s="54"/>
      <c r="C195" s="40" t="str">
        <f>IFERROR(VLOOKUP(A195&amp;"",'Non Cancellare'!$A:$G,2,FALSE),"")</f>
        <v/>
      </c>
      <c r="D195" s="40" t="str">
        <f>IFERROR(VLOOKUP(A195&amp;"",'Non Cancellare'!$A:$G,7,FALSE),"")</f>
        <v/>
      </c>
      <c r="E195" s="41">
        <f>IFERROR(VLOOKUP(A195&amp;"",'Non Cancellare'!$A:$G,3,FALSE)*B195,0)</f>
        <v>0</v>
      </c>
      <c r="F195" s="41" t="str">
        <f>IFERROR(VLOOKUP(A195&amp;"",'Non Cancellare'!$A:$G,4,FALSE),"")</f>
        <v/>
      </c>
      <c r="G195" s="41">
        <f>IFERROR(VLOOKUP(A195&amp;"",'Non Cancellare'!$A:$G,6,FALSE)*B195,0)</f>
        <v>0</v>
      </c>
      <c r="H195" s="42"/>
    </row>
    <row r="196" spans="1:8" x14ac:dyDescent="0.2">
      <c r="A196" s="39"/>
      <c r="B196" s="54"/>
      <c r="C196" s="40" t="str">
        <f>IFERROR(VLOOKUP(A196&amp;"",'Non Cancellare'!$A:$G,2,FALSE),"")</f>
        <v/>
      </c>
      <c r="D196" s="40" t="str">
        <f>IFERROR(VLOOKUP(A196&amp;"",'Non Cancellare'!$A:$G,7,FALSE),"")</f>
        <v/>
      </c>
      <c r="E196" s="41">
        <f>IFERROR(VLOOKUP(A196&amp;"",'Non Cancellare'!$A:$G,3,FALSE)*B196,0)</f>
        <v>0</v>
      </c>
      <c r="F196" s="41" t="str">
        <f>IFERROR(VLOOKUP(A196&amp;"",'Non Cancellare'!$A:$G,4,FALSE),"")</f>
        <v/>
      </c>
      <c r="G196" s="41">
        <f>IFERROR(VLOOKUP(A196&amp;"",'Non Cancellare'!$A:$G,6,FALSE)*B196,0)</f>
        <v>0</v>
      </c>
      <c r="H196" s="42"/>
    </row>
    <row r="197" spans="1:8" x14ac:dyDescent="0.2">
      <c r="A197" s="39"/>
      <c r="B197" s="54"/>
      <c r="C197" s="40" t="str">
        <f>IFERROR(VLOOKUP(A197&amp;"",'Non Cancellare'!$A:$G,2,FALSE),"")</f>
        <v/>
      </c>
      <c r="D197" s="40" t="str">
        <f>IFERROR(VLOOKUP(A197&amp;"",'Non Cancellare'!$A:$G,7,FALSE),"")</f>
        <v/>
      </c>
      <c r="E197" s="41">
        <f>IFERROR(VLOOKUP(A197&amp;"",'Non Cancellare'!$A:$G,3,FALSE)*B197,0)</f>
        <v>0</v>
      </c>
      <c r="F197" s="41" t="str">
        <f>IFERROR(VLOOKUP(A197&amp;"",'Non Cancellare'!$A:$G,4,FALSE),"")</f>
        <v/>
      </c>
      <c r="G197" s="41">
        <f>IFERROR(VLOOKUP(A197&amp;"",'Non Cancellare'!$A:$G,6,FALSE)*B197,0)</f>
        <v>0</v>
      </c>
      <c r="H197" s="42"/>
    </row>
    <row r="198" spans="1:8" x14ac:dyDescent="0.2">
      <c r="A198" s="39"/>
      <c r="B198" s="54"/>
      <c r="C198" s="40" t="str">
        <f>IFERROR(VLOOKUP(A198&amp;"",'Non Cancellare'!$A:$G,2,FALSE),"")</f>
        <v/>
      </c>
      <c r="D198" s="40" t="str">
        <f>IFERROR(VLOOKUP(A198&amp;"",'Non Cancellare'!$A:$G,7,FALSE),"")</f>
        <v/>
      </c>
      <c r="E198" s="41">
        <f>IFERROR(VLOOKUP(A198&amp;"",'Non Cancellare'!$A:$G,3,FALSE)*B198,0)</f>
        <v>0</v>
      </c>
      <c r="F198" s="41" t="str">
        <f>IFERROR(VLOOKUP(A198&amp;"",'Non Cancellare'!$A:$G,4,FALSE),"")</f>
        <v/>
      </c>
      <c r="G198" s="41">
        <f>IFERROR(VLOOKUP(A198&amp;"",'Non Cancellare'!$A:$G,6,FALSE)*B198,0)</f>
        <v>0</v>
      </c>
      <c r="H198" s="42"/>
    </row>
    <row r="199" spans="1:8" x14ac:dyDescent="0.2">
      <c r="A199" s="39"/>
      <c r="B199" s="54"/>
      <c r="C199" s="40" t="str">
        <f>IFERROR(VLOOKUP(A199&amp;"",'Non Cancellare'!$A:$G,2,FALSE),"")</f>
        <v/>
      </c>
      <c r="D199" s="40" t="str">
        <f>IFERROR(VLOOKUP(A199&amp;"",'Non Cancellare'!$A:$G,7,FALSE),"")</f>
        <v/>
      </c>
      <c r="E199" s="41">
        <f>IFERROR(VLOOKUP(A199&amp;"",'Non Cancellare'!$A:$G,3,FALSE)*B199,0)</f>
        <v>0</v>
      </c>
      <c r="F199" s="41" t="str">
        <f>IFERROR(VLOOKUP(A199&amp;"",'Non Cancellare'!$A:$G,4,FALSE),"")</f>
        <v/>
      </c>
      <c r="G199" s="41">
        <f>IFERROR(VLOOKUP(A199&amp;"",'Non Cancellare'!$A:$G,6,FALSE)*B199,0)</f>
        <v>0</v>
      </c>
      <c r="H199" s="42"/>
    </row>
    <row r="200" spans="1:8" x14ac:dyDescent="0.2">
      <c r="A200" s="39"/>
      <c r="B200" s="54"/>
      <c r="C200" s="40" t="str">
        <f>IFERROR(VLOOKUP(A200&amp;"",'Non Cancellare'!$A:$G,2,FALSE),"")</f>
        <v/>
      </c>
      <c r="D200" s="40" t="str">
        <f>IFERROR(VLOOKUP(A200&amp;"",'Non Cancellare'!$A:$G,7,FALSE),"")</f>
        <v/>
      </c>
      <c r="E200" s="41">
        <f>IFERROR(VLOOKUP(A200&amp;"",'Non Cancellare'!$A:$G,3,FALSE)*B200,0)</f>
        <v>0</v>
      </c>
      <c r="F200" s="41" t="str">
        <f>IFERROR(VLOOKUP(A200&amp;"",'Non Cancellare'!$A:$G,4,FALSE),"")</f>
        <v/>
      </c>
      <c r="G200" s="41">
        <f>IFERROR(VLOOKUP(A200&amp;"",'Non Cancellare'!$A:$G,6,FALSE)*B200,0)</f>
        <v>0</v>
      </c>
      <c r="H200" s="42"/>
    </row>
    <row r="201" spans="1:8" x14ac:dyDescent="0.2">
      <c r="A201" s="39"/>
      <c r="B201" s="54"/>
      <c r="C201" s="40" t="str">
        <f>IFERROR(VLOOKUP(A201&amp;"",'Non Cancellare'!$A:$G,2,FALSE),"")</f>
        <v/>
      </c>
      <c r="D201" s="40" t="str">
        <f>IFERROR(VLOOKUP(A201&amp;"",'Non Cancellare'!$A:$G,7,FALSE),"")</f>
        <v/>
      </c>
      <c r="E201" s="41">
        <f>IFERROR(VLOOKUP(A201&amp;"",'Non Cancellare'!$A:$G,3,FALSE)*B201,0)</f>
        <v>0</v>
      </c>
      <c r="F201" s="41" t="str">
        <f>IFERROR(VLOOKUP(A201&amp;"",'Non Cancellare'!$A:$G,4,FALSE),"")</f>
        <v/>
      </c>
      <c r="G201" s="41">
        <f>IFERROR(VLOOKUP(A201&amp;"",'Non Cancellare'!$A:$G,6,FALSE)*B201,0)</f>
        <v>0</v>
      </c>
      <c r="H201" s="42"/>
    </row>
    <row r="202" spans="1:8" x14ac:dyDescent="0.2">
      <c r="A202" s="39"/>
      <c r="B202" s="54"/>
      <c r="C202" s="40" t="str">
        <f>IFERROR(VLOOKUP(A202&amp;"",'Non Cancellare'!$A:$G,2,FALSE),"")</f>
        <v/>
      </c>
      <c r="D202" s="40" t="str">
        <f>IFERROR(VLOOKUP(A202&amp;"",'Non Cancellare'!$A:$G,7,FALSE),"")</f>
        <v/>
      </c>
      <c r="E202" s="41">
        <f>IFERROR(VLOOKUP(A202&amp;"",'Non Cancellare'!$A:$G,3,FALSE)*B202,0)</f>
        <v>0</v>
      </c>
      <c r="F202" s="41" t="str">
        <f>IFERROR(VLOOKUP(A202&amp;"",'Non Cancellare'!$A:$G,4,FALSE),"")</f>
        <v/>
      </c>
      <c r="G202" s="41">
        <f>IFERROR(VLOOKUP(A202&amp;"",'Non Cancellare'!$A:$G,6,FALSE)*B202,0)</f>
        <v>0</v>
      </c>
      <c r="H202" s="42"/>
    </row>
    <row r="203" spans="1:8" x14ac:dyDescent="0.2">
      <c r="A203" s="39"/>
      <c r="B203" s="54"/>
      <c r="C203" s="40" t="str">
        <f>IFERROR(VLOOKUP(A203&amp;"",'Non Cancellare'!$A:$G,2,FALSE),"")</f>
        <v/>
      </c>
      <c r="D203" s="40" t="str">
        <f>IFERROR(VLOOKUP(A203&amp;"",'Non Cancellare'!$A:$G,7,FALSE),"")</f>
        <v/>
      </c>
      <c r="E203" s="41">
        <f>IFERROR(VLOOKUP(A203&amp;"",'Non Cancellare'!$A:$G,3,FALSE)*B203,0)</f>
        <v>0</v>
      </c>
      <c r="F203" s="41" t="str">
        <f>IFERROR(VLOOKUP(A203&amp;"",'Non Cancellare'!$A:$G,4,FALSE),"")</f>
        <v/>
      </c>
      <c r="G203" s="41">
        <f>IFERROR(VLOOKUP(A203&amp;"",'Non Cancellare'!$A:$G,6,FALSE)*B203,0)</f>
        <v>0</v>
      </c>
      <c r="H203" s="42"/>
    </row>
    <row r="204" spans="1:8" x14ac:dyDescent="0.2">
      <c r="A204" s="39"/>
      <c r="B204" s="54"/>
      <c r="C204" s="40" t="str">
        <f>IFERROR(VLOOKUP(A204&amp;"",'Non Cancellare'!$A:$G,2,FALSE),"")</f>
        <v/>
      </c>
      <c r="D204" s="40" t="str">
        <f>IFERROR(VLOOKUP(A204&amp;"",'Non Cancellare'!$A:$G,7,FALSE),"")</f>
        <v/>
      </c>
      <c r="E204" s="41">
        <f>IFERROR(VLOOKUP(A204&amp;"",'Non Cancellare'!$A:$G,3,FALSE)*B204,0)</f>
        <v>0</v>
      </c>
      <c r="F204" s="41" t="str">
        <f>IFERROR(VLOOKUP(A204&amp;"",'Non Cancellare'!$A:$G,4,FALSE),"")</f>
        <v/>
      </c>
      <c r="G204" s="41">
        <f>IFERROR(VLOOKUP(A204&amp;"",'Non Cancellare'!$A:$G,6,FALSE)*B204,0)</f>
        <v>0</v>
      </c>
      <c r="H204" s="42"/>
    </row>
    <row r="205" spans="1:8" x14ac:dyDescent="0.2">
      <c r="A205" s="39"/>
      <c r="B205" s="54"/>
      <c r="C205" s="40" t="str">
        <f>IFERROR(VLOOKUP(A205&amp;"",'Non Cancellare'!$A:$G,2,FALSE),"")</f>
        <v/>
      </c>
      <c r="D205" s="40" t="str">
        <f>IFERROR(VLOOKUP(A205&amp;"",'Non Cancellare'!$A:$G,7,FALSE),"")</f>
        <v/>
      </c>
      <c r="E205" s="41">
        <f>IFERROR(VLOOKUP(A205&amp;"",'Non Cancellare'!$A:$G,3,FALSE)*B205,0)</f>
        <v>0</v>
      </c>
      <c r="F205" s="41" t="str">
        <f>IFERROR(VLOOKUP(A205&amp;"",'Non Cancellare'!$A:$G,4,FALSE),"")</f>
        <v/>
      </c>
      <c r="G205" s="41">
        <f>IFERROR(VLOOKUP(A205&amp;"",'Non Cancellare'!$A:$G,6,FALSE)*B205,0)</f>
        <v>0</v>
      </c>
      <c r="H205" s="42"/>
    </row>
    <row r="206" spans="1:8" x14ac:dyDescent="0.2">
      <c r="A206" s="39"/>
      <c r="B206" s="54"/>
      <c r="C206" s="40" t="str">
        <f>IFERROR(VLOOKUP(A206&amp;"",'Non Cancellare'!$A:$G,2,FALSE),"")</f>
        <v/>
      </c>
      <c r="D206" s="40" t="str">
        <f>IFERROR(VLOOKUP(A206&amp;"",'Non Cancellare'!$A:$G,7,FALSE),"")</f>
        <v/>
      </c>
      <c r="E206" s="41">
        <f>IFERROR(VLOOKUP(A206&amp;"",'Non Cancellare'!$A:$G,3,FALSE)*B206,0)</f>
        <v>0</v>
      </c>
      <c r="F206" s="41" t="str">
        <f>IFERROR(VLOOKUP(A206&amp;"",'Non Cancellare'!$A:$G,4,FALSE),"")</f>
        <v/>
      </c>
      <c r="G206" s="41">
        <f>IFERROR(VLOOKUP(A206&amp;"",'Non Cancellare'!$A:$G,6,FALSE)*B206,0)</f>
        <v>0</v>
      </c>
      <c r="H206" s="42"/>
    </row>
    <row r="207" spans="1:8" x14ac:dyDescent="0.2">
      <c r="A207" s="39"/>
      <c r="B207" s="54"/>
      <c r="C207" s="40" t="str">
        <f>IFERROR(VLOOKUP(A207&amp;"",'Non Cancellare'!$A:$G,2,FALSE),"")</f>
        <v/>
      </c>
      <c r="D207" s="40" t="str">
        <f>IFERROR(VLOOKUP(A207&amp;"",'Non Cancellare'!$A:$G,7,FALSE),"")</f>
        <v/>
      </c>
      <c r="E207" s="41">
        <f>IFERROR(VLOOKUP(A207&amp;"",'Non Cancellare'!$A:$G,3,FALSE)*B207,0)</f>
        <v>0</v>
      </c>
      <c r="F207" s="41" t="str">
        <f>IFERROR(VLOOKUP(A207&amp;"",'Non Cancellare'!$A:$G,4,FALSE),"")</f>
        <v/>
      </c>
      <c r="G207" s="41">
        <f>IFERROR(VLOOKUP(A207&amp;"",'Non Cancellare'!$A:$G,6,FALSE)*B207,0)</f>
        <v>0</v>
      </c>
      <c r="H207" s="42"/>
    </row>
    <row r="208" spans="1:8" x14ac:dyDescent="0.2">
      <c r="A208" s="39"/>
      <c r="B208" s="54"/>
      <c r="C208" s="40" t="str">
        <f>IFERROR(VLOOKUP(A208&amp;"",'Non Cancellare'!$A:$G,2,FALSE),"")</f>
        <v/>
      </c>
      <c r="D208" s="40" t="str">
        <f>IFERROR(VLOOKUP(A208&amp;"",'Non Cancellare'!$A:$G,7,FALSE),"")</f>
        <v/>
      </c>
      <c r="E208" s="41">
        <f>IFERROR(VLOOKUP(A208&amp;"",'Non Cancellare'!$A:$G,3,FALSE)*B208,0)</f>
        <v>0</v>
      </c>
      <c r="F208" s="41" t="str">
        <f>IFERROR(VLOOKUP(A208&amp;"",'Non Cancellare'!$A:$G,4,FALSE),"")</f>
        <v/>
      </c>
      <c r="G208" s="41">
        <f>IFERROR(VLOOKUP(A208&amp;"",'Non Cancellare'!$A:$G,6,FALSE)*B208,0)</f>
        <v>0</v>
      </c>
      <c r="H208" s="42"/>
    </row>
    <row r="209" spans="1:8" x14ac:dyDescent="0.2">
      <c r="A209" s="39"/>
      <c r="B209" s="54"/>
      <c r="C209" s="40" t="str">
        <f>IFERROR(VLOOKUP(A209&amp;"",'Non Cancellare'!$A:$G,2,FALSE),"")</f>
        <v/>
      </c>
      <c r="D209" s="40" t="str">
        <f>IFERROR(VLOOKUP(A209&amp;"",'Non Cancellare'!$A:$G,7,FALSE),"")</f>
        <v/>
      </c>
      <c r="E209" s="41">
        <f>IFERROR(VLOOKUP(A209&amp;"",'Non Cancellare'!$A:$G,3,FALSE)*B209,0)</f>
        <v>0</v>
      </c>
      <c r="F209" s="41" t="str">
        <f>IFERROR(VLOOKUP(A209&amp;"",'Non Cancellare'!$A:$G,4,FALSE),"")</f>
        <v/>
      </c>
      <c r="G209" s="41">
        <f>IFERROR(VLOOKUP(A209&amp;"",'Non Cancellare'!$A:$G,6,FALSE)*B209,0)</f>
        <v>0</v>
      </c>
      <c r="H209" s="42"/>
    </row>
    <row r="210" spans="1:8" x14ac:dyDescent="0.2">
      <c r="A210" s="39"/>
      <c r="B210" s="54"/>
      <c r="C210" s="40" t="str">
        <f>IFERROR(VLOOKUP(A210&amp;"",'Non Cancellare'!$A:$G,2,FALSE),"")</f>
        <v/>
      </c>
      <c r="D210" s="40" t="str">
        <f>IFERROR(VLOOKUP(A210&amp;"",'Non Cancellare'!$A:$G,7,FALSE),"")</f>
        <v/>
      </c>
      <c r="E210" s="41">
        <f>IFERROR(VLOOKUP(A210&amp;"",'Non Cancellare'!$A:$G,3,FALSE)*B210,0)</f>
        <v>0</v>
      </c>
      <c r="F210" s="41" t="str">
        <f>IFERROR(VLOOKUP(A210&amp;"",'Non Cancellare'!$A:$G,4,FALSE),"")</f>
        <v/>
      </c>
      <c r="G210" s="41">
        <f>IFERROR(VLOOKUP(A210&amp;"",'Non Cancellare'!$A:$G,6,FALSE)*B210,0)</f>
        <v>0</v>
      </c>
      <c r="H210" s="42"/>
    </row>
    <row r="211" spans="1:8" x14ac:dyDescent="0.2">
      <c r="A211" s="39"/>
      <c r="B211" s="54"/>
      <c r="C211" s="40" t="str">
        <f>IFERROR(VLOOKUP(A211&amp;"",'Non Cancellare'!$A:$G,2,FALSE),"")</f>
        <v/>
      </c>
      <c r="D211" s="40" t="str">
        <f>IFERROR(VLOOKUP(A211&amp;"",'Non Cancellare'!$A:$G,7,FALSE),"")</f>
        <v/>
      </c>
      <c r="E211" s="41">
        <f>IFERROR(VLOOKUP(A211&amp;"",'Non Cancellare'!$A:$G,3,FALSE)*B211,0)</f>
        <v>0</v>
      </c>
      <c r="F211" s="41" t="str">
        <f>IFERROR(VLOOKUP(A211&amp;"",'Non Cancellare'!$A:$G,4,FALSE),"")</f>
        <v/>
      </c>
      <c r="G211" s="41">
        <f>IFERROR(VLOOKUP(A211&amp;"",'Non Cancellare'!$A:$G,6,FALSE)*B211,0)</f>
        <v>0</v>
      </c>
      <c r="H211" s="42"/>
    </row>
    <row r="212" spans="1:8" x14ac:dyDescent="0.2">
      <c r="A212" s="39"/>
      <c r="B212" s="54"/>
      <c r="C212" s="40" t="str">
        <f>IFERROR(VLOOKUP(A212&amp;"",'Non Cancellare'!$A:$G,2,FALSE),"")</f>
        <v/>
      </c>
      <c r="D212" s="40" t="str">
        <f>IFERROR(VLOOKUP(A212&amp;"",'Non Cancellare'!$A:$G,7,FALSE),"")</f>
        <v/>
      </c>
      <c r="E212" s="41">
        <f>IFERROR(VLOOKUP(A212&amp;"",'Non Cancellare'!$A:$G,3,FALSE)*B212,0)</f>
        <v>0</v>
      </c>
      <c r="F212" s="41" t="str">
        <f>IFERROR(VLOOKUP(A212&amp;"",'Non Cancellare'!$A:$G,4,FALSE),"")</f>
        <v/>
      </c>
      <c r="G212" s="41">
        <f>IFERROR(VLOOKUP(A212&amp;"",'Non Cancellare'!$A:$G,6,FALSE)*B212,0)</f>
        <v>0</v>
      </c>
      <c r="H212" s="42"/>
    </row>
    <row r="213" spans="1:8" x14ac:dyDescent="0.2">
      <c r="A213" s="39"/>
      <c r="B213" s="54"/>
      <c r="C213" s="40" t="str">
        <f>IFERROR(VLOOKUP(A213&amp;"",'Non Cancellare'!$A:$G,2,FALSE),"")</f>
        <v/>
      </c>
      <c r="D213" s="40" t="str">
        <f>IFERROR(VLOOKUP(A213&amp;"",'Non Cancellare'!$A:$G,7,FALSE),"")</f>
        <v/>
      </c>
      <c r="E213" s="41">
        <f>IFERROR(VLOOKUP(A213&amp;"",'Non Cancellare'!$A:$G,3,FALSE)*B213,0)</f>
        <v>0</v>
      </c>
      <c r="F213" s="41" t="str">
        <f>IFERROR(VLOOKUP(A213&amp;"",'Non Cancellare'!$A:$G,4,FALSE),"")</f>
        <v/>
      </c>
      <c r="G213" s="41">
        <f>IFERROR(VLOOKUP(A213&amp;"",'Non Cancellare'!$A:$G,6,FALSE)*B213,0)</f>
        <v>0</v>
      </c>
      <c r="H213" s="42"/>
    </row>
    <row r="214" spans="1:8" x14ac:dyDescent="0.2">
      <c r="A214" s="39"/>
      <c r="B214" s="54"/>
      <c r="C214" s="40" t="str">
        <f>IFERROR(VLOOKUP(A214&amp;"",'Non Cancellare'!$A:$G,2,FALSE),"")</f>
        <v/>
      </c>
      <c r="D214" s="40" t="str">
        <f>IFERROR(VLOOKUP(A214&amp;"",'Non Cancellare'!$A:$G,7,FALSE),"")</f>
        <v/>
      </c>
      <c r="E214" s="41">
        <f>IFERROR(VLOOKUP(A214&amp;"",'Non Cancellare'!$A:$G,3,FALSE)*B214,0)</f>
        <v>0</v>
      </c>
      <c r="F214" s="41" t="str">
        <f>IFERROR(VLOOKUP(A214&amp;"",'Non Cancellare'!$A:$G,4,FALSE),"")</f>
        <v/>
      </c>
      <c r="G214" s="41">
        <f>IFERROR(VLOOKUP(A214&amp;"",'Non Cancellare'!$A:$G,6,FALSE)*B214,0)</f>
        <v>0</v>
      </c>
      <c r="H214" s="42"/>
    </row>
    <row r="215" spans="1:8" x14ac:dyDescent="0.2">
      <c r="A215" s="39"/>
      <c r="B215" s="54"/>
      <c r="C215" s="40" t="str">
        <f>IFERROR(VLOOKUP(A215&amp;"",'Non Cancellare'!$A:$G,2,FALSE),"")</f>
        <v/>
      </c>
      <c r="D215" s="40" t="str">
        <f>IFERROR(VLOOKUP(A215&amp;"",'Non Cancellare'!$A:$G,7,FALSE),"")</f>
        <v/>
      </c>
      <c r="E215" s="41">
        <f>IFERROR(VLOOKUP(A215&amp;"",'Non Cancellare'!$A:$G,3,FALSE)*B215,0)</f>
        <v>0</v>
      </c>
      <c r="F215" s="41" t="str">
        <f>IFERROR(VLOOKUP(A215&amp;"",'Non Cancellare'!$A:$G,4,FALSE),"")</f>
        <v/>
      </c>
      <c r="G215" s="41">
        <f>IFERROR(VLOOKUP(A215&amp;"",'Non Cancellare'!$A:$G,6,FALSE)*B215,0)</f>
        <v>0</v>
      </c>
      <c r="H215" s="42"/>
    </row>
    <row r="216" spans="1:8" x14ac:dyDescent="0.2">
      <c r="A216" s="39"/>
      <c r="B216" s="54"/>
      <c r="C216" s="40" t="str">
        <f>IFERROR(VLOOKUP(A216&amp;"",'Non Cancellare'!$A:$G,2,FALSE),"")</f>
        <v/>
      </c>
      <c r="D216" s="40" t="str">
        <f>IFERROR(VLOOKUP(A216&amp;"",'Non Cancellare'!$A:$G,7,FALSE),"")</f>
        <v/>
      </c>
      <c r="E216" s="41">
        <f>IFERROR(VLOOKUP(A216&amp;"",'Non Cancellare'!$A:$G,3,FALSE)*B216,0)</f>
        <v>0</v>
      </c>
      <c r="F216" s="41" t="str">
        <f>IFERROR(VLOOKUP(A216&amp;"",'Non Cancellare'!$A:$G,4,FALSE),"")</f>
        <v/>
      </c>
      <c r="G216" s="41">
        <f>IFERROR(VLOOKUP(A216&amp;"",'Non Cancellare'!$A:$G,6,FALSE)*B216,0)</f>
        <v>0</v>
      </c>
      <c r="H216" s="42"/>
    </row>
    <row r="217" spans="1:8" x14ac:dyDescent="0.2">
      <c r="A217" s="39"/>
      <c r="B217" s="54"/>
      <c r="C217" s="40" t="str">
        <f>IFERROR(VLOOKUP(A217&amp;"",'Non Cancellare'!$A:$G,2,FALSE),"")</f>
        <v/>
      </c>
      <c r="D217" s="40" t="str">
        <f>IFERROR(VLOOKUP(A217&amp;"",'Non Cancellare'!$A:$G,7,FALSE),"")</f>
        <v/>
      </c>
      <c r="E217" s="41">
        <f>IFERROR(VLOOKUP(A217&amp;"",'Non Cancellare'!$A:$G,3,FALSE)*B217,0)</f>
        <v>0</v>
      </c>
      <c r="F217" s="41" t="str">
        <f>IFERROR(VLOOKUP(A217&amp;"",'Non Cancellare'!$A:$G,4,FALSE),"")</f>
        <v/>
      </c>
      <c r="G217" s="41">
        <f>IFERROR(VLOOKUP(A217&amp;"",'Non Cancellare'!$A:$G,6,FALSE)*B217,0)</f>
        <v>0</v>
      </c>
      <c r="H217" s="42"/>
    </row>
    <row r="218" spans="1:8" x14ac:dyDescent="0.2">
      <c r="A218" s="39"/>
      <c r="B218" s="54"/>
      <c r="C218" s="40" t="str">
        <f>IFERROR(VLOOKUP(A218&amp;"",'Non Cancellare'!$A:$G,2,FALSE),"")</f>
        <v/>
      </c>
      <c r="D218" s="40" t="str">
        <f>IFERROR(VLOOKUP(A218&amp;"",'Non Cancellare'!$A:$G,7,FALSE),"")</f>
        <v/>
      </c>
      <c r="E218" s="41">
        <f>IFERROR(VLOOKUP(A218&amp;"",'Non Cancellare'!$A:$G,3,FALSE)*B218,0)</f>
        <v>0</v>
      </c>
      <c r="F218" s="41" t="str">
        <f>IFERROR(VLOOKUP(A218&amp;"",'Non Cancellare'!$A:$G,4,FALSE),"")</f>
        <v/>
      </c>
      <c r="G218" s="41">
        <f>IFERROR(VLOOKUP(A218&amp;"",'Non Cancellare'!$A:$G,6,FALSE)*B218,0)</f>
        <v>0</v>
      </c>
      <c r="H218" s="42"/>
    </row>
    <row r="219" spans="1:8" x14ac:dyDescent="0.2">
      <c r="A219" s="39"/>
      <c r="B219" s="54"/>
      <c r="C219" s="40" t="str">
        <f>IFERROR(VLOOKUP(A219&amp;"",'Non Cancellare'!$A:$G,2,FALSE),"")</f>
        <v/>
      </c>
      <c r="D219" s="40" t="str">
        <f>IFERROR(VLOOKUP(A219&amp;"",'Non Cancellare'!$A:$G,7,FALSE),"")</f>
        <v/>
      </c>
      <c r="E219" s="41">
        <f>IFERROR(VLOOKUP(A219&amp;"",'Non Cancellare'!$A:$G,3,FALSE)*B219,0)</f>
        <v>0</v>
      </c>
      <c r="F219" s="41" t="str">
        <f>IFERROR(VLOOKUP(A219&amp;"",'Non Cancellare'!$A:$G,4,FALSE),"")</f>
        <v/>
      </c>
      <c r="G219" s="41">
        <f>IFERROR(VLOOKUP(A219&amp;"",'Non Cancellare'!$A:$G,6,FALSE)*B219,0)</f>
        <v>0</v>
      </c>
      <c r="H219" s="42"/>
    </row>
    <row r="220" spans="1:8" x14ac:dyDescent="0.2">
      <c r="A220" s="39"/>
      <c r="B220" s="54"/>
      <c r="C220" s="40" t="str">
        <f>IFERROR(VLOOKUP(A220&amp;"",'Non Cancellare'!$A:$G,2,FALSE),"")</f>
        <v/>
      </c>
      <c r="D220" s="40" t="str">
        <f>IFERROR(VLOOKUP(A220&amp;"",'Non Cancellare'!$A:$G,7,FALSE),"")</f>
        <v/>
      </c>
      <c r="E220" s="41">
        <f>IFERROR(VLOOKUP(A220&amp;"",'Non Cancellare'!$A:$G,3,FALSE)*B220,0)</f>
        <v>0</v>
      </c>
      <c r="F220" s="41" t="str">
        <f>IFERROR(VLOOKUP(A220&amp;"",'Non Cancellare'!$A:$G,4,FALSE),"")</f>
        <v/>
      </c>
      <c r="G220" s="41">
        <f>IFERROR(VLOOKUP(A220&amp;"",'Non Cancellare'!$A:$G,6,FALSE)*B220,0)</f>
        <v>0</v>
      </c>
      <c r="H220" s="42"/>
    </row>
    <row r="221" spans="1:8" x14ac:dyDescent="0.2">
      <c r="A221" s="39"/>
      <c r="B221" s="54"/>
      <c r="C221" s="40" t="str">
        <f>IFERROR(VLOOKUP(A221&amp;"",'Non Cancellare'!$A:$G,2,FALSE),"")</f>
        <v/>
      </c>
      <c r="D221" s="40" t="str">
        <f>IFERROR(VLOOKUP(A221&amp;"",'Non Cancellare'!$A:$G,7,FALSE),"")</f>
        <v/>
      </c>
      <c r="E221" s="41">
        <f>IFERROR(VLOOKUP(A221&amp;"",'Non Cancellare'!$A:$G,3,FALSE)*B221,0)</f>
        <v>0</v>
      </c>
      <c r="F221" s="41" t="str">
        <f>IFERROR(VLOOKUP(A221&amp;"",'Non Cancellare'!$A:$G,4,FALSE),"")</f>
        <v/>
      </c>
      <c r="G221" s="41">
        <f>IFERROR(VLOOKUP(A221&amp;"",'Non Cancellare'!$A:$G,6,FALSE)*B221,0)</f>
        <v>0</v>
      </c>
      <c r="H221" s="42"/>
    </row>
    <row r="222" spans="1:8" x14ac:dyDescent="0.2">
      <c r="A222" s="39"/>
      <c r="B222" s="54"/>
      <c r="C222" s="40" t="str">
        <f>IFERROR(VLOOKUP(A222&amp;"",'Non Cancellare'!$A:$G,2,FALSE),"")</f>
        <v/>
      </c>
      <c r="D222" s="40" t="str">
        <f>IFERROR(VLOOKUP(A222&amp;"",'Non Cancellare'!$A:$G,7,FALSE),"")</f>
        <v/>
      </c>
      <c r="E222" s="41">
        <f>IFERROR(VLOOKUP(A222&amp;"",'Non Cancellare'!$A:$G,3,FALSE)*B222,0)</f>
        <v>0</v>
      </c>
      <c r="F222" s="41" t="str">
        <f>IFERROR(VLOOKUP(A222&amp;"",'Non Cancellare'!$A:$G,4,FALSE),"")</f>
        <v/>
      </c>
      <c r="G222" s="41">
        <f>IFERROR(VLOOKUP(A222&amp;"",'Non Cancellare'!$A:$G,6,FALSE)*B222,0)</f>
        <v>0</v>
      </c>
      <c r="H222" s="42"/>
    </row>
    <row r="223" spans="1:8" x14ac:dyDescent="0.2">
      <c r="A223" s="39"/>
      <c r="B223" s="54"/>
      <c r="C223" s="40" t="str">
        <f>IFERROR(VLOOKUP(A223&amp;"",'Non Cancellare'!$A:$G,2,FALSE),"")</f>
        <v/>
      </c>
      <c r="D223" s="40" t="str">
        <f>IFERROR(VLOOKUP(A223&amp;"",'Non Cancellare'!$A:$G,7,FALSE),"")</f>
        <v/>
      </c>
      <c r="E223" s="41">
        <f>IFERROR(VLOOKUP(A223&amp;"",'Non Cancellare'!$A:$G,3,FALSE)*B223,0)</f>
        <v>0</v>
      </c>
      <c r="F223" s="41" t="str">
        <f>IFERROR(VLOOKUP(A223&amp;"",'Non Cancellare'!$A:$G,4,FALSE),"")</f>
        <v/>
      </c>
      <c r="G223" s="41">
        <f>IFERROR(VLOOKUP(A223&amp;"",'Non Cancellare'!$A:$G,6,FALSE)*B223,0)</f>
        <v>0</v>
      </c>
      <c r="H223" s="42"/>
    </row>
    <row r="224" spans="1:8" x14ac:dyDescent="0.2">
      <c r="A224" s="39"/>
      <c r="B224" s="54"/>
      <c r="C224" s="40" t="str">
        <f>IFERROR(VLOOKUP(A224&amp;"",'Non Cancellare'!$A:$G,2,FALSE),"")</f>
        <v/>
      </c>
      <c r="D224" s="40" t="str">
        <f>IFERROR(VLOOKUP(A224&amp;"",'Non Cancellare'!$A:$G,7,FALSE),"")</f>
        <v/>
      </c>
      <c r="E224" s="41">
        <f>IFERROR(VLOOKUP(A224&amp;"",'Non Cancellare'!$A:$G,3,FALSE)*B224,0)</f>
        <v>0</v>
      </c>
      <c r="F224" s="41" t="str">
        <f>IFERROR(VLOOKUP(A224&amp;"",'Non Cancellare'!$A:$G,4,FALSE),"")</f>
        <v/>
      </c>
      <c r="G224" s="41">
        <f>IFERROR(VLOOKUP(A224&amp;"",'Non Cancellare'!$A:$G,6,FALSE)*B224,0)</f>
        <v>0</v>
      </c>
      <c r="H224" s="42"/>
    </row>
    <row r="225" spans="1:8" x14ac:dyDescent="0.2">
      <c r="A225" s="39"/>
      <c r="B225" s="54"/>
      <c r="C225" s="40" t="str">
        <f>IFERROR(VLOOKUP(A225&amp;"",'Non Cancellare'!$A:$G,2,FALSE),"")</f>
        <v/>
      </c>
      <c r="D225" s="40" t="str">
        <f>IFERROR(VLOOKUP(A225&amp;"",'Non Cancellare'!$A:$G,7,FALSE),"")</f>
        <v/>
      </c>
      <c r="E225" s="41">
        <f>IFERROR(VLOOKUP(A225&amp;"",'Non Cancellare'!$A:$G,3,FALSE)*B225,0)</f>
        <v>0</v>
      </c>
      <c r="F225" s="41" t="str">
        <f>IFERROR(VLOOKUP(A225&amp;"",'Non Cancellare'!$A:$G,4,FALSE),"")</f>
        <v/>
      </c>
      <c r="G225" s="41">
        <f>IFERROR(VLOOKUP(A225&amp;"",'Non Cancellare'!$A:$G,6,FALSE)*B225,0)</f>
        <v>0</v>
      </c>
      <c r="H225" s="42"/>
    </row>
    <row r="226" spans="1:8" x14ac:dyDescent="0.2">
      <c r="A226" s="39"/>
      <c r="B226" s="54"/>
      <c r="C226" s="40" t="str">
        <f>IFERROR(VLOOKUP(A226&amp;"",'Non Cancellare'!$A:$G,2,FALSE),"")</f>
        <v/>
      </c>
      <c r="D226" s="40" t="str">
        <f>IFERROR(VLOOKUP(A226&amp;"",'Non Cancellare'!$A:$G,7,FALSE),"")</f>
        <v/>
      </c>
      <c r="E226" s="41">
        <f>IFERROR(VLOOKUP(A226&amp;"",'Non Cancellare'!$A:$G,3,FALSE)*B226,0)</f>
        <v>0</v>
      </c>
      <c r="F226" s="41" t="str">
        <f>IFERROR(VLOOKUP(A226&amp;"",'Non Cancellare'!$A:$G,4,FALSE),"")</f>
        <v/>
      </c>
      <c r="G226" s="41">
        <f>IFERROR(VLOOKUP(A226&amp;"",'Non Cancellare'!$A:$G,6,FALSE)*B226,0)</f>
        <v>0</v>
      </c>
      <c r="H226" s="42"/>
    </row>
    <row r="227" spans="1:8" x14ac:dyDescent="0.2">
      <c r="A227" s="39"/>
      <c r="B227" s="54"/>
      <c r="C227" s="40" t="str">
        <f>IFERROR(VLOOKUP(A227&amp;"",'Non Cancellare'!$A:$G,2,FALSE),"")</f>
        <v/>
      </c>
      <c r="D227" s="40" t="str">
        <f>IFERROR(VLOOKUP(A227&amp;"",'Non Cancellare'!$A:$G,7,FALSE),"")</f>
        <v/>
      </c>
      <c r="E227" s="41">
        <f>IFERROR(VLOOKUP(A227&amp;"",'Non Cancellare'!$A:$G,3,FALSE)*B227,0)</f>
        <v>0</v>
      </c>
      <c r="F227" s="41" t="str">
        <f>IFERROR(VLOOKUP(A227&amp;"",'Non Cancellare'!$A:$G,4,FALSE),"")</f>
        <v/>
      </c>
      <c r="G227" s="41">
        <f>IFERROR(VLOOKUP(A227&amp;"",'Non Cancellare'!$A:$G,6,FALSE)*B227,0)</f>
        <v>0</v>
      </c>
      <c r="H227" s="42"/>
    </row>
    <row r="228" spans="1:8" x14ac:dyDescent="0.2">
      <c r="A228" s="39"/>
      <c r="B228" s="54"/>
      <c r="C228" s="40" t="str">
        <f>IFERROR(VLOOKUP(A228&amp;"",'Non Cancellare'!$A:$G,2,FALSE),"")</f>
        <v/>
      </c>
      <c r="D228" s="40" t="str">
        <f>IFERROR(VLOOKUP(A228&amp;"",'Non Cancellare'!$A:$G,7,FALSE),"")</f>
        <v/>
      </c>
      <c r="E228" s="41">
        <f>IFERROR(VLOOKUP(A228&amp;"",'Non Cancellare'!$A:$G,3,FALSE)*B228,0)</f>
        <v>0</v>
      </c>
      <c r="F228" s="41" t="str">
        <f>IFERROR(VLOOKUP(A228&amp;"",'Non Cancellare'!$A:$G,4,FALSE),"")</f>
        <v/>
      </c>
      <c r="G228" s="41">
        <f>IFERROR(VLOOKUP(A228&amp;"",'Non Cancellare'!$A:$G,6,FALSE)*B228,0)</f>
        <v>0</v>
      </c>
      <c r="H228" s="42"/>
    </row>
    <row r="229" spans="1:8" x14ac:dyDescent="0.2">
      <c r="A229" s="39"/>
      <c r="B229" s="54"/>
      <c r="C229" s="40" t="str">
        <f>IFERROR(VLOOKUP(A229&amp;"",'Non Cancellare'!$A:$G,2,FALSE),"")</f>
        <v/>
      </c>
      <c r="D229" s="40" t="str">
        <f>IFERROR(VLOOKUP(A229&amp;"",'Non Cancellare'!$A:$G,7,FALSE),"")</f>
        <v/>
      </c>
      <c r="E229" s="41">
        <f>IFERROR(VLOOKUP(A229&amp;"",'Non Cancellare'!$A:$G,3,FALSE)*B229,0)</f>
        <v>0</v>
      </c>
      <c r="F229" s="41" t="str">
        <f>IFERROR(VLOOKUP(A229&amp;"",'Non Cancellare'!$A:$G,4,FALSE),"")</f>
        <v/>
      </c>
      <c r="G229" s="41">
        <f>IFERROR(VLOOKUP(A229&amp;"",'Non Cancellare'!$A:$G,6,FALSE)*B229,0)</f>
        <v>0</v>
      </c>
      <c r="H229" s="42"/>
    </row>
    <row r="230" spans="1:8" x14ac:dyDescent="0.2">
      <c r="A230" s="39"/>
      <c r="B230" s="54"/>
      <c r="C230" s="40" t="str">
        <f>IFERROR(VLOOKUP(A230&amp;"",'Non Cancellare'!$A:$G,2,FALSE),"")</f>
        <v/>
      </c>
      <c r="D230" s="40" t="str">
        <f>IFERROR(VLOOKUP(A230&amp;"",'Non Cancellare'!$A:$G,7,FALSE),"")</f>
        <v/>
      </c>
      <c r="E230" s="41">
        <f>IFERROR(VLOOKUP(A230&amp;"",'Non Cancellare'!$A:$G,3,FALSE)*B230,0)</f>
        <v>0</v>
      </c>
      <c r="F230" s="41" t="str">
        <f>IFERROR(VLOOKUP(A230&amp;"",'Non Cancellare'!$A:$G,4,FALSE),"")</f>
        <v/>
      </c>
      <c r="G230" s="41">
        <f>IFERROR(VLOOKUP(A230&amp;"",'Non Cancellare'!$A:$G,6,FALSE)*B230,0)</f>
        <v>0</v>
      </c>
      <c r="H230" s="42"/>
    </row>
    <row r="231" spans="1:8" x14ac:dyDescent="0.2">
      <c r="A231" s="39"/>
      <c r="B231" s="54"/>
      <c r="C231" s="40" t="str">
        <f>IFERROR(VLOOKUP(A231&amp;"",'Non Cancellare'!$A:$G,2,FALSE),"")</f>
        <v/>
      </c>
      <c r="D231" s="40" t="str">
        <f>IFERROR(VLOOKUP(A231&amp;"",'Non Cancellare'!$A:$G,7,FALSE),"")</f>
        <v/>
      </c>
      <c r="E231" s="41">
        <f>IFERROR(VLOOKUP(A231&amp;"",'Non Cancellare'!$A:$G,3,FALSE)*B231,0)</f>
        <v>0</v>
      </c>
      <c r="F231" s="41" t="str">
        <f>IFERROR(VLOOKUP(A231&amp;"",'Non Cancellare'!$A:$G,4,FALSE),"")</f>
        <v/>
      </c>
      <c r="G231" s="41">
        <f>IFERROR(VLOOKUP(A231&amp;"",'Non Cancellare'!$A:$G,6,FALSE)*B231,0)</f>
        <v>0</v>
      </c>
      <c r="H231" s="42"/>
    </row>
    <row r="232" spans="1:8" x14ac:dyDescent="0.2">
      <c r="A232" s="39"/>
      <c r="B232" s="54"/>
      <c r="C232" s="40" t="str">
        <f>IFERROR(VLOOKUP(A232&amp;"",'Non Cancellare'!$A:$G,2,FALSE),"")</f>
        <v/>
      </c>
      <c r="D232" s="40" t="str">
        <f>IFERROR(VLOOKUP(A232&amp;"",'Non Cancellare'!$A:$G,7,FALSE),"")</f>
        <v/>
      </c>
      <c r="E232" s="41">
        <f>IFERROR(VLOOKUP(A232&amp;"",'Non Cancellare'!$A:$G,3,FALSE)*B232,0)</f>
        <v>0</v>
      </c>
      <c r="F232" s="41" t="str">
        <f>IFERROR(VLOOKUP(A232&amp;"",'Non Cancellare'!$A:$G,4,FALSE),"")</f>
        <v/>
      </c>
      <c r="G232" s="41">
        <f>IFERROR(VLOOKUP(A232&amp;"",'Non Cancellare'!$A:$G,6,FALSE)*B232,0)</f>
        <v>0</v>
      </c>
      <c r="H232" s="42"/>
    </row>
    <row r="233" spans="1:8" x14ac:dyDescent="0.2">
      <c r="A233" s="39"/>
      <c r="B233" s="54"/>
      <c r="C233" s="40" t="str">
        <f>IFERROR(VLOOKUP(A233&amp;"",'Non Cancellare'!$A:$G,2,FALSE),"")</f>
        <v/>
      </c>
      <c r="D233" s="40" t="str">
        <f>IFERROR(VLOOKUP(A233&amp;"",'Non Cancellare'!$A:$G,7,FALSE),"")</f>
        <v/>
      </c>
      <c r="E233" s="41">
        <f>IFERROR(VLOOKUP(A233&amp;"",'Non Cancellare'!$A:$G,3,FALSE)*B233,0)</f>
        <v>0</v>
      </c>
      <c r="F233" s="41" t="str">
        <f>IFERROR(VLOOKUP(A233&amp;"",'Non Cancellare'!$A:$G,4,FALSE),"")</f>
        <v/>
      </c>
      <c r="G233" s="41">
        <f>IFERROR(VLOOKUP(A233&amp;"",'Non Cancellare'!$A:$G,6,FALSE)*B233,0)</f>
        <v>0</v>
      </c>
      <c r="H233" s="42"/>
    </row>
    <row r="234" spans="1:8" x14ac:dyDescent="0.2">
      <c r="A234" s="39"/>
      <c r="B234" s="54"/>
      <c r="C234" s="40" t="str">
        <f>IFERROR(VLOOKUP(A234&amp;"",'Non Cancellare'!$A:$G,2,FALSE),"")</f>
        <v/>
      </c>
      <c r="D234" s="40" t="str">
        <f>IFERROR(VLOOKUP(A234&amp;"",'Non Cancellare'!$A:$G,7,FALSE),"")</f>
        <v/>
      </c>
      <c r="E234" s="41">
        <f>IFERROR(VLOOKUP(A234&amp;"",'Non Cancellare'!$A:$G,3,FALSE)*B234,0)</f>
        <v>0</v>
      </c>
      <c r="F234" s="41" t="str">
        <f>IFERROR(VLOOKUP(A234&amp;"",'Non Cancellare'!$A:$G,4,FALSE),"")</f>
        <v/>
      </c>
      <c r="G234" s="41">
        <f>IFERROR(VLOOKUP(A234&amp;"",'Non Cancellare'!$A:$G,6,FALSE)*B234,0)</f>
        <v>0</v>
      </c>
      <c r="H234" s="42"/>
    </row>
    <row r="235" spans="1:8" x14ac:dyDescent="0.2">
      <c r="A235" s="39"/>
      <c r="B235" s="54"/>
      <c r="C235" s="40" t="str">
        <f>IFERROR(VLOOKUP(A235&amp;"",'Non Cancellare'!$A:$G,2,FALSE),"")</f>
        <v/>
      </c>
      <c r="D235" s="40" t="str">
        <f>IFERROR(VLOOKUP(A235&amp;"",'Non Cancellare'!$A:$G,7,FALSE),"")</f>
        <v/>
      </c>
      <c r="E235" s="41">
        <f>IFERROR(VLOOKUP(A235&amp;"",'Non Cancellare'!$A:$G,3,FALSE)*B235,0)</f>
        <v>0</v>
      </c>
      <c r="F235" s="41" t="str">
        <f>IFERROR(VLOOKUP(A235&amp;"",'Non Cancellare'!$A:$G,4,FALSE),"")</f>
        <v/>
      </c>
      <c r="G235" s="41">
        <f>IFERROR(VLOOKUP(A235&amp;"",'Non Cancellare'!$A:$G,6,FALSE)*B235,0)</f>
        <v>0</v>
      </c>
      <c r="H235" s="42"/>
    </row>
    <row r="236" spans="1:8" x14ac:dyDescent="0.2">
      <c r="A236" s="39"/>
      <c r="B236" s="54"/>
      <c r="C236" s="40" t="str">
        <f>IFERROR(VLOOKUP(A236&amp;"",'Non Cancellare'!$A:$G,2,FALSE),"")</f>
        <v/>
      </c>
      <c r="D236" s="40" t="str">
        <f>IFERROR(VLOOKUP(A236&amp;"",'Non Cancellare'!$A:$G,7,FALSE),"")</f>
        <v/>
      </c>
      <c r="E236" s="41">
        <f>IFERROR(VLOOKUP(A236&amp;"",'Non Cancellare'!$A:$G,3,FALSE)*B236,0)</f>
        <v>0</v>
      </c>
      <c r="F236" s="41" t="str">
        <f>IFERROR(VLOOKUP(A236&amp;"",'Non Cancellare'!$A:$G,4,FALSE),"")</f>
        <v/>
      </c>
      <c r="G236" s="41">
        <f>IFERROR(VLOOKUP(A236&amp;"",'Non Cancellare'!$A:$G,6,FALSE)*B236,0)</f>
        <v>0</v>
      </c>
      <c r="H236" s="42"/>
    </row>
    <row r="237" spans="1:8" x14ac:dyDescent="0.2">
      <c r="A237" s="39"/>
      <c r="B237" s="54"/>
      <c r="C237" s="40" t="str">
        <f>IFERROR(VLOOKUP(A237&amp;"",'Non Cancellare'!$A:$G,2,FALSE),"")</f>
        <v/>
      </c>
      <c r="D237" s="40" t="str">
        <f>IFERROR(VLOOKUP(A237&amp;"",'Non Cancellare'!$A:$G,7,FALSE),"")</f>
        <v/>
      </c>
      <c r="E237" s="41">
        <f>IFERROR(VLOOKUP(A237&amp;"",'Non Cancellare'!$A:$G,3,FALSE)*B237,0)</f>
        <v>0</v>
      </c>
      <c r="F237" s="41" t="str">
        <f>IFERROR(VLOOKUP(A237&amp;"",'Non Cancellare'!$A:$G,4,FALSE),"")</f>
        <v/>
      </c>
      <c r="G237" s="41">
        <f>IFERROR(VLOOKUP(A237&amp;"",'Non Cancellare'!$A:$G,6,FALSE)*B237,0)</f>
        <v>0</v>
      </c>
      <c r="H237" s="42"/>
    </row>
    <row r="238" spans="1:8" x14ac:dyDescent="0.2">
      <c r="A238" s="39"/>
      <c r="B238" s="54"/>
      <c r="C238" s="40" t="str">
        <f>IFERROR(VLOOKUP(A238&amp;"",'Non Cancellare'!$A:$G,2,FALSE),"")</f>
        <v/>
      </c>
      <c r="D238" s="40" t="str">
        <f>IFERROR(VLOOKUP(A238&amp;"",'Non Cancellare'!$A:$G,7,FALSE),"")</f>
        <v/>
      </c>
      <c r="E238" s="41">
        <f>IFERROR(VLOOKUP(A238&amp;"",'Non Cancellare'!$A:$G,3,FALSE)*B238,0)</f>
        <v>0</v>
      </c>
      <c r="F238" s="41" t="str">
        <f>IFERROR(VLOOKUP(A238&amp;"",'Non Cancellare'!$A:$G,4,FALSE),"")</f>
        <v/>
      </c>
      <c r="G238" s="41">
        <f>IFERROR(VLOOKUP(A238&amp;"",'Non Cancellare'!$A:$G,6,FALSE)*B238,0)</f>
        <v>0</v>
      </c>
      <c r="H238" s="42"/>
    </row>
    <row r="239" spans="1:8" x14ac:dyDescent="0.2">
      <c r="A239" s="39"/>
      <c r="B239" s="54"/>
      <c r="C239" s="40" t="str">
        <f>IFERROR(VLOOKUP(A239&amp;"",'Non Cancellare'!$A:$G,2,FALSE),"")</f>
        <v/>
      </c>
      <c r="D239" s="40" t="str">
        <f>IFERROR(VLOOKUP(A239&amp;"",'Non Cancellare'!$A:$G,7,FALSE),"")</f>
        <v/>
      </c>
      <c r="E239" s="41">
        <f>IFERROR(VLOOKUP(A239&amp;"",'Non Cancellare'!$A:$G,3,FALSE)*B239,0)</f>
        <v>0</v>
      </c>
      <c r="F239" s="41" t="str">
        <f>IFERROR(VLOOKUP(A239&amp;"",'Non Cancellare'!$A:$G,4,FALSE),"")</f>
        <v/>
      </c>
      <c r="G239" s="41">
        <f>IFERROR(VLOOKUP(A239&amp;"",'Non Cancellare'!$A:$G,6,FALSE)*B239,0)</f>
        <v>0</v>
      </c>
      <c r="H239" s="42"/>
    </row>
    <row r="240" spans="1:8" x14ac:dyDescent="0.2">
      <c r="A240" s="39"/>
      <c r="B240" s="54"/>
      <c r="C240" s="40" t="str">
        <f>IFERROR(VLOOKUP(A240&amp;"",'Non Cancellare'!$A:$G,2,FALSE),"")</f>
        <v/>
      </c>
      <c r="D240" s="40" t="str">
        <f>IFERROR(VLOOKUP(A240&amp;"",'Non Cancellare'!$A:$G,7,FALSE),"")</f>
        <v/>
      </c>
      <c r="E240" s="41">
        <f>IFERROR(VLOOKUP(A240&amp;"",'Non Cancellare'!$A:$G,3,FALSE)*B240,0)</f>
        <v>0</v>
      </c>
      <c r="F240" s="41" t="str">
        <f>IFERROR(VLOOKUP(A240&amp;"",'Non Cancellare'!$A:$G,4,FALSE),"")</f>
        <v/>
      </c>
      <c r="G240" s="41">
        <f>IFERROR(VLOOKUP(A240&amp;"",'Non Cancellare'!$A:$G,6,FALSE)*B240,0)</f>
        <v>0</v>
      </c>
      <c r="H240" s="42"/>
    </row>
    <row r="241" spans="1:8" x14ac:dyDescent="0.2">
      <c r="A241" s="39"/>
      <c r="B241" s="54"/>
      <c r="C241" s="40" t="str">
        <f>IFERROR(VLOOKUP(A241&amp;"",'Non Cancellare'!$A:$G,2,FALSE),"")</f>
        <v/>
      </c>
      <c r="D241" s="40" t="str">
        <f>IFERROR(VLOOKUP(A241&amp;"",'Non Cancellare'!$A:$G,7,FALSE),"")</f>
        <v/>
      </c>
      <c r="E241" s="41">
        <f>IFERROR(VLOOKUP(A241&amp;"",'Non Cancellare'!$A:$G,3,FALSE)*B241,0)</f>
        <v>0</v>
      </c>
      <c r="F241" s="41" t="str">
        <f>IFERROR(VLOOKUP(A241&amp;"",'Non Cancellare'!$A:$G,4,FALSE),"")</f>
        <v/>
      </c>
      <c r="G241" s="41">
        <f>IFERROR(VLOOKUP(A241&amp;"",'Non Cancellare'!$A:$G,6,FALSE)*B241,0)</f>
        <v>0</v>
      </c>
      <c r="H241" s="42"/>
    </row>
    <row r="242" spans="1:8" x14ac:dyDescent="0.2">
      <c r="A242" s="39"/>
      <c r="B242" s="54"/>
      <c r="C242" s="40" t="str">
        <f>IFERROR(VLOOKUP(A242&amp;"",'Non Cancellare'!$A:$G,2,FALSE),"")</f>
        <v/>
      </c>
      <c r="D242" s="40" t="str">
        <f>IFERROR(VLOOKUP(A242&amp;"",'Non Cancellare'!$A:$G,7,FALSE),"")</f>
        <v/>
      </c>
      <c r="E242" s="41">
        <f>IFERROR(VLOOKUP(A242&amp;"",'Non Cancellare'!$A:$G,3,FALSE)*B242,0)</f>
        <v>0</v>
      </c>
      <c r="F242" s="41" t="str">
        <f>IFERROR(VLOOKUP(A242&amp;"",'Non Cancellare'!$A:$G,4,FALSE),"")</f>
        <v/>
      </c>
      <c r="G242" s="41">
        <f>IFERROR(VLOOKUP(A242&amp;"",'Non Cancellare'!$A:$G,6,FALSE)*B242,0)</f>
        <v>0</v>
      </c>
      <c r="H242" s="42"/>
    </row>
    <row r="243" spans="1:8" x14ac:dyDescent="0.2">
      <c r="A243" s="39"/>
      <c r="B243" s="54"/>
      <c r="C243" s="40" t="str">
        <f>IFERROR(VLOOKUP(A243&amp;"",'Non Cancellare'!$A:$G,2,FALSE),"")</f>
        <v/>
      </c>
      <c r="D243" s="40" t="str">
        <f>IFERROR(VLOOKUP(A243&amp;"",'Non Cancellare'!$A:$G,7,FALSE),"")</f>
        <v/>
      </c>
      <c r="E243" s="41">
        <f>IFERROR(VLOOKUP(A243&amp;"",'Non Cancellare'!$A:$G,3,FALSE)*B243,0)</f>
        <v>0</v>
      </c>
      <c r="F243" s="41" t="str">
        <f>IFERROR(VLOOKUP(A243&amp;"",'Non Cancellare'!$A:$G,4,FALSE),"")</f>
        <v/>
      </c>
      <c r="G243" s="41">
        <f>IFERROR(VLOOKUP(A243&amp;"",'Non Cancellare'!$A:$G,6,FALSE)*B243,0)</f>
        <v>0</v>
      </c>
      <c r="H243" s="42"/>
    </row>
    <row r="244" spans="1:8" x14ac:dyDescent="0.2">
      <c r="A244" s="39"/>
      <c r="B244" s="54"/>
      <c r="C244" s="40" t="str">
        <f>IFERROR(VLOOKUP(A244&amp;"",'Non Cancellare'!$A:$G,2,FALSE),"")</f>
        <v/>
      </c>
      <c r="D244" s="40" t="str">
        <f>IFERROR(VLOOKUP(A244&amp;"",'Non Cancellare'!$A:$G,7,FALSE),"")</f>
        <v/>
      </c>
      <c r="E244" s="41">
        <f>IFERROR(VLOOKUP(A244&amp;"",'Non Cancellare'!$A:$G,3,FALSE)*B244,0)</f>
        <v>0</v>
      </c>
      <c r="F244" s="41" t="str">
        <f>IFERROR(VLOOKUP(A244&amp;"",'Non Cancellare'!$A:$G,4,FALSE),"")</f>
        <v/>
      </c>
      <c r="G244" s="41">
        <f>IFERROR(VLOOKUP(A244&amp;"",'Non Cancellare'!$A:$G,6,FALSE)*B244,0)</f>
        <v>0</v>
      </c>
      <c r="H244" s="42"/>
    </row>
    <row r="245" spans="1:8" x14ac:dyDescent="0.2">
      <c r="A245" s="39"/>
      <c r="B245" s="54"/>
      <c r="C245" s="40" t="str">
        <f>IFERROR(VLOOKUP(A245&amp;"",'Non Cancellare'!$A:$G,2,FALSE),"")</f>
        <v/>
      </c>
      <c r="D245" s="40" t="str">
        <f>IFERROR(VLOOKUP(A245&amp;"",'Non Cancellare'!$A:$G,7,FALSE),"")</f>
        <v/>
      </c>
      <c r="E245" s="41">
        <f>IFERROR(VLOOKUP(A245&amp;"",'Non Cancellare'!$A:$G,3,FALSE)*B245,0)</f>
        <v>0</v>
      </c>
      <c r="F245" s="41" t="str">
        <f>IFERROR(VLOOKUP(A245&amp;"",'Non Cancellare'!$A:$G,4,FALSE),"")</f>
        <v/>
      </c>
      <c r="G245" s="41">
        <f>IFERROR(VLOOKUP(A245&amp;"",'Non Cancellare'!$A:$G,6,FALSE)*B245,0)</f>
        <v>0</v>
      </c>
      <c r="H245" s="42"/>
    </row>
    <row r="246" spans="1:8" x14ac:dyDescent="0.2">
      <c r="A246" s="39"/>
      <c r="B246" s="54"/>
      <c r="C246" s="40" t="str">
        <f>IFERROR(VLOOKUP(A246&amp;"",'Non Cancellare'!$A:$G,2,FALSE),"")</f>
        <v/>
      </c>
      <c r="D246" s="40" t="str">
        <f>IFERROR(VLOOKUP(A246&amp;"",'Non Cancellare'!$A:$G,7,FALSE),"")</f>
        <v/>
      </c>
      <c r="E246" s="41">
        <f>IFERROR(VLOOKUP(A246&amp;"",'Non Cancellare'!$A:$G,3,FALSE)*B246,0)</f>
        <v>0</v>
      </c>
      <c r="F246" s="41" t="str">
        <f>IFERROR(VLOOKUP(A246&amp;"",'Non Cancellare'!$A:$G,4,FALSE),"")</f>
        <v/>
      </c>
      <c r="G246" s="41">
        <f>IFERROR(VLOOKUP(A246&amp;"",'Non Cancellare'!$A:$G,6,FALSE)*B246,0)</f>
        <v>0</v>
      </c>
      <c r="H246" s="42"/>
    </row>
    <row r="247" spans="1:8" x14ac:dyDescent="0.2">
      <c r="A247" s="39"/>
      <c r="B247" s="54"/>
      <c r="C247" s="40" t="str">
        <f>IFERROR(VLOOKUP(A247&amp;"",'Non Cancellare'!$A:$G,2,FALSE),"")</f>
        <v/>
      </c>
      <c r="D247" s="40" t="str">
        <f>IFERROR(VLOOKUP(A247&amp;"",'Non Cancellare'!$A:$G,7,FALSE),"")</f>
        <v/>
      </c>
      <c r="E247" s="41">
        <f>IFERROR(VLOOKUP(A247&amp;"",'Non Cancellare'!$A:$G,3,FALSE)*B247,0)</f>
        <v>0</v>
      </c>
      <c r="F247" s="41" t="str">
        <f>IFERROR(VLOOKUP(A247&amp;"",'Non Cancellare'!$A:$G,4,FALSE),"")</f>
        <v/>
      </c>
      <c r="G247" s="41">
        <f>IFERROR(VLOOKUP(A247&amp;"",'Non Cancellare'!$A:$G,6,FALSE)*B247,0)</f>
        <v>0</v>
      </c>
      <c r="H247" s="42"/>
    </row>
    <row r="248" spans="1:8" x14ac:dyDescent="0.2">
      <c r="A248" s="39"/>
      <c r="B248" s="54"/>
      <c r="C248" s="40" t="str">
        <f>IFERROR(VLOOKUP(A248&amp;"",'Non Cancellare'!$A:$G,2,FALSE),"")</f>
        <v/>
      </c>
      <c r="D248" s="40" t="str">
        <f>IFERROR(VLOOKUP(A248&amp;"",'Non Cancellare'!$A:$G,7,FALSE),"")</f>
        <v/>
      </c>
      <c r="E248" s="41">
        <f>IFERROR(VLOOKUP(A248&amp;"",'Non Cancellare'!$A:$G,3,FALSE)*B248,0)</f>
        <v>0</v>
      </c>
      <c r="F248" s="41" t="str">
        <f>IFERROR(VLOOKUP(A248&amp;"",'Non Cancellare'!$A:$G,4,FALSE),"")</f>
        <v/>
      </c>
      <c r="G248" s="41">
        <f>IFERROR(VLOOKUP(A248&amp;"",'Non Cancellare'!$A:$G,6,FALSE)*B248,0)</f>
        <v>0</v>
      </c>
      <c r="H248" s="42"/>
    </row>
    <row r="249" spans="1:8" x14ac:dyDescent="0.2">
      <c r="A249" s="39"/>
      <c r="B249" s="54"/>
      <c r="C249" s="40" t="str">
        <f>IFERROR(VLOOKUP(A249&amp;"",'Non Cancellare'!$A:$G,2,FALSE),"")</f>
        <v/>
      </c>
      <c r="D249" s="40" t="str">
        <f>IFERROR(VLOOKUP(A249&amp;"",'Non Cancellare'!$A:$G,7,FALSE),"")</f>
        <v/>
      </c>
      <c r="E249" s="41">
        <f>IFERROR(VLOOKUP(A249&amp;"",'Non Cancellare'!$A:$G,3,FALSE)*B249,0)</f>
        <v>0</v>
      </c>
      <c r="F249" s="41" t="str">
        <f>IFERROR(VLOOKUP(A249&amp;"",'Non Cancellare'!$A:$G,4,FALSE),"")</f>
        <v/>
      </c>
      <c r="G249" s="41">
        <f>IFERROR(VLOOKUP(A249&amp;"",'Non Cancellare'!$A:$G,6,FALSE)*B249,0)</f>
        <v>0</v>
      </c>
      <c r="H249" s="42"/>
    </row>
    <row r="250" spans="1:8" x14ac:dyDescent="0.2">
      <c r="A250" s="39"/>
      <c r="B250" s="54"/>
      <c r="C250" s="40" t="str">
        <f>IFERROR(VLOOKUP(A250&amp;"",'Non Cancellare'!$A:$G,2,FALSE),"")</f>
        <v/>
      </c>
      <c r="D250" s="40" t="str">
        <f>IFERROR(VLOOKUP(A250&amp;"",'Non Cancellare'!$A:$G,7,FALSE),"")</f>
        <v/>
      </c>
      <c r="E250" s="41">
        <f>IFERROR(VLOOKUP(A250&amp;"",'Non Cancellare'!$A:$G,3,FALSE)*B250,0)</f>
        <v>0</v>
      </c>
      <c r="F250" s="41" t="str">
        <f>IFERROR(VLOOKUP(A250&amp;"",'Non Cancellare'!$A:$G,4,FALSE),"")</f>
        <v/>
      </c>
      <c r="G250" s="41">
        <f>IFERROR(VLOOKUP(A250&amp;"",'Non Cancellare'!$A:$G,6,FALSE)*B250,0)</f>
        <v>0</v>
      </c>
      <c r="H250" s="42"/>
    </row>
    <row r="251" spans="1:8" x14ac:dyDescent="0.2">
      <c r="A251" s="39"/>
      <c r="B251" s="54"/>
      <c r="C251" s="40" t="str">
        <f>IFERROR(VLOOKUP(A251&amp;"",'Non Cancellare'!$A:$G,2,FALSE),"")</f>
        <v/>
      </c>
      <c r="D251" s="40" t="str">
        <f>IFERROR(VLOOKUP(A251&amp;"",'Non Cancellare'!$A:$G,7,FALSE),"")</f>
        <v/>
      </c>
      <c r="E251" s="41">
        <f>IFERROR(VLOOKUP(A251&amp;"",'Non Cancellare'!$A:$G,3,FALSE)*B251,0)</f>
        <v>0</v>
      </c>
      <c r="F251" s="41" t="str">
        <f>IFERROR(VLOOKUP(A251&amp;"",'Non Cancellare'!$A:$G,4,FALSE),"")</f>
        <v/>
      </c>
      <c r="G251" s="41">
        <f>IFERROR(VLOOKUP(A251&amp;"",'Non Cancellare'!$A:$G,6,FALSE)*B251,0)</f>
        <v>0</v>
      </c>
      <c r="H251" s="42"/>
    </row>
    <row r="252" spans="1:8" x14ac:dyDescent="0.2">
      <c r="A252" s="39"/>
      <c r="B252" s="54"/>
      <c r="C252" s="40" t="str">
        <f>IFERROR(VLOOKUP(A252&amp;"",'Non Cancellare'!$A:$G,2,FALSE),"")</f>
        <v/>
      </c>
      <c r="D252" s="40" t="str">
        <f>IFERROR(VLOOKUP(A252&amp;"",'Non Cancellare'!$A:$G,7,FALSE),"")</f>
        <v/>
      </c>
      <c r="E252" s="41">
        <f>IFERROR(VLOOKUP(A252&amp;"",'Non Cancellare'!$A:$G,3,FALSE)*B252,0)</f>
        <v>0</v>
      </c>
      <c r="F252" s="41" t="str">
        <f>IFERROR(VLOOKUP(A252&amp;"",'Non Cancellare'!$A:$G,4,FALSE),"")</f>
        <v/>
      </c>
      <c r="G252" s="41">
        <f>IFERROR(VLOOKUP(A252&amp;"",'Non Cancellare'!$A:$G,6,FALSE)*B252,0)</f>
        <v>0</v>
      </c>
      <c r="H252" s="42"/>
    </row>
    <row r="253" spans="1:8" x14ac:dyDescent="0.2">
      <c r="A253" s="39"/>
      <c r="B253" s="54"/>
      <c r="C253" s="40" t="str">
        <f>IFERROR(VLOOKUP(A253&amp;"",'Non Cancellare'!$A:$G,2,FALSE),"")</f>
        <v/>
      </c>
      <c r="D253" s="40" t="str">
        <f>IFERROR(VLOOKUP(A253&amp;"",'Non Cancellare'!$A:$G,7,FALSE),"")</f>
        <v/>
      </c>
      <c r="E253" s="41">
        <f>IFERROR(VLOOKUP(A253&amp;"",'Non Cancellare'!$A:$G,3,FALSE)*B253,0)</f>
        <v>0</v>
      </c>
      <c r="F253" s="41" t="str">
        <f>IFERROR(VLOOKUP(A253&amp;"",'Non Cancellare'!$A:$G,4,FALSE),"")</f>
        <v/>
      </c>
      <c r="G253" s="41">
        <f>IFERROR(VLOOKUP(A253&amp;"",'Non Cancellare'!$A:$G,6,FALSE)*B253,0)</f>
        <v>0</v>
      </c>
      <c r="H253" s="42"/>
    </row>
    <row r="254" spans="1:8" x14ac:dyDescent="0.2">
      <c r="A254" s="39"/>
      <c r="B254" s="54"/>
      <c r="C254" s="40" t="str">
        <f>IFERROR(VLOOKUP(A254&amp;"",'Non Cancellare'!$A:$G,2,FALSE),"")</f>
        <v/>
      </c>
      <c r="D254" s="40" t="str">
        <f>IFERROR(VLOOKUP(A254&amp;"",'Non Cancellare'!$A:$G,7,FALSE),"")</f>
        <v/>
      </c>
      <c r="E254" s="41">
        <f>IFERROR(VLOOKUP(A254&amp;"",'Non Cancellare'!$A:$G,3,FALSE)*B254,0)</f>
        <v>0</v>
      </c>
      <c r="F254" s="41" t="str">
        <f>IFERROR(VLOOKUP(A254&amp;"",'Non Cancellare'!$A:$G,4,FALSE),"")</f>
        <v/>
      </c>
      <c r="G254" s="41">
        <f>IFERROR(VLOOKUP(A254&amp;"",'Non Cancellare'!$A:$G,6,FALSE)*B254,0)</f>
        <v>0</v>
      </c>
      <c r="H254" s="42"/>
    </row>
    <row r="255" spans="1:8" x14ac:dyDescent="0.2">
      <c r="A255" s="39"/>
      <c r="B255" s="54"/>
      <c r="C255" s="40" t="str">
        <f>IFERROR(VLOOKUP(A255&amp;"",'Non Cancellare'!$A:$G,2,FALSE),"")</f>
        <v/>
      </c>
      <c r="D255" s="40" t="str">
        <f>IFERROR(VLOOKUP(A255&amp;"",'Non Cancellare'!$A:$G,7,FALSE),"")</f>
        <v/>
      </c>
      <c r="E255" s="41">
        <f>IFERROR(VLOOKUP(A255&amp;"",'Non Cancellare'!$A:$G,3,FALSE)*B255,0)</f>
        <v>0</v>
      </c>
      <c r="F255" s="41" t="str">
        <f>IFERROR(VLOOKUP(A255&amp;"",'Non Cancellare'!$A:$G,4,FALSE),"")</f>
        <v/>
      </c>
      <c r="G255" s="41">
        <f>IFERROR(VLOOKUP(A255&amp;"",'Non Cancellare'!$A:$G,6,FALSE)*B255,0)</f>
        <v>0</v>
      </c>
      <c r="H255" s="42"/>
    </row>
    <row r="256" spans="1:8" x14ac:dyDescent="0.2">
      <c r="A256" s="39"/>
      <c r="B256" s="54"/>
      <c r="C256" s="40" t="str">
        <f>IFERROR(VLOOKUP(A256&amp;"",'Non Cancellare'!$A:$G,2,FALSE),"")</f>
        <v/>
      </c>
      <c r="D256" s="40" t="str">
        <f>IFERROR(VLOOKUP(A256&amp;"",'Non Cancellare'!$A:$G,7,FALSE),"")</f>
        <v/>
      </c>
      <c r="E256" s="41">
        <f>IFERROR(VLOOKUP(A256&amp;"",'Non Cancellare'!$A:$G,3,FALSE)*B256,0)</f>
        <v>0</v>
      </c>
      <c r="F256" s="41" t="str">
        <f>IFERROR(VLOOKUP(A256&amp;"",'Non Cancellare'!$A:$G,4,FALSE),"")</f>
        <v/>
      </c>
      <c r="G256" s="41">
        <f>IFERROR(VLOOKUP(A256&amp;"",'Non Cancellare'!$A:$G,6,FALSE)*B256,0)</f>
        <v>0</v>
      </c>
      <c r="H256" s="42"/>
    </row>
    <row r="257" spans="1:8" x14ac:dyDescent="0.2">
      <c r="A257" s="39"/>
      <c r="B257" s="54"/>
      <c r="C257" s="40" t="str">
        <f>IFERROR(VLOOKUP(A257&amp;"",'Non Cancellare'!$A:$G,2,FALSE),"")</f>
        <v/>
      </c>
      <c r="D257" s="40" t="str">
        <f>IFERROR(VLOOKUP(A257&amp;"",'Non Cancellare'!$A:$G,7,FALSE),"")</f>
        <v/>
      </c>
      <c r="E257" s="41">
        <f>IFERROR(VLOOKUP(A257&amp;"",'Non Cancellare'!$A:$G,3,FALSE)*B257,0)</f>
        <v>0</v>
      </c>
      <c r="F257" s="41" t="str">
        <f>IFERROR(VLOOKUP(A257&amp;"",'Non Cancellare'!$A:$G,4,FALSE),"")</f>
        <v/>
      </c>
      <c r="G257" s="41">
        <f>IFERROR(VLOOKUP(A257&amp;"",'Non Cancellare'!$A:$G,6,FALSE)*B257,0)</f>
        <v>0</v>
      </c>
      <c r="H257" s="42"/>
    </row>
    <row r="258" spans="1:8" x14ac:dyDescent="0.2">
      <c r="A258" s="39"/>
      <c r="B258" s="54"/>
      <c r="C258" s="40" t="str">
        <f>IFERROR(VLOOKUP(A258&amp;"",'Non Cancellare'!$A:$G,2,FALSE),"")</f>
        <v/>
      </c>
      <c r="D258" s="40" t="str">
        <f>IFERROR(VLOOKUP(A258&amp;"",'Non Cancellare'!$A:$G,7,FALSE),"")</f>
        <v/>
      </c>
      <c r="E258" s="41">
        <f>IFERROR(VLOOKUP(A258&amp;"",'Non Cancellare'!$A:$G,3,FALSE)*B258,0)</f>
        <v>0</v>
      </c>
      <c r="F258" s="41" t="str">
        <f>IFERROR(VLOOKUP(A258&amp;"",'Non Cancellare'!$A:$G,4,FALSE),"")</f>
        <v/>
      </c>
      <c r="G258" s="41">
        <f>IFERROR(VLOOKUP(A258&amp;"",'Non Cancellare'!$A:$G,6,FALSE)*B258,0)</f>
        <v>0</v>
      </c>
      <c r="H258" s="42"/>
    </row>
    <row r="259" spans="1:8" x14ac:dyDescent="0.2">
      <c r="A259" s="39"/>
      <c r="B259" s="54"/>
      <c r="C259" s="40" t="str">
        <f>IFERROR(VLOOKUP(A259&amp;"",'Non Cancellare'!$A:$G,2,FALSE),"")</f>
        <v/>
      </c>
      <c r="D259" s="40" t="str">
        <f>IFERROR(VLOOKUP(A259&amp;"",'Non Cancellare'!$A:$G,7,FALSE),"")</f>
        <v/>
      </c>
      <c r="E259" s="41">
        <f>IFERROR(VLOOKUP(A259&amp;"",'Non Cancellare'!$A:$G,3,FALSE)*B259,0)</f>
        <v>0</v>
      </c>
      <c r="F259" s="41" t="str">
        <f>IFERROR(VLOOKUP(A259&amp;"",'Non Cancellare'!$A:$G,4,FALSE),"")</f>
        <v/>
      </c>
      <c r="G259" s="41">
        <f>IFERROR(VLOOKUP(A259&amp;"",'Non Cancellare'!$A:$G,6,FALSE)*B259,0)</f>
        <v>0</v>
      </c>
      <c r="H259" s="42"/>
    </row>
    <row r="260" spans="1:8" x14ac:dyDescent="0.2">
      <c r="A260" s="39"/>
      <c r="B260" s="54"/>
      <c r="C260" s="40" t="str">
        <f>IFERROR(VLOOKUP(A260&amp;"",'Non Cancellare'!$A:$G,2,FALSE),"")</f>
        <v/>
      </c>
      <c r="D260" s="40" t="str">
        <f>IFERROR(VLOOKUP(A260&amp;"",'Non Cancellare'!$A:$G,7,FALSE),"")</f>
        <v/>
      </c>
      <c r="E260" s="41">
        <f>IFERROR(VLOOKUP(A260&amp;"",'Non Cancellare'!$A:$G,3,FALSE)*B260,0)</f>
        <v>0</v>
      </c>
      <c r="F260" s="41" t="str">
        <f>IFERROR(VLOOKUP(A260&amp;"",'Non Cancellare'!$A:$G,4,FALSE),"")</f>
        <v/>
      </c>
      <c r="G260" s="41">
        <f>IFERROR(VLOOKUP(A260&amp;"",'Non Cancellare'!$A:$G,6,FALSE)*B260,0)</f>
        <v>0</v>
      </c>
      <c r="H260" s="42"/>
    </row>
    <row r="261" spans="1:8" x14ac:dyDescent="0.2">
      <c r="A261" s="39"/>
      <c r="B261" s="54"/>
      <c r="C261" s="40" t="str">
        <f>IFERROR(VLOOKUP(A261&amp;"",'Non Cancellare'!$A:$G,2,FALSE),"")</f>
        <v/>
      </c>
      <c r="D261" s="40" t="str">
        <f>IFERROR(VLOOKUP(A261&amp;"",'Non Cancellare'!$A:$G,7,FALSE),"")</f>
        <v/>
      </c>
      <c r="E261" s="41">
        <f>IFERROR(VLOOKUP(A261&amp;"",'Non Cancellare'!$A:$G,3,FALSE)*B261,0)</f>
        <v>0</v>
      </c>
      <c r="F261" s="41" t="str">
        <f>IFERROR(VLOOKUP(A261&amp;"",'Non Cancellare'!$A:$G,4,FALSE),"")</f>
        <v/>
      </c>
      <c r="G261" s="41">
        <f>IFERROR(VLOOKUP(A261&amp;"",'Non Cancellare'!$A:$G,6,FALSE)*B261,0)</f>
        <v>0</v>
      </c>
      <c r="H261" s="42"/>
    </row>
    <row r="262" spans="1:8" x14ac:dyDescent="0.2">
      <c r="A262" s="39"/>
      <c r="B262" s="54"/>
      <c r="C262" s="40" t="str">
        <f>IFERROR(VLOOKUP(A262&amp;"",'Non Cancellare'!$A:$G,2,FALSE),"")</f>
        <v/>
      </c>
      <c r="D262" s="40" t="str">
        <f>IFERROR(VLOOKUP(A262&amp;"",'Non Cancellare'!$A:$G,7,FALSE),"")</f>
        <v/>
      </c>
      <c r="E262" s="41">
        <f>IFERROR(VLOOKUP(A262&amp;"",'Non Cancellare'!$A:$G,3,FALSE)*B262,0)</f>
        <v>0</v>
      </c>
      <c r="F262" s="41" t="str">
        <f>IFERROR(VLOOKUP(A262&amp;"",'Non Cancellare'!$A:$G,4,FALSE),"")</f>
        <v/>
      </c>
      <c r="G262" s="41">
        <f>IFERROR(VLOOKUP(A262&amp;"",'Non Cancellare'!$A:$G,6,FALSE)*B262,0)</f>
        <v>0</v>
      </c>
      <c r="H262" s="42"/>
    </row>
    <row r="263" spans="1:8" x14ac:dyDescent="0.2">
      <c r="A263" s="39"/>
      <c r="B263" s="54"/>
      <c r="C263" s="40" t="str">
        <f>IFERROR(VLOOKUP(A263&amp;"",'Non Cancellare'!$A:$G,2,FALSE),"")</f>
        <v/>
      </c>
      <c r="D263" s="40" t="str">
        <f>IFERROR(VLOOKUP(A263&amp;"",'Non Cancellare'!$A:$G,7,FALSE),"")</f>
        <v/>
      </c>
      <c r="E263" s="41">
        <f>IFERROR(VLOOKUP(A263&amp;"",'Non Cancellare'!$A:$G,3,FALSE)*B263,0)</f>
        <v>0</v>
      </c>
      <c r="F263" s="41" t="str">
        <f>IFERROR(VLOOKUP(A263&amp;"",'Non Cancellare'!$A:$G,4,FALSE),"")</f>
        <v/>
      </c>
      <c r="G263" s="41">
        <f>IFERROR(VLOOKUP(A263&amp;"",'Non Cancellare'!$A:$G,6,FALSE)*B263,0)</f>
        <v>0</v>
      </c>
      <c r="H263" s="42"/>
    </row>
    <row r="264" spans="1:8" x14ac:dyDescent="0.2">
      <c r="A264" s="39"/>
      <c r="B264" s="54"/>
      <c r="C264" s="40" t="str">
        <f>IFERROR(VLOOKUP(A264&amp;"",'Non Cancellare'!$A:$G,2,FALSE),"")</f>
        <v/>
      </c>
      <c r="D264" s="40" t="str">
        <f>IFERROR(VLOOKUP(A264&amp;"",'Non Cancellare'!$A:$G,7,FALSE),"")</f>
        <v/>
      </c>
      <c r="E264" s="41">
        <f>IFERROR(VLOOKUP(A264&amp;"",'Non Cancellare'!$A:$G,3,FALSE)*B264,0)</f>
        <v>0</v>
      </c>
      <c r="F264" s="41" t="str">
        <f>IFERROR(VLOOKUP(A264&amp;"",'Non Cancellare'!$A:$G,4,FALSE),"")</f>
        <v/>
      </c>
      <c r="G264" s="41">
        <f>IFERROR(VLOOKUP(A264&amp;"",'Non Cancellare'!$A:$G,6,FALSE)*B264,0)</f>
        <v>0</v>
      </c>
      <c r="H264" s="42"/>
    </row>
    <row r="265" spans="1:8" x14ac:dyDescent="0.2">
      <c r="A265" s="39"/>
      <c r="B265" s="54"/>
      <c r="C265" s="40" t="str">
        <f>IFERROR(VLOOKUP(A265&amp;"",'Non Cancellare'!$A:$G,2,FALSE),"")</f>
        <v/>
      </c>
      <c r="D265" s="40" t="str">
        <f>IFERROR(VLOOKUP(A265&amp;"",'Non Cancellare'!$A:$G,7,FALSE),"")</f>
        <v/>
      </c>
      <c r="E265" s="41">
        <f>IFERROR(VLOOKUP(A265&amp;"",'Non Cancellare'!$A:$G,3,FALSE)*B265,0)</f>
        <v>0</v>
      </c>
      <c r="F265" s="41" t="str">
        <f>IFERROR(VLOOKUP(A265&amp;"",'Non Cancellare'!$A:$G,4,FALSE),"")</f>
        <v/>
      </c>
      <c r="G265" s="41">
        <f>IFERROR(VLOOKUP(A265&amp;"",'Non Cancellare'!$A:$G,6,FALSE)*B265,0)</f>
        <v>0</v>
      </c>
      <c r="H265" s="42"/>
    </row>
    <row r="266" spans="1:8" x14ac:dyDescent="0.2">
      <c r="A266" s="39"/>
      <c r="B266" s="54"/>
      <c r="C266" s="40" t="str">
        <f>IFERROR(VLOOKUP(A266&amp;"",'Non Cancellare'!$A:$G,2,FALSE),"")</f>
        <v/>
      </c>
      <c r="D266" s="40" t="str">
        <f>IFERROR(VLOOKUP(A266&amp;"",'Non Cancellare'!$A:$G,7,FALSE),"")</f>
        <v/>
      </c>
      <c r="E266" s="41">
        <f>IFERROR(VLOOKUP(A266&amp;"",'Non Cancellare'!$A:$G,3,FALSE)*B266,0)</f>
        <v>0</v>
      </c>
      <c r="F266" s="41" t="str">
        <f>IFERROR(VLOOKUP(A266&amp;"",'Non Cancellare'!$A:$G,4,FALSE),"")</f>
        <v/>
      </c>
      <c r="G266" s="41">
        <f>IFERROR(VLOOKUP(A266&amp;"",'Non Cancellare'!$A:$G,6,FALSE)*B266,0)</f>
        <v>0</v>
      </c>
      <c r="H266" s="42"/>
    </row>
    <row r="267" spans="1:8" x14ac:dyDescent="0.2">
      <c r="A267" s="39"/>
      <c r="B267" s="54"/>
      <c r="C267" s="40" t="str">
        <f>IFERROR(VLOOKUP(A267&amp;"",'Non Cancellare'!$A:$G,2,FALSE),"")</f>
        <v/>
      </c>
      <c r="D267" s="40" t="str">
        <f>IFERROR(VLOOKUP(A267&amp;"",'Non Cancellare'!$A:$G,7,FALSE),"")</f>
        <v/>
      </c>
      <c r="E267" s="41">
        <f>IFERROR(VLOOKUP(A267&amp;"",'Non Cancellare'!$A:$G,3,FALSE)*B267,0)</f>
        <v>0</v>
      </c>
      <c r="F267" s="41" t="str">
        <f>IFERROR(VLOOKUP(A267&amp;"",'Non Cancellare'!$A:$G,4,FALSE),"")</f>
        <v/>
      </c>
      <c r="G267" s="41">
        <f>IFERROR(VLOOKUP(A267&amp;"",'Non Cancellare'!$A:$G,6,FALSE)*B267,0)</f>
        <v>0</v>
      </c>
      <c r="H267" s="42"/>
    </row>
    <row r="268" spans="1:8" x14ac:dyDescent="0.2">
      <c r="A268" s="39"/>
      <c r="B268" s="54"/>
      <c r="C268" s="40" t="str">
        <f>IFERROR(VLOOKUP(A268&amp;"",'Non Cancellare'!$A:$G,2,FALSE),"")</f>
        <v/>
      </c>
      <c r="D268" s="40" t="str">
        <f>IFERROR(VLOOKUP(A268&amp;"",'Non Cancellare'!$A:$G,7,FALSE),"")</f>
        <v/>
      </c>
      <c r="E268" s="41">
        <f>IFERROR(VLOOKUP(A268&amp;"",'Non Cancellare'!$A:$G,3,FALSE)*B268,0)</f>
        <v>0</v>
      </c>
      <c r="F268" s="41" t="str">
        <f>IFERROR(VLOOKUP(A268&amp;"",'Non Cancellare'!$A:$G,4,FALSE),"")</f>
        <v/>
      </c>
      <c r="G268" s="41">
        <f>IFERROR(VLOOKUP(A268&amp;"",'Non Cancellare'!$A:$G,6,FALSE)*B268,0)</f>
        <v>0</v>
      </c>
      <c r="H268" s="42"/>
    </row>
    <row r="269" spans="1:8" x14ac:dyDescent="0.2">
      <c r="A269" s="39"/>
      <c r="B269" s="54"/>
      <c r="C269" s="40" t="str">
        <f>IFERROR(VLOOKUP(A269&amp;"",'Non Cancellare'!$A:$G,2,FALSE),"")</f>
        <v/>
      </c>
      <c r="D269" s="40" t="str">
        <f>IFERROR(VLOOKUP(A269&amp;"",'Non Cancellare'!$A:$G,7,FALSE),"")</f>
        <v/>
      </c>
      <c r="E269" s="41">
        <f>IFERROR(VLOOKUP(A269&amp;"",'Non Cancellare'!$A:$G,3,FALSE)*B269,0)</f>
        <v>0</v>
      </c>
      <c r="F269" s="41" t="str">
        <f>IFERROR(VLOOKUP(A269&amp;"",'Non Cancellare'!$A:$G,4,FALSE),"")</f>
        <v/>
      </c>
      <c r="G269" s="41">
        <f>IFERROR(VLOOKUP(A269&amp;"",'Non Cancellare'!$A:$G,6,FALSE)*B269,0)</f>
        <v>0</v>
      </c>
      <c r="H269" s="42"/>
    </row>
    <row r="270" spans="1:8" x14ac:dyDescent="0.2">
      <c r="A270" s="39"/>
      <c r="B270" s="54"/>
      <c r="C270" s="40" t="str">
        <f>IFERROR(VLOOKUP(A270&amp;"",'Non Cancellare'!$A:$G,2,FALSE),"")</f>
        <v/>
      </c>
      <c r="D270" s="40" t="str">
        <f>IFERROR(VLOOKUP(A270&amp;"",'Non Cancellare'!$A:$G,7,FALSE),"")</f>
        <v/>
      </c>
      <c r="E270" s="41">
        <f>IFERROR(VLOOKUP(A270&amp;"",'Non Cancellare'!$A:$G,3,FALSE)*B270,0)</f>
        <v>0</v>
      </c>
      <c r="F270" s="41" t="str">
        <f>IFERROR(VLOOKUP(A270&amp;"",'Non Cancellare'!$A:$G,4,FALSE),"")</f>
        <v/>
      </c>
      <c r="G270" s="41">
        <f>IFERROR(VLOOKUP(A270&amp;"",'Non Cancellare'!$A:$G,6,FALSE)*B270,0)</f>
        <v>0</v>
      </c>
      <c r="H270" s="42"/>
    </row>
    <row r="271" spans="1:8" x14ac:dyDescent="0.2">
      <c r="A271" s="39"/>
      <c r="B271" s="54"/>
      <c r="C271" s="40" t="str">
        <f>IFERROR(VLOOKUP(A271&amp;"",'Non Cancellare'!$A:$G,2,FALSE),"")</f>
        <v/>
      </c>
      <c r="D271" s="40" t="str">
        <f>IFERROR(VLOOKUP(A271&amp;"",'Non Cancellare'!$A:$G,7,FALSE),"")</f>
        <v/>
      </c>
      <c r="E271" s="41">
        <f>IFERROR(VLOOKUP(A271&amp;"",'Non Cancellare'!$A:$G,3,FALSE)*B271,0)</f>
        <v>0</v>
      </c>
      <c r="F271" s="41" t="str">
        <f>IFERROR(VLOOKUP(A271&amp;"",'Non Cancellare'!$A:$G,4,FALSE),"")</f>
        <v/>
      </c>
      <c r="G271" s="41">
        <f>IFERROR(VLOOKUP(A271&amp;"",'Non Cancellare'!$A:$G,6,FALSE)*B271,0)</f>
        <v>0</v>
      </c>
      <c r="H271" s="42"/>
    </row>
    <row r="272" spans="1:8" x14ac:dyDescent="0.2">
      <c r="A272" s="39"/>
      <c r="B272" s="54"/>
      <c r="C272" s="40" t="str">
        <f>IFERROR(VLOOKUP(A272&amp;"",'Non Cancellare'!$A:$G,2,FALSE),"")</f>
        <v/>
      </c>
      <c r="D272" s="40" t="str">
        <f>IFERROR(VLOOKUP(A272&amp;"",'Non Cancellare'!$A:$G,7,FALSE),"")</f>
        <v/>
      </c>
      <c r="E272" s="41">
        <f>IFERROR(VLOOKUP(A272&amp;"",'Non Cancellare'!$A:$G,3,FALSE)*B272,0)</f>
        <v>0</v>
      </c>
      <c r="F272" s="41" t="str">
        <f>IFERROR(VLOOKUP(A272&amp;"",'Non Cancellare'!$A:$G,4,FALSE),"")</f>
        <v/>
      </c>
      <c r="G272" s="41">
        <f>IFERROR(VLOOKUP(A272&amp;"",'Non Cancellare'!$A:$G,6,FALSE)*B272,0)</f>
        <v>0</v>
      </c>
      <c r="H272" s="42"/>
    </row>
    <row r="273" spans="1:8" x14ac:dyDescent="0.2">
      <c r="A273" s="39"/>
      <c r="B273" s="54"/>
      <c r="C273" s="40" t="str">
        <f>IFERROR(VLOOKUP(A273&amp;"",'Non Cancellare'!$A:$G,2,FALSE),"")</f>
        <v/>
      </c>
      <c r="D273" s="40" t="str">
        <f>IFERROR(VLOOKUP(A273&amp;"",'Non Cancellare'!$A:$G,7,FALSE),"")</f>
        <v/>
      </c>
      <c r="E273" s="41">
        <f>IFERROR(VLOOKUP(A273&amp;"",'Non Cancellare'!$A:$G,3,FALSE)*B273,0)</f>
        <v>0</v>
      </c>
      <c r="F273" s="41" t="str">
        <f>IFERROR(VLOOKUP(A273&amp;"",'Non Cancellare'!$A:$G,4,FALSE),"")</f>
        <v/>
      </c>
      <c r="G273" s="41">
        <f>IFERROR(VLOOKUP(A273&amp;"",'Non Cancellare'!$A:$G,6,FALSE)*B273,0)</f>
        <v>0</v>
      </c>
      <c r="H273" s="42"/>
    </row>
    <row r="274" spans="1:8" x14ac:dyDescent="0.2">
      <c r="A274" s="39"/>
      <c r="B274" s="54"/>
      <c r="C274" s="40" t="str">
        <f>IFERROR(VLOOKUP(A274&amp;"",'Non Cancellare'!$A:$G,2,FALSE),"")</f>
        <v/>
      </c>
      <c r="D274" s="40" t="str">
        <f>IFERROR(VLOOKUP(A274&amp;"",'Non Cancellare'!$A:$G,7,FALSE),"")</f>
        <v/>
      </c>
      <c r="E274" s="41">
        <f>IFERROR(VLOOKUP(A274&amp;"",'Non Cancellare'!$A:$G,3,FALSE)*B274,0)</f>
        <v>0</v>
      </c>
      <c r="F274" s="41" t="str">
        <f>IFERROR(VLOOKUP(A274&amp;"",'Non Cancellare'!$A:$G,4,FALSE),"")</f>
        <v/>
      </c>
      <c r="G274" s="41">
        <f>IFERROR(VLOOKUP(A274&amp;"",'Non Cancellare'!$A:$G,6,FALSE)*B274,0)</f>
        <v>0</v>
      </c>
      <c r="H274" s="42"/>
    </row>
    <row r="275" spans="1:8" x14ac:dyDescent="0.2">
      <c r="A275" s="39"/>
      <c r="B275" s="54"/>
      <c r="C275" s="40" t="str">
        <f>IFERROR(VLOOKUP(A275&amp;"",'Non Cancellare'!$A:$G,2,FALSE),"")</f>
        <v/>
      </c>
      <c r="D275" s="40" t="str">
        <f>IFERROR(VLOOKUP(A275&amp;"",'Non Cancellare'!$A:$G,7,FALSE),"")</f>
        <v/>
      </c>
      <c r="E275" s="41">
        <f>IFERROR(VLOOKUP(A275&amp;"",'Non Cancellare'!$A:$G,3,FALSE)*B275,0)</f>
        <v>0</v>
      </c>
      <c r="F275" s="41" t="str">
        <f>IFERROR(VLOOKUP(A275&amp;"",'Non Cancellare'!$A:$G,4,FALSE),"")</f>
        <v/>
      </c>
      <c r="G275" s="41">
        <f>IFERROR(VLOOKUP(A275&amp;"",'Non Cancellare'!$A:$G,6,FALSE)*B275,0)</f>
        <v>0</v>
      </c>
      <c r="H275" s="42"/>
    </row>
    <row r="276" spans="1:8" x14ac:dyDescent="0.2">
      <c r="A276" s="39"/>
      <c r="B276" s="54"/>
      <c r="C276" s="40" t="str">
        <f>IFERROR(VLOOKUP(A276&amp;"",'Non Cancellare'!$A:$G,2,FALSE),"")</f>
        <v/>
      </c>
      <c r="D276" s="40" t="str">
        <f>IFERROR(VLOOKUP(A276&amp;"",'Non Cancellare'!$A:$G,7,FALSE),"")</f>
        <v/>
      </c>
      <c r="E276" s="41">
        <f>IFERROR(VLOOKUP(A276&amp;"",'Non Cancellare'!$A:$G,3,FALSE)*B276,0)</f>
        <v>0</v>
      </c>
      <c r="F276" s="41" t="str">
        <f>IFERROR(VLOOKUP(A276&amp;"",'Non Cancellare'!$A:$G,4,FALSE),"")</f>
        <v/>
      </c>
      <c r="G276" s="41">
        <f>IFERROR(VLOOKUP(A276&amp;"",'Non Cancellare'!$A:$G,6,FALSE)*B276,0)</f>
        <v>0</v>
      </c>
      <c r="H276" s="42"/>
    </row>
    <row r="277" spans="1:8" x14ac:dyDescent="0.2">
      <c r="A277" s="39"/>
      <c r="B277" s="54"/>
      <c r="C277" s="40" t="str">
        <f>IFERROR(VLOOKUP(A277&amp;"",'Non Cancellare'!$A:$G,2,FALSE),"")</f>
        <v/>
      </c>
      <c r="D277" s="40" t="str">
        <f>IFERROR(VLOOKUP(A277&amp;"",'Non Cancellare'!$A:$G,7,FALSE),"")</f>
        <v/>
      </c>
      <c r="E277" s="41">
        <f>IFERROR(VLOOKUP(A277&amp;"",'Non Cancellare'!$A:$G,3,FALSE)*B277,0)</f>
        <v>0</v>
      </c>
      <c r="F277" s="41" t="str">
        <f>IFERROR(VLOOKUP(A277&amp;"",'Non Cancellare'!$A:$G,4,FALSE),"")</f>
        <v/>
      </c>
      <c r="G277" s="41">
        <f>IFERROR(VLOOKUP(A277&amp;"",'Non Cancellare'!$A:$G,6,FALSE)*B277,0)</f>
        <v>0</v>
      </c>
      <c r="H277" s="42"/>
    </row>
    <row r="278" spans="1:8" x14ac:dyDescent="0.2">
      <c r="A278" s="39"/>
      <c r="B278" s="54"/>
      <c r="C278" s="40" t="str">
        <f>IFERROR(VLOOKUP(A278&amp;"",'Non Cancellare'!$A:$G,2,FALSE),"")</f>
        <v/>
      </c>
      <c r="D278" s="40" t="str">
        <f>IFERROR(VLOOKUP(A278&amp;"",'Non Cancellare'!$A:$G,7,FALSE),"")</f>
        <v/>
      </c>
      <c r="E278" s="41">
        <f>IFERROR(VLOOKUP(A278&amp;"",'Non Cancellare'!$A:$G,3,FALSE)*B278,0)</f>
        <v>0</v>
      </c>
      <c r="F278" s="41" t="str">
        <f>IFERROR(VLOOKUP(A278&amp;"",'Non Cancellare'!$A:$G,4,FALSE),"")</f>
        <v/>
      </c>
      <c r="G278" s="41">
        <f>IFERROR(VLOOKUP(A278&amp;"",'Non Cancellare'!$A:$G,6,FALSE)*B278,0)</f>
        <v>0</v>
      </c>
      <c r="H278" s="42"/>
    </row>
    <row r="279" spans="1:8" x14ac:dyDescent="0.2">
      <c r="A279" s="39"/>
      <c r="B279" s="54"/>
      <c r="C279" s="40" t="str">
        <f>IFERROR(VLOOKUP(A279&amp;"",'Non Cancellare'!$A:$G,2,FALSE),"")</f>
        <v/>
      </c>
      <c r="D279" s="40" t="str">
        <f>IFERROR(VLOOKUP(A279&amp;"",'Non Cancellare'!$A:$G,7,FALSE),"")</f>
        <v/>
      </c>
      <c r="E279" s="41">
        <f>IFERROR(VLOOKUP(A279&amp;"",'Non Cancellare'!$A:$G,3,FALSE)*B279,0)</f>
        <v>0</v>
      </c>
      <c r="F279" s="41" t="str">
        <f>IFERROR(VLOOKUP(A279&amp;"",'Non Cancellare'!$A:$G,4,FALSE),"")</f>
        <v/>
      </c>
      <c r="G279" s="41">
        <f>IFERROR(VLOOKUP(A279&amp;"",'Non Cancellare'!$A:$G,6,FALSE)*B279,0)</f>
        <v>0</v>
      </c>
      <c r="H279" s="42"/>
    </row>
    <row r="280" spans="1:8" x14ac:dyDescent="0.2">
      <c r="A280" s="39"/>
      <c r="B280" s="54"/>
      <c r="C280" s="40" t="str">
        <f>IFERROR(VLOOKUP(A280&amp;"",'Non Cancellare'!$A:$G,2,FALSE),"")</f>
        <v/>
      </c>
      <c r="D280" s="40" t="str">
        <f>IFERROR(VLOOKUP(A280&amp;"",'Non Cancellare'!$A:$G,7,FALSE),"")</f>
        <v/>
      </c>
      <c r="E280" s="41">
        <f>IFERROR(VLOOKUP(A280&amp;"",'Non Cancellare'!$A:$G,3,FALSE)*B280,0)</f>
        <v>0</v>
      </c>
      <c r="F280" s="41" t="str">
        <f>IFERROR(VLOOKUP(A280&amp;"",'Non Cancellare'!$A:$G,4,FALSE),"")</f>
        <v/>
      </c>
      <c r="G280" s="41">
        <f>IFERROR(VLOOKUP(A280&amp;"",'Non Cancellare'!$A:$G,6,FALSE)*B280,0)</f>
        <v>0</v>
      </c>
      <c r="H280" s="42"/>
    </row>
    <row r="281" spans="1:8" x14ac:dyDescent="0.2">
      <c r="A281" s="39"/>
      <c r="B281" s="54"/>
      <c r="C281" s="40" t="str">
        <f>IFERROR(VLOOKUP(A281&amp;"",'Non Cancellare'!$A:$G,2,FALSE),"")</f>
        <v/>
      </c>
      <c r="D281" s="40" t="str">
        <f>IFERROR(VLOOKUP(A281&amp;"",'Non Cancellare'!$A:$G,7,FALSE),"")</f>
        <v/>
      </c>
      <c r="E281" s="41">
        <f>IFERROR(VLOOKUP(A281&amp;"",'Non Cancellare'!$A:$G,3,FALSE)*B281,0)</f>
        <v>0</v>
      </c>
      <c r="F281" s="41" t="str">
        <f>IFERROR(VLOOKUP(A281&amp;"",'Non Cancellare'!$A:$G,4,FALSE),"")</f>
        <v/>
      </c>
      <c r="G281" s="41">
        <f>IFERROR(VLOOKUP(A281&amp;"",'Non Cancellare'!$A:$G,6,FALSE)*B281,0)</f>
        <v>0</v>
      </c>
      <c r="H281" s="42"/>
    </row>
    <row r="282" spans="1:8" x14ac:dyDescent="0.2">
      <c r="A282" s="39"/>
      <c r="B282" s="54"/>
      <c r="C282" s="40" t="str">
        <f>IFERROR(VLOOKUP(A282&amp;"",'Non Cancellare'!$A:$G,2,FALSE),"")</f>
        <v/>
      </c>
      <c r="D282" s="40" t="str">
        <f>IFERROR(VLOOKUP(A282&amp;"",'Non Cancellare'!$A:$G,7,FALSE),"")</f>
        <v/>
      </c>
      <c r="E282" s="41">
        <f>IFERROR(VLOOKUP(A282&amp;"",'Non Cancellare'!$A:$G,3,FALSE)*B282,0)</f>
        <v>0</v>
      </c>
      <c r="F282" s="41" t="str">
        <f>IFERROR(VLOOKUP(A282&amp;"",'Non Cancellare'!$A:$G,4,FALSE),"")</f>
        <v/>
      </c>
      <c r="G282" s="41">
        <f>IFERROR(VLOOKUP(A282&amp;"",'Non Cancellare'!$A:$G,6,FALSE)*B282,0)</f>
        <v>0</v>
      </c>
      <c r="H282" s="42"/>
    </row>
    <row r="283" spans="1:8" x14ac:dyDescent="0.2">
      <c r="A283" s="39"/>
      <c r="B283" s="54"/>
      <c r="C283" s="40" t="str">
        <f>IFERROR(VLOOKUP(A283&amp;"",'Non Cancellare'!$A:$G,2,FALSE),"")</f>
        <v/>
      </c>
      <c r="D283" s="40" t="str">
        <f>IFERROR(VLOOKUP(A283&amp;"",'Non Cancellare'!$A:$G,7,FALSE),"")</f>
        <v/>
      </c>
      <c r="E283" s="41">
        <f>IFERROR(VLOOKUP(A283&amp;"",'Non Cancellare'!$A:$G,3,FALSE)*B283,0)</f>
        <v>0</v>
      </c>
      <c r="F283" s="41" t="str">
        <f>IFERROR(VLOOKUP(A283&amp;"",'Non Cancellare'!$A:$G,4,FALSE),"")</f>
        <v/>
      </c>
      <c r="G283" s="41">
        <f>IFERROR(VLOOKUP(A283&amp;"",'Non Cancellare'!$A:$G,6,FALSE)*B283,0)</f>
        <v>0</v>
      </c>
      <c r="H283" s="42"/>
    </row>
    <row r="284" spans="1:8" x14ac:dyDescent="0.2">
      <c r="A284" s="39"/>
      <c r="B284" s="54"/>
      <c r="C284" s="40" t="str">
        <f>IFERROR(VLOOKUP(A284&amp;"",'Non Cancellare'!$A:$G,2,FALSE),"")</f>
        <v/>
      </c>
      <c r="D284" s="40" t="str">
        <f>IFERROR(VLOOKUP(A284&amp;"",'Non Cancellare'!$A:$G,7,FALSE),"")</f>
        <v/>
      </c>
      <c r="E284" s="41">
        <f>IFERROR(VLOOKUP(A284&amp;"",'Non Cancellare'!$A:$G,3,FALSE)*B284,0)</f>
        <v>0</v>
      </c>
      <c r="F284" s="41" t="str">
        <f>IFERROR(VLOOKUP(A284&amp;"",'Non Cancellare'!$A:$G,4,FALSE),"")</f>
        <v/>
      </c>
      <c r="G284" s="41">
        <f>IFERROR(VLOOKUP(A284&amp;"",'Non Cancellare'!$A:$G,6,FALSE)*B284,0)</f>
        <v>0</v>
      </c>
      <c r="H284" s="42"/>
    </row>
    <row r="285" spans="1:8" x14ac:dyDescent="0.2">
      <c r="A285" s="39"/>
      <c r="B285" s="54"/>
      <c r="C285" s="40" t="str">
        <f>IFERROR(VLOOKUP(A285&amp;"",'Non Cancellare'!$A:$G,2,FALSE),"")</f>
        <v/>
      </c>
      <c r="D285" s="40" t="str">
        <f>IFERROR(VLOOKUP(A285&amp;"",'Non Cancellare'!$A:$G,7,FALSE),"")</f>
        <v/>
      </c>
      <c r="E285" s="41">
        <f>IFERROR(VLOOKUP(A285&amp;"",'Non Cancellare'!$A:$G,3,FALSE)*B285,0)</f>
        <v>0</v>
      </c>
      <c r="F285" s="41" t="str">
        <f>IFERROR(VLOOKUP(A285&amp;"",'Non Cancellare'!$A:$G,4,FALSE),"")</f>
        <v/>
      </c>
      <c r="G285" s="41">
        <f>IFERROR(VLOOKUP(A285&amp;"",'Non Cancellare'!$A:$G,6,FALSE)*B285,0)</f>
        <v>0</v>
      </c>
      <c r="H285" s="42"/>
    </row>
    <row r="286" spans="1:8" x14ac:dyDescent="0.2">
      <c r="A286" s="39"/>
      <c r="B286" s="54"/>
      <c r="C286" s="40" t="str">
        <f>IFERROR(VLOOKUP(A286&amp;"",'Non Cancellare'!$A:$G,2,FALSE),"")</f>
        <v/>
      </c>
      <c r="D286" s="40" t="str">
        <f>IFERROR(VLOOKUP(A286&amp;"",'Non Cancellare'!$A:$G,7,FALSE),"")</f>
        <v/>
      </c>
      <c r="E286" s="41">
        <f>IFERROR(VLOOKUP(A286&amp;"",'Non Cancellare'!$A:$G,3,FALSE)*B286,0)</f>
        <v>0</v>
      </c>
      <c r="F286" s="41" t="str">
        <f>IFERROR(VLOOKUP(A286&amp;"",'Non Cancellare'!$A:$G,4,FALSE),"")</f>
        <v/>
      </c>
      <c r="G286" s="41">
        <f>IFERROR(VLOOKUP(A286&amp;"",'Non Cancellare'!$A:$G,6,FALSE)*B286,0)</f>
        <v>0</v>
      </c>
      <c r="H286" s="42"/>
    </row>
    <row r="287" spans="1:8" x14ac:dyDescent="0.2">
      <c r="A287" s="39"/>
      <c r="B287" s="54"/>
      <c r="C287" s="40" t="str">
        <f>IFERROR(VLOOKUP(A287&amp;"",'Non Cancellare'!$A:$G,2,FALSE),"")</f>
        <v/>
      </c>
      <c r="D287" s="40" t="str">
        <f>IFERROR(VLOOKUP(A287&amp;"",'Non Cancellare'!$A:$G,7,FALSE),"")</f>
        <v/>
      </c>
      <c r="E287" s="41">
        <f>IFERROR(VLOOKUP(A287&amp;"",'Non Cancellare'!$A:$G,3,FALSE)*B287,0)</f>
        <v>0</v>
      </c>
      <c r="F287" s="41" t="str">
        <f>IFERROR(VLOOKUP(A287&amp;"",'Non Cancellare'!$A:$G,4,FALSE),"")</f>
        <v/>
      </c>
      <c r="G287" s="41">
        <f>IFERROR(VLOOKUP(A287&amp;"",'Non Cancellare'!$A:$G,6,FALSE)*B287,0)</f>
        <v>0</v>
      </c>
      <c r="H287" s="42"/>
    </row>
    <row r="288" spans="1:8" x14ac:dyDescent="0.2">
      <c r="A288" s="39"/>
      <c r="B288" s="54"/>
      <c r="C288" s="40" t="str">
        <f>IFERROR(VLOOKUP(A288&amp;"",'Non Cancellare'!$A:$G,2,FALSE),"")</f>
        <v/>
      </c>
      <c r="D288" s="40" t="str">
        <f>IFERROR(VLOOKUP(A288&amp;"",'Non Cancellare'!$A:$G,7,FALSE),"")</f>
        <v/>
      </c>
      <c r="E288" s="41">
        <f>IFERROR(VLOOKUP(A288&amp;"",'Non Cancellare'!$A:$G,3,FALSE)*B288,0)</f>
        <v>0</v>
      </c>
      <c r="F288" s="41" t="str">
        <f>IFERROR(VLOOKUP(A288&amp;"",'Non Cancellare'!$A:$G,4,FALSE),"")</f>
        <v/>
      </c>
      <c r="G288" s="41">
        <f>IFERROR(VLOOKUP(A288&amp;"",'Non Cancellare'!$A:$G,6,FALSE)*B288,0)</f>
        <v>0</v>
      </c>
      <c r="H288" s="42"/>
    </row>
    <row r="289" spans="1:8" x14ac:dyDescent="0.2">
      <c r="A289" s="39"/>
      <c r="B289" s="54"/>
      <c r="C289" s="40" t="str">
        <f>IFERROR(VLOOKUP(A289&amp;"",'Non Cancellare'!$A:$G,2,FALSE),"")</f>
        <v/>
      </c>
      <c r="D289" s="40" t="str">
        <f>IFERROR(VLOOKUP(A289&amp;"",'Non Cancellare'!$A:$G,7,FALSE),"")</f>
        <v/>
      </c>
      <c r="E289" s="41">
        <f>IFERROR(VLOOKUP(A289&amp;"",'Non Cancellare'!$A:$G,3,FALSE)*B289,0)</f>
        <v>0</v>
      </c>
      <c r="F289" s="41" t="str">
        <f>IFERROR(VLOOKUP(A289&amp;"",'Non Cancellare'!$A:$G,4,FALSE),"")</f>
        <v/>
      </c>
      <c r="G289" s="41">
        <f>IFERROR(VLOOKUP(A289&amp;"",'Non Cancellare'!$A:$G,6,FALSE)*B289,0)</f>
        <v>0</v>
      </c>
      <c r="H289" s="42"/>
    </row>
    <row r="290" spans="1:8" x14ac:dyDescent="0.2">
      <c r="A290" s="39"/>
      <c r="B290" s="54"/>
      <c r="C290" s="40" t="str">
        <f>IFERROR(VLOOKUP(A290&amp;"",'Non Cancellare'!$A:$G,2,FALSE),"")</f>
        <v/>
      </c>
      <c r="D290" s="40" t="str">
        <f>IFERROR(VLOOKUP(A290&amp;"",'Non Cancellare'!$A:$G,7,FALSE),"")</f>
        <v/>
      </c>
      <c r="E290" s="41">
        <f>IFERROR(VLOOKUP(A290&amp;"",'Non Cancellare'!$A:$G,3,FALSE)*B290,0)</f>
        <v>0</v>
      </c>
      <c r="F290" s="41" t="str">
        <f>IFERROR(VLOOKUP(A290&amp;"",'Non Cancellare'!$A:$G,4,FALSE),"")</f>
        <v/>
      </c>
      <c r="G290" s="41">
        <f>IFERROR(VLOOKUP(A290&amp;"",'Non Cancellare'!$A:$G,6,FALSE)*B290,0)</f>
        <v>0</v>
      </c>
      <c r="H290" s="42"/>
    </row>
    <row r="291" spans="1:8" x14ac:dyDescent="0.2">
      <c r="A291" s="39"/>
      <c r="B291" s="54"/>
      <c r="C291" s="40" t="str">
        <f>IFERROR(VLOOKUP(A291&amp;"",'Non Cancellare'!$A:$G,2,FALSE),"")</f>
        <v/>
      </c>
      <c r="D291" s="40" t="str">
        <f>IFERROR(VLOOKUP(A291&amp;"",'Non Cancellare'!$A:$G,7,FALSE),"")</f>
        <v/>
      </c>
      <c r="E291" s="41">
        <f>IFERROR(VLOOKUP(A291&amp;"",'Non Cancellare'!$A:$G,3,FALSE)*B291,0)</f>
        <v>0</v>
      </c>
      <c r="F291" s="41" t="str">
        <f>IFERROR(VLOOKUP(A291&amp;"",'Non Cancellare'!$A:$G,4,FALSE),"")</f>
        <v/>
      </c>
      <c r="G291" s="41">
        <f>IFERROR(VLOOKUP(A291&amp;"",'Non Cancellare'!$A:$G,6,FALSE)*B291,0)</f>
        <v>0</v>
      </c>
      <c r="H291" s="42"/>
    </row>
    <row r="292" spans="1:8" x14ac:dyDescent="0.2">
      <c r="A292" s="39"/>
      <c r="B292" s="54"/>
      <c r="C292" s="40" t="str">
        <f>IFERROR(VLOOKUP(A292&amp;"",'Non Cancellare'!$A:$G,2,FALSE),"")</f>
        <v/>
      </c>
      <c r="D292" s="40" t="str">
        <f>IFERROR(VLOOKUP(A292&amp;"",'Non Cancellare'!$A:$G,7,FALSE),"")</f>
        <v/>
      </c>
      <c r="E292" s="41">
        <f>IFERROR(VLOOKUP(A292&amp;"",'Non Cancellare'!$A:$G,3,FALSE)*B292,0)</f>
        <v>0</v>
      </c>
      <c r="F292" s="41" t="str">
        <f>IFERROR(VLOOKUP(A292&amp;"",'Non Cancellare'!$A:$G,4,FALSE),"")</f>
        <v/>
      </c>
      <c r="G292" s="41">
        <f>IFERROR(VLOOKUP(A292&amp;"",'Non Cancellare'!$A:$G,6,FALSE)*B292,0)</f>
        <v>0</v>
      </c>
      <c r="H292" s="42"/>
    </row>
    <row r="293" spans="1:8" x14ac:dyDescent="0.2">
      <c r="A293" s="39"/>
      <c r="B293" s="54"/>
      <c r="C293" s="40" t="str">
        <f>IFERROR(VLOOKUP(A293&amp;"",'Non Cancellare'!$A:$G,2,FALSE),"")</f>
        <v/>
      </c>
      <c r="D293" s="40" t="str">
        <f>IFERROR(VLOOKUP(A293&amp;"",'Non Cancellare'!$A:$G,7,FALSE),"")</f>
        <v/>
      </c>
      <c r="E293" s="41">
        <f>IFERROR(VLOOKUP(A293&amp;"",'Non Cancellare'!$A:$G,3,FALSE)*B293,0)</f>
        <v>0</v>
      </c>
      <c r="F293" s="41" t="str">
        <f>IFERROR(VLOOKUP(A293&amp;"",'Non Cancellare'!$A:$G,4,FALSE),"")</f>
        <v/>
      </c>
      <c r="G293" s="41">
        <f>IFERROR(VLOOKUP(A293&amp;"",'Non Cancellare'!$A:$G,6,FALSE)*B293,0)</f>
        <v>0</v>
      </c>
      <c r="H293" s="42"/>
    </row>
    <row r="294" spans="1:8" x14ac:dyDescent="0.2">
      <c r="A294" s="39"/>
      <c r="B294" s="54"/>
      <c r="C294" s="40" t="str">
        <f>IFERROR(VLOOKUP(A294&amp;"",'Non Cancellare'!$A:$G,2,FALSE),"")</f>
        <v/>
      </c>
      <c r="D294" s="40" t="str">
        <f>IFERROR(VLOOKUP(A294&amp;"",'Non Cancellare'!$A:$G,7,FALSE),"")</f>
        <v/>
      </c>
      <c r="E294" s="41">
        <f>IFERROR(VLOOKUP(A294&amp;"",'Non Cancellare'!$A:$G,3,FALSE)*B294,0)</f>
        <v>0</v>
      </c>
      <c r="F294" s="41" t="str">
        <f>IFERROR(VLOOKUP(A294&amp;"",'Non Cancellare'!$A:$G,4,FALSE),"")</f>
        <v/>
      </c>
      <c r="G294" s="41">
        <f>IFERROR(VLOOKUP(A294&amp;"",'Non Cancellare'!$A:$G,6,FALSE)*B294,0)</f>
        <v>0</v>
      </c>
      <c r="H294" s="42"/>
    </row>
    <row r="295" spans="1:8" x14ac:dyDescent="0.2">
      <c r="A295" s="39"/>
      <c r="B295" s="54"/>
      <c r="C295" s="40" t="str">
        <f>IFERROR(VLOOKUP(A295&amp;"",'Non Cancellare'!$A:$G,2,FALSE),"")</f>
        <v/>
      </c>
      <c r="D295" s="40" t="str">
        <f>IFERROR(VLOOKUP(A295&amp;"",'Non Cancellare'!$A:$G,7,FALSE),"")</f>
        <v/>
      </c>
      <c r="E295" s="41">
        <f>IFERROR(VLOOKUP(A295&amp;"",'Non Cancellare'!$A:$G,3,FALSE)*B295,0)</f>
        <v>0</v>
      </c>
      <c r="F295" s="41" t="str">
        <f>IFERROR(VLOOKUP(A295&amp;"",'Non Cancellare'!$A:$G,4,FALSE),"")</f>
        <v/>
      </c>
      <c r="G295" s="41">
        <f>IFERROR(VLOOKUP(A295&amp;"",'Non Cancellare'!$A:$G,6,FALSE)*B295,0)</f>
        <v>0</v>
      </c>
      <c r="H295" s="42"/>
    </row>
    <row r="296" spans="1:8" x14ac:dyDescent="0.2">
      <c r="A296" s="39"/>
      <c r="B296" s="54"/>
      <c r="C296" s="40" t="str">
        <f>IFERROR(VLOOKUP(A296&amp;"",'Non Cancellare'!$A:$G,2,FALSE),"")</f>
        <v/>
      </c>
      <c r="D296" s="40" t="str">
        <f>IFERROR(VLOOKUP(A296&amp;"",'Non Cancellare'!$A:$G,7,FALSE),"")</f>
        <v/>
      </c>
      <c r="E296" s="41">
        <f>IFERROR(VLOOKUP(A296&amp;"",'Non Cancellare'!$A:$G,3,FALSE)*B296,0)</f>
        <v>0</v>
      </c>
      <c r="F296" s="41" t="str">
        <f>IFERROR(VLOOKUP(A296&amp;"",'Non Cancellare'!$A:$G,4,FALSE),"")</f>
        <v/>
      </c>
      <c r="G296" s="41">
        <f>IFERROR(VLOOKUP(A296&amp;"",'Non Cancellare'!$A:$G,6,FALSE)*B296,0)</f>
        <v>0</v>
      </c>
      <c r="H296" s="42"/>
    </row>
    <row r="297" spans="1:8" x14ac:dyDescent="0.2">
      <c r="A297" s="39"/>
      <c r="B297" s="54"/>
      <c r="C297" s="40" t="str">
        <f>IFERROR(VLOOKUP(A297&amp;"",'Non Cancellare'!$A:$G,2,FALSE),"")</f>
        <v/>
      </c>
      <c r="D297" s="40" t="str">
        <f>IFERROR(VLOOKUP(A297&amp;"",'Non Cancellare'!$A:$G,7,FALSE),"")</f>
        <v/>
      </c>
      <c r="E297" s="41">
        <f>IFERROR(VLOOKUP(A297&amp;"",'Non Cancellare'!$A:$G,3,FALSE)*B297,0)</f>
        <v>0</v>
      </c>
      <c r="F297" s="41" t="str">
        <f>IFERROR(VLOOKUP(A297&amp;"",'Non Cancellare'!$A:$G,4,FALSE),"")</f>
        <v/>
      </c>
      <c r="G297" s="41">
        <f>IFERROR(VLOOKUP(A297&amp;"",'Non Cancellare'!$A:$G,6,FALSE)*B297,0)</f>
        <v>0</v>
      </c>
      <c r="H297" s="42"/>
    </row>
    <row r="298" spans="1:8" x14ac:dyDescent="0.2">
      <c r="A298" s="39"/>
      <c r="B298" s="54"/>
      <c r="C298" s="40" t="str">
        <f>IFERROR(VLOOKUP(A298&amp;"",'Non Cancellare'!$A:$G,2,FALSE),"")</f>
        <v/>
      </c>
      <c r="D298" s="40" t="str">
        <f>IFERROR(VLOOKUP(A298&amp;"",'Non Cancellare'!$A:$G,7,FALSE),"")</f>
        <v/>
      </c>
      <c r="E298" s="41">
        <f>IFERROR(VLOOKUP(A298&amp;"",'Non Cancellare'!$A:$G,3,FALSE)*B298,0)</f>
        <v>0</v>
      </c>
      <c r="F298" s="41" t="str">
        <f>IFERROR(VLOOKUP(A298&amp;"",'Non Cancellare'!$A:$G,4,FALSE),"")</f>
        <v/>
      </c>
      <c r="G298" s="41">
        <f>IFERROR(VLOOKUP(A298&amp;"",'Non Cancellare'!$A:$G,6,FALSE)*B298,0)</f>
        <v>0</v>
      </c>
      <c r="H298" s="42"/>
    </row>
    <row r="299" spans="1:8" x14ac:dyDescent="0.2">
      <c r="A299" s="39"/>
      <c r="B299" s="54"/>
      <c r="C299" s="40" t="str">
        <f>IFERROR(VLOOKUP(A299&amp;"",'Non Cancellare'!$A:$G,2,FALSE),"")</f>
        <v/>
      </c>
      <c r="D299" s="40" t="str">
        <f>IFERROR(VLOOKUP(A299&amp;"",'Non Cancellare'!$A:$G,7,FALSE),"")</f>
        <v/>
      </c>
      <c r="E299" s="41">
        <f>IFERROR(VLOOKUP(A299&amp;"",'Non Cancellare'!$A:$G,3,FALSE)*B299,0)</f>
        <v>0</v>
      </c>
      <c r="F299" s="41" t="str">
        <f>IFERROR(VLOOKUP(A299&amp;"",'Non Cancellare'!$A:$G,4,FALSE),"")</f>
        <v/>
      </c>
      <c r="G299" s="41">
        <f>IFERROR(VLOOKUP(A299&amp;"",'Non Cancellare'!$A:$G,6,FALSE)*B299,0)</f>
        <v>0</v>
      </c>
      <c r="H299" s="42"/>
    </row>
    <row r="300" spans="1:8" x14ac:dyDescent="0.2">
      <c r="A300" s="39"/>
      <c r="B300" s="54"/>
      <c r="C300" s="40" t="str">
        <f>IFERROR(VLOOKUP(A300&amp;"",'Non Cancellare'!$A:$G,2,FALSE),"")</f>
        <v/>
      </c>
      <c r="D300" s="40" t="str">
        <f>IFERROR(VLOOKUP(A300&amp;"",'Non Cancellare'!$A:$G,7,FALSE),"")</f>
        <v/>
      </c>
      <c r="E300" s="41">
        <f>IFERROR(VLOOKUP(A300&amp;"",'Non Cancellare'!$A:$G,3,FALSE)*B300,0)</f>
        <v>0</v>
      </c>
      <c r="F300" s="41" t="str">
        <f>IFERROR(VLOOKUP(A300&amp;"",'Non Cancellare'!$A:$G,4,FALSE),"")</f>
        <v/>
      </c>
      <c r="G300" s="41">
        <f>IFERROR(VLOOKUP(A300&amp;"",'Non Cancellare'!$A:$G,6,FALSE)*B300,0)</f>
        <v>0</v>
      </c>
      <c r="H300" s="42"/>
    </row>
    <row r="301" spans="1:8" x14ac:dyDescent="0.2">
      <c r="A301" s="39"/>
      <c r="B301" s="54"/>
      <c r="C301" s="40" t="str">
        <f>IFERROR(VLOOKUP(A301&amp;"",'Non Cancellare'!$A:$G,2,FALSE),"")</f>
        <v/>
      </c>
      <c r="D301" s="40" t="str">
        <f>IFERROR(VLOOKUP(A301&amp;"",'Non Cancellare'!$A:$G,7,FALSE),"")</f>
        <v/>
      </c>
      <c r="E301" s="41">
        <f>IFERROR(VLOOKUP(A301&amp;"",'Non Cancellare'!$A:$G,3,FALSE)*B301,0)</f>
        <v>0</v>
      </c>
      <c r="F301" s="41" t="str">
        <f>IFERROR(VLOOKUP(A301&amp;"",'Non Cancellare'!$A:$G,4,FALSE),"")</f>
        <v/>
      </c>
      <c r="G301" s="41">
        <f>IFERROR(VLOOKUP(A301&amp;"",'Non Cancellare'!$A:$G,6,FALSE)*B301,0)</f>
        <v>0</v>
      </c>
      <c r="H301" s="42"/>
    </row>
    <row r="302" spans="1:8" x14ac:dyDescent="0.2">
      <c r="A302" s="39"/>
      <c r="B302" s="54"/>
      <c r="C302" s="40" t="str">
        <f>IFERROR(VLOOKUP(A302&amp;"",'Non Cancellare'!$A:$G,2,FALSE),"")</f>
        <v/>
      </c>
      <c r="D302" s="40" t="str">
        <f>IFERROR(VLOOKUP(A302&amp;"",'Non Cancellare'!$A:$G,7,FALSE),"")</f>
        <v/>
      </c>
      <c r="E302" s="41">
        <f>IFERROR(VLOOKUP(A302&amp;"",'Non Cancellare'!$A:$G,3,FALSE)*B302,0)</f>
        <v>0</v>
      </c>
      <c r="F302" s="41" t="str">
        <f>IFERROR(VLOOKUP(A302&amp;"",'Non Cancellare'!$A:$G,4,FALSE),"")</f>
        <v/>
      </c>
      <c r="G302" s="41">
        <f>IFERROR(VLOOKUP(A302&amp;"",'Non Cancellare'!$A:$G,6,FALSE)*B302,0)</f>
        <v>0</v>
      </c>
      <c r="H302" s="42"/>
    </row>
    <row r="303" spans="1:8" x14ac:dyDescent="0.2">
      <c r="A303" s="39"/>
      <c r="B303" s="54"/>
      <c r="C303" s="40" t="str">
        <f>IFERROR(VLOOKUP(A303&amp;"",'Non Cancellare'!$A:$G,2,FALSE),"")</f>
        <v/>
      </c>
      <c r="D303" s="40" t="str">
        <f>IFERROR(VLOOKUP(A303&amp;"",'Non Cancellare'!$A:$G,7,FALSE),"")</f>
        <v/>
      </c>
      <c r="E303" s="41">
        <f>IFERROR(VLOOKUP(A303&amp;"",'Non Cancellare'!$A:$G,3,FALSE)*B303,0)</f>
        <v>0</v>
      </c>
      <c r="F303" s="41" t="str">
        <f>IFERROR(VLOOKUP(A303&amp;"",'Non Cancellare'!$A:$G,4,FALSE),"")</f>
        <v/>
      </c>
      <c r="G303" s="41">
        <f>IFERROR(VLOOKUP(A303&amp;"",'Non Cancellare'!$A:$G,6,FALSE)*B303,0)</f>
        <v>0</v>
      </c>
      <c r="H303" s="42"/>
    </row>
    <row r="304" spans="1:8" x14ac:dyDescent="0.2">
      <c r="A304" s="39"/>
      <c r="B304" s="54"/>
      <c r="C304" s="40" t="str">
        <f>IFERROR(VLOOKUP(A304&amp;"",'Non Cancellare'!$A:$G,2,FALSE),"")</f>
        <v/>
      </c>
      <c r="D304" s="40" t="str">
        <f>IFERROR(VLOOKUP(A304&amp;"",'Non Cancellare'!$A:$G,7,FALSE),"")</f>
        <v/>
      </c>
      <c r="E304" s="41">
        <f>IFERROR(VLOOKUP(A304&amp;"",'Non Cancellare'!$A:$G,3,FALSE)*B304,0)</f>
        <v>0</v>
      </c>
      <c r="F304" s="41" t="str">
        <f>IFERROR(VLOOKUP(A304&amp;"",'Non Cancellare'!$A:$G,4,FALSE),"")</f>
        <v/>
      </c>
      <c r="G304" s="41">
        <f>IFERROR(VLOOKUP(A304&amp;"",'Non Cancellare'!$A:$G,6,FALSE)*B304,0)</f>
        <v>0</v>
      </c>
      <c r="H304" s="42"/>
    </row>
    <row r="305" spans="1:8" x14ac:dyDescent="0.2">
      <c r="A305" s="39"/>
      <c r="B305" s="54"/>
      <c r="C305" s="40" t="str">
        <f>IFERROR(VLOOKUP(A305&amp;"",'Non Cancellare'!$A:$G,2,FALSE),"")</f>
        <v/>
      </c>
      <c r="D305" s="40" t="str">
        <f>IFERROR(VLOOKUP(A305&amp;"",'Non Cancellare'!$A:$G,7,FALSE),"")</f>
        <v/>
      </c>
      <c r="E305" s="41">
        <f>IFERROR(VLOOKUP(A305&amp;"",'Non Cancellare'!$A:$G,3,FALSE)*B305,0)</f>
        <v>0</v>
      </c>
      <c r="F305" s="41" t="str">
        <f>IFERROR(VLOOKUP(A305&amp;"",'Non Cancellare'!$A:$G,4,FALSE),"")</f>
        <v/>
      </c>
      <c r="G305" s="41">
        <f>IFERROR(VLOOKUP(A305&amp;"",'Non Cancellare'!$A:$G,6,FALSE)*B305,0)</f>
        <v>0</v>
      </c>
      <c r="H305" s="42"/>
    </row>
    <row r="306" spans="1:8" x14ac:dyDescent="0.2">
      <c r="A306" s="39"/>
      <c r="B306" s="54"/>
      <c r="C306" s="40" t="str">
        <f>IFERROR(VLOOKUP(A306&amp;"",'Non Cancellare'!$A:$G,2,FALSE),"")</f>
        <v/>
      </c>
      <c r="D306" s="40" t="str">
        <f>IFERROR(VLOOKUP(A306&amp;"",'Non Cancellare'!$A:$G,7,FALSE),"")</f>
        <v/>
      </c>
      <c r="E306" s="41">
        <f>IFERROR(VLOOKUP(A306&amp;"",'Non Cancellare'!$A:$G,3,FALSE)*B306,0)</f>
        <v>0</v>
      </c>
      <c r="F306" s="41" t="str">
        <f>IFERROR(VLOOKUP(A306&amp;"",'Non Cancellare'!$A:$G,4,FALSE),"")</f>
        <v/>
      </c>
      <c r="G306" s="41">
        <f>IFERROR(VLOOKUP(A306&amp;"",'Non Cancellare'!$A:$G,6,FALSE)*B306,0)</f>
        <v>0</v>
      </c>
      <c r="H306" s="42"/>
    </row>
    <row r="307" spans="1:8" x14ac:dyDescent="0.2">
      <c r="A307" s="39"/>
      <c r="B307" s="54"/>
      <c r="C307" s="40" t="str">
        <f>IFERROR(VLOOKUP(A307&amp;"",'Non Cancellare'!$A:$G,2,FALSE),"")</f>
        <v/>
      </c>
      <c r="D307" s="40" t="str">
        <f>IFERROR(VLOOKUP(A307&amp;"",'Non Cancellare'!$A:$G,7,FALSE),"")</f>
        <v/>
      </c>
      <c r="E307" s="41">
        <f>IFERROR(VLOOKUP(A307&amp;"",'Non Cancellare'!$A:$G,3,FALSE)*B307,0)</f>
        <v>0</v>
      </c>
      <c r="F307" s="41" t="str">
        <f>IFERROR(VLOOKUP(A307&amp;"",'Non Cancellare'!$A:$G,4,FALSE),"")</f>
        <v/>
      </c>
      <c r="G307" s="41">
        <f>IFERROR(VLOOKUP(A307&amp;"",'Non Cancellare'!$A:$G,6,FALSE)*B307,0)</f>
        <v>0</v>
      </c>
      <c r="H307" s="42"/>
    </row>
    <row r="308" spans="1:8" x14ac:dyDescent="0.2">
      <c r="A308" s="39"/>
      <c r="B308" s="54"/>
      <c r="C308" s="40" t="str">
        <f>IFERROR(VLOOKUP(A308&amp;"",'Non Cancellare'!$A:$G,2,FALSE),"")</f>
        <v/>
      </c>
      <c r="D308" s="40" t="str">
        <f>IFERROR(VLOOKUP(A308&amp;"",'Non Cancellare'!$A:$G,7,FALSE),"")</f>
        <v/>
      </c>
      <c r="E308" s="41">
        <f>IFERROR(VLOOKUP(A308&amp;"",'Non Cancellare'!$A:$G,3,FALSE)*B308,0)</f>
        <v>0</v>
      </c>
      <c r="F308" s="41" t="str">
        <f>IFERROR(VLOOKUP(A308&amp;"",'Non Cancellare'!$A:$G,4,FALSE),"")</f>
        <v/>
      </c>
      <c r="G308" s="41">
        <f>IFERROR(VLOOKUP(A308&amp;"",'Non Cancellare'!$A:$G,6,FALSE)*B308,0)</f>
        <v>0</v>
      </c>
      <c r="H308" s="42"/>
    </row>
    <row r="309" spans="1:8" x14ac:dyDescent="0.2">
      <c r="A309" s="39"/>
      <c r="B309" s="54"/>
      <c r="C309" s="40" t="str">
        <f>IFERROR(VLOOKUP(A309&amp;"",'Non Cancellare'!$A:$G,2,FALSE),"")</f>
        <v/>
      </c>
      <c r="D309" s="40" t="str">
        <f>IFERROR(VLOOKUP(A309&amp;"",'Non Cancellare'!$A:$G,7,FALSE),"")</f>
        <v/>
      </c>
      <c r="E309" s="41">
        <f>IFERROR(VLOOKUP(A309&amp;"",'Non Cancellare'!$A:$G,3,FALSE)*B309,0)</f>
        <v>0</v>
      </c>
      <c r="F309" s="41" t="str">
        <f>IFERROR(VLOOKUP(A309&amp;"",'Non Cancellare'!$A:$G,4,FALSE),"")</f>
        <v/>
      </c>
      <c r="G309" s="41">
        <f>IFERROR(VLOOKUP(A309&amp;"",'Non Cancellare'!$A:$G,6,FALSE)*B309,0)</f>
        <v>0</v>
      </c>
      <c r="H309" s="42"/>
    </row>
    <row r="310" spans="1:8" x14ac:dyDescent="0.2">
      <c r="A310" s="39"/>
      <c r="B310" s="54"/>
      <c r="C310" s="40" t="str">
        <f>IFERROR(VLOOKUP(A310&amp;"",'Non Cancellare'!$A:$G,2,FALSE),"")</f>
        <v/>
      </c>
      <c r="D310" s="40" t="str">
        <f>IFERROR(VLOOKUP(A310&amp;"",'Non Cancellare'!$A:$G,7,FALSE),"")</f>
        <v/>
      </c>
      <c r="E310" s="41">
        <f>IFERROR(VLOOKUP(A310&amp;"",'Non Cancellare'!$A:$G,3,FALSE)*B310,0)</f>
        <v>0</v>
      </c>
      <c r="F310" s="41" t="str">
        <f>IFERROR(VLOOKUP(A310&amp;"",'Non Cancellare'!$A:$G,4,FALSE),"")</f>
        <v/>
      </c>
      <c r="G310" s="41">
        <f>IFERROR(VLOOKUP(A310&amp;"",'Non Cancellare'!$A:$G,6,FALSE)*B310,0)</f>
        <v>0</v>
      </c>
      <c r="H310" s="42"/>
    </row>
    <row r="311" spans="1:8" x14ac:dyDescent="0.2">
      <c r="A311" s="39"/>
      <c r="B311" s="54"/>
      <c r="C311" s="40" t="str">
        <f>IFERROR(VLOOKUP(A311&amp;"",'Non Cancellare'!$A:$G,2,FALSE),"")</f>
        <v/>
      </c>
      <c r="D311" s="40" t="str">
        <f>IFERROR(VLOOKUP(A311&amp;"",'Non Cancellare'!$A:$G,7,FALSE),"")</f>
        <v/>
      </c>
      <c r="E311" s="41">
        <f>IFERROR(VLOOKUP(A311&amp;"",'Non Cancellare'!$A:$G,3,FALSE)*B311,0)</f>
        <v>0</v>
      </c>
      <c r="F311" s="41" t="str">
        <f>IFERROR(VLOOKUP(A311&amp;"",'Non Cancellare'!$A:$G,4,FALSE),"")</f>
        <v/>
      </c>
      <c r="G311" s="41">
        <f>IFERROR(VLOOKUP(A311&amp;"",'Non Cancellare'!$A:$G,6,FALSE)*B311,0)</f>
        <v>0</v>
      </c>
      <c r="H311" s="42"/>
    </row>
    <row r="312" spans="1:8" x14ac:dyDescent="0.2">
      <c r="A312" s="39"/>
      <c r="B312" s="54"/>
      <c r="C312" s="40" t="str">
        <f>IFERROR(VLOOKUP(A312&amp;"",'Non Cancellare'!$A:$G,2,FALSE),"")</f>
        <v/>
      </c>
      <c r="D312" s="40" t="str">
        <f>IFERROR(VLOOKUP(A312&amp;"",'Non Cancellare'!$A:$G,7,FALSE),"")</f>
        <v/>
      </c>
      <c r="E312" s="41">
        <f>IFERROR(VLOOKUP(A312&amp;"",'Non Cancellare'!$A:$G,3,FALSE)*B312,0)</f>
        <v>0</v>
      </c>
      <c r="F312" s="41" t="str">
        <f>IFERROR(VLOOKUP(A312&amp;"",'Non Cancellare'!$A:$G,4,FALSE),"")</f>
        <v/>
      </c>
      <c r="G312" s="41">
        <f>IFERROR(VLOOKUP(A312&amp;"",'Non Cancellare'!$A:$G,6,FALSE)*B312,0)</f>
        <v>0</v>
      </c>
      <c r="H312" s="42"/>
    </row>
    <row r="313" spans="1:8" x14ac:dyDescent="0.2">
      <c r="A313" s="39"/>
      <c r="B313" s="54"/>
      <c r="C313" s="40" t="str">
        <f>IFERROR(VLOOKUP(A313&amp;"",'Non Cancellare'!$A:$G,2,FALSE),"")</f>
        <v/>
      </c>
      <c r="D313" s="40" t="str">
        <f>IFERROR(VLOOKUP(A313&amp;"",'Non Cancellare'!$A:$G,7,FALSE),"")</f>
        <v/>
      </c>
      <c r="E313" s="41">
        <f>IFERROR(VLOOKUP(A313&amp;"",'Non Cancellare'!$A:$G,3,FALSE)*B313,0)</f>
        <v>0</v>
      </c>
      <c r="F313" s="41" t="str">
        <f>IFERROR(VLOOKUP(A313&amp;"",'Non Cancellare'!$A:$G,4,FALSE),"")</f>
        <v/>
      </c>
      <c r="G313" s="41">
        <f>IFERROR(VLOOKUP(A313&amp;"",'Non Cancellare'!$A:$G,6,FALSE)*B313,0)</f>
        <v>0</v>
      </c>
      <c r="H313" s="42"/>
    </row>
    <row r="314" spans="1:8" x14ac:dyDescent="0.2">
      <c r="A314" s="39"/>
      <c r="B314" s="54"/>
      <c r="C314" s="40" t="str">
        <f>IFERROR(VLOOKUP(A314&amp;"",'Non Cancellare'!$A:$G,2,FALSE),"")</f>
        <v/>
      </c>
      <c r="D314" s="40" t="str">
        <f>IFERROR(VLOOKUP(A314&amp;"",'Non Cancellare'!$A:$G,7,FALSE),"")</f>
        <v/>
      </c>
      <c r="E314" s="41">
        <f>IFERROR(VLOOKUP(A314&amp;"",'Non Cancellare'!$A:$G,3,FALSE)*B314,0)</f>
        <v>0</v>
      </c>
      <c r="F314" s="41" t="str">
        <f>IFERROR(VLOOKUP(A314&amp;"",'Non Cancellare'!$A:$G,4,FALSE),"")</f>
        <v/>
      </c>
      <c r="G314" s="41">
        <f>IFERROR(VLOOKUP(A314&amp;"",'Non Cancellare'!$A:$G,6,FALSE)*B314,0)</f>
        <v>0</v>
      </c>
      <c r="H314" s="42"/>
    </row>
    <row r="315" spans="1:8" x14ac:dyDescent="0.2">
      <c r="A315" s="39"/>
      <c r="B315" s="54"/>
      <c r="C315" s="40" t="str">
        <f>IFERROR(VLOOKUP(A315&amp;"",'Non Cancellare'!$A:$G,2,FALSE),"")</f>
        <v/>
      </c>
      <c r="D315" s="40" t="str">
        <f>IFERROR(VLOOKUP(A315&amp;"",'Non Cancellare'!$A:$G,7,FALSE),"")</f>
        <v/>
      </c>
      <c r="E315" s="41">
        <f>IFERROR(VLOOKUP(A315&amp;"",'Non Cancellare'!$A:$G,3,FALSE)*B315,0)</f>
        <v>0</v>
      </c>
      <c r="F315" s="41" t="str">
        <f>IFERROR(VLOOKUP(A315&amp;"",'Non Cancellare'!$A:$G,4,FALSE),"")</f>
        <v/>
      </c>
      <c r="G315" s="41">
        <f>IFERROR(VLOOKUP(A315&amp;"",'Non Cancellare'!$A:$G,6,FALSE)*B315,0)</f>
        <v>0</v>
      </c>
      <c r="H315" s="42"/>
    </row>
    <row r="316" spans="1:8" x14ac:dyDescent="0.2">
      <c r="A316" s="39"/>
      <c r="B316" s="54"/>
      <c r="C316" s="40" t="str">
        <f>IFERROR(VLOOKUP(A316&amp;"",'Non Cancellare'!$A:$G,2,FALSE),"")</f>
        <v/>
      </c>
      <c r="D316" s="40" t="str">
        <f>IFERROR(VLOOKUP(A316&amp;"",'Non Cancellare'!$A:$G,7,FALSE),"")</f>
        <v/>
      </c>
      <c r="E316" s="41">
        <f>IFERROR(VLOOKUP(A316&amp;"",'Non Cancellare'!$A:$G,3,FALSE)*B316,0)</f>
        <v>0</v>
      </c>
      <c r="F316" s="41" t="str">
        <f>IFERROR(VLOOKUP(A316&amp;"",'Non Cancellare'!$A:$G,4,FALSE),"")</f>
        <v/>
      </c>
      <c r="G316" s="41">
        <f>IFERROR(VLOOKUP(A316&amp;"",'Non Cancellare'!$A:$G,6,FALSE)*B316,0)</f>
        <v>0</v>
      </c>
      <c r="H316" s="42"/>
    </row>
    <row r="317" spans="1:8" x14ac:dyDescent="0.2">
      <c r="A317" s="39"/>
      <c r="B317" s="54"/>
      <c r="C317" s="40" t="str">
        <f>IFERROR(VLOOKUP(A317&amp;"",'Non Cancellare'!$A:$G,2,FALSE),"")</f>
        <v/>
      </c>
      <c r="D317" s="40" t="str">
        <f>IFERROR(VLOOKUP(A317&amp;"",'Non Cancellare'!$A:$G,7,FALSE),"")</f>
        <v/>
      </c>
      <c r="E317" s="41">
        <f>IFERROR(VLOOKUP(A317&amp;"",'Non Cancellare'!$A:$G,3,FALSE)*B317,0)</f>
        <v>0</v>
      </c>
      <c r="F317" s="41" t="str">
        <f>IFERROR(VLOOKUP(A317&amp;"",'Non Cancellare'!$A:$G,4,FALSE),"")</f>
        <v/>
      </c>
      <c r="G317" s="41">
        <f>IFERROR(VLOOKUP(A317&amp;"",'Non Cancellare'!$A:$G,6,FALSE)*B317,0)</f>
        <v>0</v>
      </c>
      <c r="H317" s="42"/>
    </row>
    <row r="318" spans="1:8" x14ac:dyDescent="0.2">
      <c r="A318" s="39"/>
      <c r="B318" s="54"/>
      <c r="C318" s="40" t="str">
        <f>IFERROR(VLOOKUP(A318&amp;"",'Non Cancellare'!$A:$G,2,FALSE),"")</f>
        <v/>
      </c>
      <c r="D318" s="40" t="str">
        <f>IFERROR(VLOOKUP(A318&amp;"",'Non Cancellare'!$A:$G,7,FALSE),"")</f>
        <v/>
      </c>
      <c r="E318" s="41">
        <f>IFERROR(VLOOKUP(A318&amp;"",'Non Cancellare'!$A:$G,3,FALSE)*B318,0)</f>
        <v>0</v>
      </c>
      <c r="F318" s="41" t="str">
        <f>IFERROR(VLOOKUP(A318&amp;"",'Non Cancellare'!$A:$G,4,FALSE),"")</f>
        <v/>
      </c>
      <c r="G318" s="41">
        <f>IFERROR(VLOOKUP(A318&amp;"",'Non Cancellare'!$A:$G,6,FALSE)*B318,0)</f>
        <v>0</v>
      </c>
      <c r="H318" s="42"/>
    </row>
    <row r="319" spans="1:8" x14ac:dyDescent="0.2">
      <c r="A319" s="39"/>
      <c r="B319" s="54"/>
      <c r="C319" s="40" t="str">
        <f>IFERROR(VLOOKUP(A319&amp;"",'Non Cancellare'!$A:$G,2,FALSE),"")</f>
        <v/>
      </c>
      <c r="D319" s="40" t="str">
        <f>IFERROR(VLOOKUP(A319&amp;"",'Non Cancellare'!$A:$G,7,FALSE),"")</f>
        <v/>
      </c>
      <c r="E319" s="41">
        <f>IFERROR(VLOOKUP(A319&amp;"",'Non Cancellare'!$A:$G,3,FALSE)*B319,0)</f>
        <v>0</v>
      </c>
      <c r="F319" s="41" t="str">
        <f>IFERROR(VLOOKUP(A319&amp;"",'Non Cancellare'!$A:$G,4,FALSE),"")</f>
        <v/>
      </c>
      <c r="G319" s="41">
        <f>IFERROR(VLOOKUP(A319&amp;"",'Non Cancellare'!$A:$G,6,FALSE)*B319,0)</f>
        <v>0</v>
      </c>
      <c r="H319" s="42"/>
    </row>
    <row r="320" spans="1:8" x14ac:dyDescent="0.2">
      <c r="A320" s="39"/>
      <c r="B320" s="54"/>
      <c r="C320" s="40" t="str">
        <f>IFERROR(VLOOKUP(A320&amp;"",'Non Cancellare'!$A:$G,2,FALSE),"")</f>
        <v/>
      </c>
      <c r="D320" s="40" t="str">
        <f>IFERROR(VLOOKUP(A320&amp;"",'Non Cancellare'!$A:$G,7,FALSE),"")</f>
        <v/>
      </c>
      <c r="E320" s="41">
        <f>IFERROR(VLOOKUP(A320&amp;"",'Non Cancellare'!$A:$G,3,FALSE)*B320,0)</f>
        <v>0</v>
      </c>
      <c r="F320" s="41" t="str">
        <f>IFERROR(VLOOKUP(A320&amp;"",'Non Cancellare'!$A:$G,4,FALSE),"")</f>
        <v/>
      </c>
      <c r="G320" s="41">
        <f>IFERROR(VLOOKUP(A320&amp;"",'Non Cancellare'!$A:$G,6,FALSE)*B320,0)</f>
        <v>0</v>
      </c>
      <c r="H320" s="42"/>
    </row>
    <row r="321" spans="1:8" x14ac:dyDescent="0.2">
      <c r="A321" s="39"/>
      <c r="B321" s="54"/>
      <c r="C321" s="40" t="str">
        <f>IFERROR(VLOOKUP(A321&amp;"",'Non Cancellare'!$A:$G,2,FALSE),"")</f>
        <v/>
      </c>
      <c r="D321" s="40" t="str">
        <f>IFERROR(VLOOKUP(A321&amp;"",'Non Cancellare'!$A:$G,7,FALSE),"")</f>
        <v/>
      </c>
      <c r="E321" s="41">
        <f>IFERROR(VLOOKUP(A321&amp;"",'Non Cancellare'!$A:$G,3,FALSE)*B321,0)</f>
        <v>0</v>
      </c>
      <c r="F321" s="41" t="str">
        <f>IFERROR(VLOOKUP(A321&amp;"",'Non Cancellare'!$A:$G,4,FALSE),"")</f>
        <v/>
      </c>
      <c r="G321" s="41">
        <f>IFERROR(VLOOKUP(A321&amp;"",'Non Cancellare'!$A:$G,6,FALSE)*B321,0)</f>
        <v>0</v>
      </c>
      <c r="H321" s="42"/>
    </row>
    <row r="322" spans="1:8" x14ac:dyDescent="0.2">
      <c r="A322" s="39"/>
      <c r="B322" s="54"/>
      <c r="C322" s="40" t="str">
        <f>IFERROR(VLOOKUP(A322&amp;"",'Non Cancellare'!$A:$G,2,FALSE),"")</f>
        <v/>
      </c>
      <c r="D322" s="40" t="str">
        <f>IFERROR(VLOOKUP(A322&amp;"",'Non Cancellare'!$A:$G,7,FALSE),"")</f>
        <v/>
      </c>
      <c r="E322" s="41">
        <f>IFERROR(VLOOKUP(A322&amp;"",'Non Cancellare'!$A:$G,3,FALSE)*B322,0)</f>
        <v>0</v>
      </c>
      <c r="F322" s="41" t="str">
        <f>IFERROR(VLOOKUP(A322&amp;"",'Non Cancellare'!$A:$G,4,FALSE),"")</f>
        <v/>
      </c>
      <c r="G322" s="41">
        <f>IFERROR(VLOOKUP(A322&amp;"",'Non Cancellare'!$A:$G,6,FALSE)*B322,0)</f>
        <v>0</v>
      </c>
      <c r="H322" s="42"/>
    </row>
    <row r="323" spans="1:8" x14ac:dyDescent="0.2">
      <c r="A323" s="39"/>
      <c r="B323" s="54"/>
      <c r="C323" s="40" t="str">
        <f>IFERROR(VLOOKUP(A323&amp;"",'Non Cancellare'!$A:$G,2,FALSE),"")</f>
        <v/>
      </c>
      <c r="D323" s="40" t="str">
        <f>IFERROR(VLOOKUP(A323&amp;"",'Non Cancellare'!$A:$G,7,FALSE),"")</f>
        <v/>
      </c>
      <c r="E323" s="41">
        <f>IFERROR(VLOOKUP(A323&amp;"",'Non Cancellare'!$A:$G,3,FALSE)*B323,0)</f>
        <v>0</v>
      </c>
      <c r="F323" s="41" t="str">
        <f>IFERROR(VLOOKUP(A323&amp;"",'Non Cancellare'!$A:$G,4,FALSE),"")</f>
        <v/>
      </c>
      <c r="G323" s="41">
        <f>IFERROR(VLOOKUP(A323&amp;"",'Non Cancellare'!$A:$G,6,FALSE)*B323,0)</f>
        <v>0</v>
      </c>
      <c r="H323" s="42"/>
    </row>
    <row r="324" spans="1:8" x14ac:dyDescent="0.2">
      <c r="A324" s="39"/>
      <c r="B324" s="54"/>
      <c r="C324" s="40" t="str">
        <f>IFERROR(VLOOKUP(A324&amp;"",'Non Cancellare'!$A:$G,2,FALSE),"")</f>
        <v/>
      </c>
      <c r="D324" s="40" t="str">
        <f>IFERROR(VLOOKUP(A324&amp;"",'Non Cancellare'!$A:$G,7,FALSE),"")</f>
        <v/>
      </c>
      <c r="E324" s="41">
        <f>IFERROR(VLOOKUP(A324&amp;"",'Non Cancellare'!$A:$G,3,FALSE)*B324,0)</f>
        <v>0</v>
      </c>
      <c r="F324" s="41" t="str">
        <f>IFERROR(VLOOKUP(A324&amp;"",'Non Cancellare'!$A:$G,4,FALSE),"")</f>
        <v/>
      </c>
      <c r="G324" s="41">
        <f>IFERROR(VLOOKUP(A324&amp;"",'Non Cancellare'!$A:$G,6,FALSE)*B324,0)</f>
        <v>0</v>
      </c>
      <c r="H324" s="42"/>
    </row>
    <row r="325" spans="1:8" x14ac:dyDescent="0.2">
      <c r="A325" s="39"/>
      <c r="B325" s="54"/>
      <c r="C325" s="40" t="str">
        <f>IFERROR(VLOOKUP(A325&amp;"",'Non Cancellare'!$A:$G,2,FALSE),"")</f>
        <v/>
      </c>
      <c r="D325" s="40" t="str">
        <f>IFERROR(VLOOKUP(A325&amp;"",'Non Cancellare'!$A:$G,7,FALSE),"")</f>
        <v/>
      </c>
      <c r="E325" s="41">
        <f>IFERROR(VLOOKUP(A325&amp;"",'Non Cancellare'!$A:$G,3,FALSE)*B325,0)</f>
        <v>0</v>
      </c>
      <c r="F325" s="41" t="str">
        <f>IFERROR(VLOOKUP(A325&amp;"",'Non Cancellare'!$A:$G,4,FALSE),"")</f>
        <v/>
      </c>
      <c r="G325" s="41">
        <f>IFERROR(VLOOKUP(A325&amp;"",'Non Cancellare'!$A:$G,6,FALSE)*B325,0)</f>
        <v>0</v>
      </c>
      <c r="H325" s="42"/>
    </row>
    <row r="326" spans="1:8" x14ac:dyDescent="0.2">
      <c r="A326" s="39"/>
      <c r="B326" s="54"/>
      <c r="C326" s="40" t="str">
        <f>IFERROR(VLOOKUP(A326&amp;"",'Non Cancellare'!$A:$G,2,FALSE),"")</f>
        <v/>
      </c>
      <c r="D326" s="40" t="str">
        <f>IFERROR(VLOOKUP(A326&amp;"",'Non Cancellare'!$A:$G,7,FALSE),"")</f>
        <v/>
      </c>
      <c r="E326" s="41">
        <f>IFERROR(VLOOKUP(A326&amp;"",'Non Cancellare'!$A:$G,3,FALSE)*B326,0)</f>
        <v>0</v>
      </c>
      <c r="F326" s="41" t="str">
        <f>IFERROR(VLOOKUP(A326&amp;"",'Non Cancellare'!$A:$G,4,FALSE),"")</f>
        <v/>
      </c>
      <c r="G326" s="41">
        <f>IFERROR(VLOOKUP(A326&amp;"",'Non Cancellare'!$A:$G,6,FALSE)*B326,0)</f>
        <v>0</v>
      </c>
      <c r="H326" s="42"/>
    </row>
    <row r="327" spans="1:8" x14ac:dyDescent="0.2">
      <c r="A327" s="39"/>
      <c r="B327" s="54"/>
      <c r="C327" s="40" t="str">
        <f>IFERROR(VLOOKUP(A327&amp;"",'Non Cancellare'!$A:$G,2,FALSE),"")</f>
        <v/>
      </c>
      <c r="D327" s="40" t="str">
        <f>IFERROR(VLOOKUP(A327&amp;"",'Non Cancellare'!$A:$G,7,FALSE),"")</f>
        <v/>
      </c>
      <c r="E327" s="41">
        <f>IFERROR(VLOOKUP(A327&amp;"",'Non Cancellare'!$A:$G,3,FALSE)*B327,0)</f>
        <v>0</v>
      </c>
      <c r="F327" s="41" t="str">
        <f>IFERROR(VLOOKUP(A327&amp;"",'Non Cancellare'!$A:$G,4,FALSE),"")</f>
        <v/>
      </c>
      <c r="G327" s="41">
        <f>IFERROR(VLOOKUP(A327&amp;"",'Non Cancellare'!$A:$G,6,FALSE)*B327,0)</f>
        <v>0</v>
      </c>
      <c r="H327" s="42"/>
    </row>
    <row r="328" spans="1:8" x14ac:dyDescent="0.2">
      <c r="A328" s="39"/>
      <c r="B328" s="54"/>
      <c r="C328" s="40" t="str">
        <f>IFERROR(VLOOKUP(A328&amp;"",'Non Cancellare'!$A:$G,2,FALSE),"")</f>
        <v/>
      </c>
      <c r="D328" s="40" t="str">
        <f>IFERROR(VLOOKUP(A328&amp;"",'Non Cancellare'!$A:$G,7,FALSE),"")</f>
        <v/>
      </c>
      <c r="E328" s="41">
        <f>IFERROR(VLOOKUP(A328&amp;"",'Non Cancellare'!$A:$G,3,FALSE)*B328,0)</f>
        <v>0</v>
      </c>
      <c r="F328" s="41" t="str">
        <f>IFERROR(VLOOKUP(A328&amp;"",'Non Cancellare'!$A:$G,4,FALSE),"")</f>
        <v/>
      </c>
      <c r="G328" s="41">
        <f>IFERROR(VLOOKUP(A328&amp;"",'Non Cancellare'!$A:$G,6,FALSE)*B328,0)</f>
        <v>0</v>
      </c>
      <c r="H328" s="42"/>
    </row>
    <row r="329" spans="1:8" x14ac:dyDescent="0.2">
      <c r="A329" s="39"/>
      <c r="B329" s="54"/>
      <c r="C329" s="40" t="str">
        <f>IFERROR(VLOOKUP(A329&amp;"",'Non Cancellare'!$A:$G,2,FALSE),"")</f>
        <v/>
      </c>
      <c r="D329" s="40" t="str">
        <f>IFERROR(VLOOKUP(A329&amp;"",'Non Cancellare'!$A:$G,7,FALSE),"")</f>
        <v/>
      </c>
      <c r="E329" s="41">
        <f>IFERROR(VLOOKUP(A329&amp;"",'Non Cancellare'!$A:$G,3,FALSE)*B329,0)</f>
        <v>0</v>
      </c>
      <c r="F329" s="41" t="str">
        <f>IFERROR(VLOOKUP(A329&amp;"",'Non Cancellare'!$A:$G,4,FALSE),"")</f>
        <v/>
      </c>
      <c r="G329" s="41">
        <f>IFERROR(VLOOKUP(A329&amp;"",'Non Cancellare'!$A:$G,6,FALSE)*B329,0)</f>
        <v>0</v>
      </c>
      <c r="H329" s="42"/>
    </row>
    <row r="330" spans="1:8" x14ac:dyDescent="0.2">
      <c r="A330" s="39"/>
      <c r="B330" s="54"/>
      <c r="C330" s="40" t="str">
        <f>IFERROR(VLOOKUP(A330&amp;"",'Non Cancellare'!$A:$G,2,FALSE),"")</f>
        <v/>
      </c>
      <c r="D330" s="40" t="str">
        <f>IFERROR(VLOOKUP(A330&amp;"",'Non Cancellare'!$A:$G,7,FALSE),"")</f>
        <v/>
      </c>
      <c r="E330" s="41">
        <f>IFERROR(VLOOKUP(A330&amp;"",'Non Cancellare'!$A:$G,3,FALSE)*B330,0)</f>
        <v>0</v>
      </c>
      <c r="F330" s="41" t="str">
        <f>IFERROR(VLOOKUP(A330&amp;"",'Non Cancellare'!$A:$G,4,FALSE),"")</f>
        <v/>
      </c>
      <c r="G330" s="41">
        <f>IFERROR(VLOOKUP(A330&amp;"",'Non Cancellare'!$A:$G,6,FALSE)*B330,0)</f>
        <v>0</v>
      </c>
      <c r="H330" s="42"/>
    </row>
    <row r="331" spans="1:8" x14ac:dyDescent="0.2">
      <c r="A331" s="39"/>
      <c r="B331" s="54"/>
      <c r="C331" s="40" t="str">
        <f>IFERROR(VLOOKUP(A331&amp;"",'Non Cancellare'!$A:$G,2,FALSE),"")</f>
        <v/>
      </c>
      <c r="D331" s="40" t="str">
        <f>IFERROR(VLOOKUP(A331&amp;"",'Non Cancellare'!$A:$G,7,FALSE),"")</f>
        <v/>
      </c>
      <c r="E331" s="41">
        <f>IFERROR(VLOOKUP(A331&amp;"",'Non Cancellare'!$A:$G,3,FALSE)*B331,0)</f>
        <v>0</v>
      </c>
      <c r="F331" s="41" t="str">
        <f>IFERROR(VLOOKUP(A331&amp;"",'Non Cancellare'!$A:$G,4,FALSE),"")</f>
        <v/>
      </c>
      <c r="G331" s="41">
        <f>IFERROR(VLOOKUP(A331&amp;"",'Non Cancellare'!$A:$G,6,FALSE)*B331,0)</f>
        <v>0</v>
      </c>
      <c r="H331" s="42"/>
    </row>
    <row r="332" spans="1:8" x14ac:dyDescent="0.2">
      <c r="A332" s="39"/>
      <c r="B332" s="54"/>
      <c r="C332" s="40" t="str">
        <f>IFERROR(VLOOKUP(A332&amp;"",'Non Cancellare'!$A:$G,2,FALSE),"")</f>
        <v/>
      </c>
      <c r="D332" s="40" t="str">
        <f>IFERROR(VLOOKUP(A332&amp;"",'Non Cancellare'!$A:$G,7,FALSE),"")</f>
        <v/>
      </c>
      <c r="E332" s="41">
        <f>IFERROR(VLOOKUP(A332&amp;"",'Non Cancellare'!$A:$G,3,FALSE)*B332,0)</f>
        <v>0</v>
      </c>
      <c r="F332" s="41" t="str">
        <f>IFERROR(VLOOKUP(A332&amp;"",'Non Cancellare'!$A:$G,4,FALSE),"")</f>
        <v/>
      </c>
      <c r="G332" s="41">
        <f>IFERROR(VLOOKUP(A332&amp;"",'Non Cancellare'!$A:$G,6,FALSE)*B332,0)</f>
        <v>0</v>
      </c>
      <c r="H332" s="42"/>
    </row>
    <row r="333" spans="1:8" x14ac:dyDescent="0.2">
      <c r="A333" s="39"/>
      <c r="B333" s="54"/>
      <c r="C333" s="40" t="str">
        <f>IFERROR(VLOOKUP(A333&amp;"",'Non Cancellare'!$A:$G,2,FALSE),"")</f>
        <v/>
      </c>
      <c r="D333" s="40" t="str">
        <f>IFERROR(VLOOKUP(A333&amp;"",'Non Cancellare'!$A:$G,7,FALSE),"")</f>
        <v/>
      </c>
      <c r="E333" s="41">
        <f>IFERROR(VLOOKUP(A333&amp;"",'Non Cancellare'!$A:$G,3,FALSE)*B333,0)</f>
        <v>0</v>
      </c>
      <c r="F333" s="41" t="str">
        <f>IFERROR(VLOOKUP(A333&amp;"",'Non Cancellare'!$A:$G,4,FALSE),"")</f>
        <v/>
      </c>
      <c r="G333" s="41">
        <f>IFERROR(VLOOKUP(A333&amp;"",'Non Cancellare'!$A:$G,6,FALSE)*B333,0)</f>
        <v>0</v>
      </c>
      <c r="H333" s="42"/>
    </row>
    <row r="334" spans="1:8" x14ac:dyDescent="0.2">
      <c r="A334" s="39"/>
      <c r="B334" s="54"/>
      <c r="C334" s="40" t="str">
        <f>IFERROR(VLOOKUP(A334&amp;"",'Non Cancellare'!$A:$G,2,FALSE),"")</f>
        <v/>
      </c>
      <c r="D334" s="40" t="str">
        <f>IFERROR(VLOOKUP(A334&amp;"",'Non Cancellare'!$A:$G,7,FALSE),"")</f>
        <v/>
      </c>
      <c r="E334" s="41">
        <f>IFERROR(VLOOKUP(A334&amp;"",'Non Cancellare'!$A:$G,3,FALSE)*B334,0)</f>
        <v>0</v>
      </c>
      <c r="F334" s="41" t="str">
        <f>IFERROR(VLOOKUP(A334&amp;"",'Non Cancellare'!$A:$G,4,FALSE),"")</f>
        <v/>
      </c>
      <c r="G334" s="41">
        <f>IFERROR(VLOOKUP(A334&amp;"",'Non Cancellare'!$A:$G,6,FALSE)*B334,0)</f>
        <v>0</v>
      </c>
      <c r="H334" s="42"/>
    </row>
    <row r="335" spans="1:8" x14ac:dyDescent="0.2">
      <c r="A335" s="39"/>
      <c r="B335" s="54"/>
      <c r="C335" s="40" t="str">
        <f>IFERROR(VLOOKUP(A335&amp;"",'Non Cancellare'!$A:$G,2,FALSE),"")</f>
        <v/>
      </c>
      <c r="D335" s="40" t="str">
        <f>IFERROR(VLOOKUP(A335&amp;"",'Non Cancellare'!$A:$G,7,FALSE),"")</f>
        <v/>
      </c>
      <c r="E335" s="41">
        <f>IFERROR(VLOOKUP(A335&amp;"",'Non Cancellare'!$A:$G,3,FALSE)*B335,0)</f>
        <v>0</v>
      </c>
      <c r="F335" s="41" t="str">
        <f>IFERROR(VLOOKUP(A335&amp;"",'Non Cancellare'!$A:$G,4,FALSE),"")</f>
        <v/>
      </c>
      <c r="G335" s="41">
        <f>IFERROR(VLOOKUP(A335&amp;"",'Non Cancellare'!$A:$G,6,FALSE)*B335,0)</f>
        <v>0</v>
      </c>
      <c r="H335" s="42"/>
    </row>
    <row r="336" spans="1:8" x14ac:dyDescent="0.2">
      <c r="A336" s="39"/>
      <c r="B336" s="54"/>
      <c r="C336" s="40" t="str">
        <f>IFERROR(VLOOKUP(A336&amp;"",'Non Cancellare'!$A:$G,2,FALSE),"")</f>
        <v/>
      </c>
      <c r="D336" s="40" t="str">
        <f>IFERROR(VLOOKUP(A336&amp;"",'Non Cancellare'!$A:$G,7,FALSE),"")</f>
        <v/>
      </c>
      <c r="E336" s="41">
        <f>IFERROR(VLOOKUP(A336&amp;"",'Non Cancellare'!$A:$G,3,FALSE)*B336,0)</f>
        <v>0</v>
      </c>
      <c r="F336" s="41" t="str">
        <f>IFERROR(VLOOKUP(A336&amp;"",'Non Cancellare'!$A:$G,4,FALSE),"")</f>
        <v/>
      </c>
      <c r="G336" s="41">
        <f>IFERROR(VLOOKUP(A336&amp;"",'Non Cancellare'!$A:$G,6,FALSE)*B336,0)</f>
        <v>0</v>
      </c>
      <c r="H336" s="42"/>
    </row>
    <row r="337" spans="1:8" x14ac:dyDescent="0.2">
      <c r="A337" s="39"/>
      <c r="B337" s="54"/>
      <c r="C337" s="40" t="str">
        <f>IFERROR(VLOOKUP(A337&amp;"",'Non Cancellare'!$A:$G,2,FALSE),"")</f>
        <v/>
      </c>
      <c r="D337" s="40" t="str">
        <f>IFERROR(VLOOKUP(A337&amp;"",'Non Cancellare'!$A:$G,7,FALSE),"")</f>
        <v/>
      </c>
      <c r="E337" s="41">
        <f>IFERROR(VLOOKUP(A337&amp;"",'Non Cancellare'!$A:$G,3,FALSE)*B337,0)</f>
        <v>0</v>
      </c>
      <c r="F337" s="41" t="str">
        <f>IFERROR(VLOOKUP(A337&amp;"",'Non Cancellare'!$A:$G,4,FALSE),"")</f>
        <v/>
      </c>
      <c r="G337" s="41">
        <f>IFERROR(VLOOKUP(A337&amp;"",'Non Cancellare'!$A:$G,6,FALSE)*B337,0)</f>
        <v>0</v>
      </c>
      <c r="H337" s="42"/>
    </row>
    <row r="338" spans="1:8" x14ac:dyDescent="0.2">
      <c r="A338" s="39"/>
      <c r="B338" s="54"/>
      <c r="C338" s="40" t="str">
        <f>IFERROR(VLOOKUP(A338&amp;"",'Non Cancellare'!$A:$G,2,FALSE),"")</f>
        <v/>
      </c>
      <c r="D338" s="40" t="str">
        <f>IFERROR(VLOOKUP(A338&amp;"",'Non Cancellare'!$A:$G,7,FALSE),"")</f>
        <v/>
      </c>
      <c r="E338" s="41">
        <f>IFERROR(VLOOKUP(A338&amp;"",'Non Cancellare'!$A:$G,3,FALSE)*B338,0)</f>
        <v>0</v>
      </c>
      <c r="F338" s="41" t="str">
        <f>IFERROR(VLOOKUP(A338&amp;"",'Non Cancellare'!$A:$G,4,FALSE),"")</f>
        <v/>
      </c>
      <c r="G338" s="41">
        <f>IFERROR(VLOOKUP(A338&amp;"",'Non Cancellare'!$A:$G,6,FALSE)*B338,0)</f>
        <v>0</v>
      </c>
      <c r="H338" s="42"/>
    </row>
    <row r="339" spans="1:8" x14ac:dyDescent="0.2">
      <c r="A339" s="39"/>
      <c r="B339" s="54"/>
      <c r="C339" s="40" t="str">
        <f>IFERROR(VLOOKUP(A339&amp;"",'Non Cancellare'!$A:$G,2,FALSE),"")</f>
        <v/>
      </c>
      <c r="D339" s="40" t="str">
        <f>IFERROR(VLOOKUP(A339&amp;"",'Non Cancellare'!$A:$G,7,FALSE),"")</f>
        <v/>
      </c>
      <c r="E339" s="41">
        <f>IFERROR(VLOOKUP(A339&amp;"",'Non Cancellare'!$A:$G,3,FALSE)*B339,0)</f>
        <v>0</v>
      </c>
      <c r="F339" s="41" t="str">
        <f>IFERROR(VLOOKUP(A339&amp;"",'Non Cancellare'!$A:$G,4,FALSE),"")</f>
        <v/>
      </c>
      <c r="G339" s="41">
        <f>IFERROR(VLOOKUP(A339&amp;"",'Non Cancellare'!$A:$G,6,FALSE)*B339,0)</f>
        <v>0</v>
      </c>
      <c r="H339" s="42"/>
    </row>
    <row r="340" spans="1:8" x14ac:dyDescent="0.2">
      <c r="A340" s="39"/>
      <c r="B340" s="54"/>
      <c r="C340" s="40" t="str">
        <f>IFERROR(VLOOKUP(A340&amp;"",'Non Cancellare'!$A:$G,2,FALSE),"")</f>
        <v/>
      </c>
      <c r="D340" s="40" t="str">
        <f>IFERROR(VLOOKUP(A340&amp;"",'Non Cancellare'!$A:$G,7,FALSE),"")</f>
        <v/>
      </c>
      <c r="E340" s="41">
        <f>IFERROR(VLOOKUP(A340&amp;"",'Non Cancellare'!$A:$G,3,FALSE)*B340,0)</f>
        <v>0</v>
      </c>
      <c r="F340" s="41" t="str">
        <f>IFERROR(VLOOKUP(A340&amp;"",'Non Cancellare'!$A:$G,4,FALSE),"")</f>
        <v/>
      </c>
      <c r="G340" s="41">
        <f>IFERROR(VLOOKUP(A340&amp;"",'Non Cancellare'!$A:$G,6,FALSE)*B340,0)</f>
        <v>0</v>
      </c>
      <c r="H340" s="42"/>
    </row>
    <row r="341" spans="1:8" x14ac:dyDescent="0.2">
      <c r="A341" s="39"/>
      <c r="B341" s="54"/>
      <c r="C341" s="40" t="str">
        <f>IFERROR(VLOOKUP(A341&amp;"",'Non Cancellare'!$A:$G,2,FALSE),"")</f>
        <v/>
      </c>
      <c r="D341" s="40" t="str">
        <f>IFERROR(VLOOKUP(A341&amp;"",'Non Cancellare'!$A:$G,7,FALSE),"")</f>
        <v/>
      </c>
      <c r="E341" s="41">
        <f>IFERROR(VLOOKUP(A341&amp;"",'Non Cancellare'!$A:$G,3,FALSE)*B341,0)</f>
        <v>0</v>
      </c>
      <c r="F341" s="41" t="str">
        <f>IFERROR(VLOOKUP(A341&amp;"",'Non Cancellare'!$A:$G,4,FALSE),"")</f>
        <v/>
      </c>
      <c r="G341" s="41">
        <f>IFERROR(VLOOKUP(A341&amp;"",'Non Cancellare'!$A:$G,6,FALSE)*B341,0)</f>
        <v>0</v>
      </c>
      <c r="H341" s="42"/>
    </row>
    <row r="342" spans="1:8" x14ac:dyDescent="0.2">
      <c r="A342" s="39"/>
      <c r="B342" s="54"/>
      <c r="C342" s="40" t="str">
        <f>IFERROR(VLOOKUP(A342&amp;"",'Non Cancellare'!$A:$G,2,FALSE),"")</f>
        <v/>
      </c>
      <c r="D342" s="40" t="str">
        <f>IFERROR(VLOOKUP(A342&amp;"",'Non Cancellare'!$A:$G,7,FALSE),"")</f>
        <v/>
      </c>
      <c r="E342" s="41">
        <f>IFERROR(VLOOKUP(A342&amp;"",'Non Cancellare'!$A:$G,3,FALSE)*B342,0)</f>
        <v>0</v>
      </c>
      <c r="F342" s="41" t="str">
        <f>IFERROR(VLOOKUP(A342&amp;"",'Non Cancellare'!$A:$G,4,FALSE),"")</f>
        <v/>
      </c>
      <c r="G342" s="41">
        <f>IFERROR(VLOOKUP(A342&amp;"",'Non Cancellare'!$A:$G,6,FALSE)*B342,0)</f>
        <v>0</v>
      </c>
      <c r="H342" s="42"/>
    </row>
    <row r="343" spans="1:8" x14ac:dyDescent="0.2">
      <c r="A343" s="39"/>
      <c r="B343" s="54"/>
      <c r="C343" s="40" t="str">
        <f>IFERROR(VLOOKUP(A343&amp;"",'Non Cancellare'!$A:$G,2,FALSE),"")</f>
        <v/>
      </c>
      <c r="D343" s="40" t="str">
        <f>IFERROR(VLOOKUP(A343&amp;"",'Non Cancellare'!$A:$G,7,FALSE),"")</f>
        <v/>
      </c>
      <c r="E343" s="41">
        <f>IFERROR(VLOOKUP(A343&amp;"",'Non Cancellare'!$A:$G,3,FALSE)*B343,0)</f>
        <v>0</v>
      </c>
      <c r="F343" s="41" t="str">
        <f>IFERROR(VLOOKUP(A343&amp;"",'Non Cancellare'!$A:$G,4,FALSE),"")</f>
        <v/>
      </c>
      <c r="G343" s="41">
        <f>IFERROR(VLOOKUP(A343&amp;"",'Non Cancellare'!$A:$G,6,FALSE)*B343,0)</f>
        <v>0</v>
      </c>
      <c r="H343" s="42"/>
    </row>
    <row r="344" spans="1:8" x14ac:dyDescent="0.2">
      <c r="A344" s="39"/>
      <c r="B344" s="54"/>
      <c r="C344" s="40" t="str">
        <f>IFERROR(VLOOKUP(A344&amp;"",'Non Cancellare'!$A:$G,2,FALSE),"")</f>
        <v/>
      </c>
      <c r="D344" s="40" t="str">
        <f>IFERROR(VLOOKUP(A344&amp;"",'Non Cancellare'!$A:$G,7,FALSE),"")</f>
        <v/>
      </c>
      <c r="E344" s="41">
        <f>IFERROR(VLOOKUP(A344&amp;"",'Non Cancellare'!$A:$G,3,FALSE)*B344,0)</f>
        <v>0</v>
      </c>
      <c r="F344" s="41" t="str">
        <f>IFERROR(VLOOKUP(A344&amp;"",'Non Cancellare'!$A:$G,4,FALSE),"")</f>
        <v/>
      </c>
      <c r="G344" s="41">
        <f>IFERROR(VLOOKUP(A344&amp;"",'Non Cancellare'!$A:$G,6,FALSE)*B344,0)</f>
        <v>0</v>
      </c>
      <c r="H344" s="42"/>
    </row>
    <row r="345" spans="1:8" x14ac:dyDescent="0.2">
      <c r="A345" s="39"/>
      <c r="B345" s="54"/>
      <c r="C345" s="40" t="str">
        <f>IFERROR(VLOOKUP(A345&amp;"",'Non Cancellare'!$A:$G,2,FALSE),"")</f>
        <v/>
      </c>
      <c r="D345" s="40" t="str">
        <f>IFERROR(VLOOKUP(A345&amp;"",'Non Cancellare'!$A:$G,7,FALSE),"")</f>
        <v/>
      </c>
      <c r="E345" s="41">
        <f>IFERROR(VLOOKUP(A345&amp;"",'Non Cancellare'!$A:$G,3,FALSE)*B345,0)</f>
        <v>0</v>
      </c>
      <c r="F345" s="41" t="str">
        <f>IFERROR(VLOOKUP(A345&amp;"",'Non Cancellare'!$A:$G,4,FALSE),"")</f>
        <v/>
      </c>
      <c r="G345" s="41">
        <f>IFERROR(VLOOKUP(A345&amp;"",'Non Cancellare'!$A:$G,6,FALSE)*B345,0)</f>
        <v>0</v>
      </c>
      <c r="H345" s="42"/>
    </row>
    <row r="346" spans="1:8" x14ac:dyDescent="0.2">
      <c r="A346" s="39"/>
      <c r="B346" s="54"/>
      <c r="C346" s="40" t="str">
        <f>IFERROR(VLOOKUP(A346&amp;"",'Non Cancellare'!$A:$G,2,FALSE),"")</f>
        <v/>
      </c>
      <c r="D346" s="40" t="str">
        <f>IFERROR(VLOOKUP(A346&amp;"",'Non Cancellare'!$A:$G,7,FALSE),"")</f>
        <v/>
      </c>
      <c r="E346" s="41">
        <f>IFERROR(VLOOKUP(A346&amp;"",'Non Cancellare'!$A:$G,3,FALSE)*B346,0)</f>
        <v>0</v>
      </c>
      <c r="F346" s="41" t="str">
        <f>IFERROR(VLOOKUP(A346&amp;"",'Non Cancellare'!$A:$G,4,FALSE),"")</f>
        <v/>
      </c>
      <c r="G346" s="41">
        <f>IFERROR(VLOOKUP(A346&amp;"",'Non Cancellare'!$A:$G,6,FALSE)*B346,0)</f>
        <v>0</v>
      </c>
      <c r="H346" s="42"/>
    </row>
    <row r="347" spans="1:8" x14ac:dyDescent="0.2">
      <c r="A347" s="39"/>
      <c r="B347" s="54"/>
      <c r="C347" s="40" t="str">
        <f>IFERROR(VLOOKUP(A347&amp;"",'Non Cancellare'!$A:$G,2,FALSE),"")</f>
        <v/>
      </c>
      <c r="D347" s="40" t="str">
        <f>IFERROR(VLOOKUP(A347&amp;"",'Non Cancellare'!$A:$G,7,FALSE),"")</f>
        <v/>
      </c>
      <c r="E347" s="41">
        <f>IFERROR(VLOOKUP(A347&amp;"",'Non Cancellare'!$A:$G,3,FALSE)*B347,0)</f>
        <v>0</v>
      </c>
      <c r="F347" s="41" t="str">
        <f>IFERROR(VLOOKUP(A347&amp;"",'Non Cancellare'!$A:$G,4,FALSE),"")</f>
        <v/>
      </c>
      <c r="G347" s="41">
        <f>IFERROR(VLOOKUP(A347&amp;"",'Non Cancellare'!$A:$G,6,FALSE)*B347,0)</f>
        <v>0</v>
      </c>
      <c r="H347" s="42"/>
    </row>
    <row r="348" spans="1:8" x14ac:dyDescent="0.2">
      <c r="A348" s="39"/>
      <c r="B348" s="54"/>
      <c r="C348" s="40" t="str">
        <f>IFERROR(VLOOKUP(A348&amp;"",'Non Cancellare'!$A:$G,2,FALSE),"")</f>
        <v/>
      </c>
      <c r="D348" s="40" t="str">
        <f>IFERROR(VLOOKUP(A348&amp;"",'Non Cancellare'!$A:$G,7,FALSE),"")</f>
        <v/>
      </c>
      <c r="E348" s="41">
        <f>IFERROR(VLOOKUP(A348&amp;"",'Non Cancellare'!$A:$G,3,FALSE)*B348,0)</f>
        <v>0</v>
      </c>
      <c r="F348" s="41" t="str">
        <f>IFERROR(VLOOKUP(A348&amp;"",'Non Cancellare'!$A:$G,4,FALSE),"")</f>
        <v/>
      </c>
      <c r="G348" s="41">
        <f>IFERROR(VLOOKUP(A348&amp;"",'Non Cancellare'!$A:$G,6,FALSE)*B348,0)</f>
        <v>0</v>
      </c>
      <c r="H348" s="42"/>
    </row>
    <row r="349" spans="1:8" x14ac:dyDescent="0.2">
      <c r="A349" s="39"/>
      <c r="B349" s="54"/>
      <c r="C349" s="40" t="str">
        <f>IFERROR(VLOOKUP(A349&amp;"",'Non Cancellare'!$A:$G,2,FALSE),"")</f>
        <v/>
      </c>
      <c r="D349" s="40" t="str">
        <f>IFERROR(VLOOKUP(A349&amp;"",'Non Cancellare'!$A:$G,7,FALSE),"")</f>
        <v/>
      </c>
      <c r="E349" s="41">
        <f>IFERROR(VLOOKUP(A349&amp;"",'Non Cancellare'!$A:$G,3,FALSE)*B349,0)</f>
        <v>0</v>
      </c>
      <c r="F349" s="41" t="str">
        <f>IFERROR(VLOOKUP(A349&amp;"",'Non Cancellare'!$A:$G,4,FALSE),"")</f>
        <v/>
      </c>
      <c r="G349" s="41">
        <f>IFERROR(VLOOKUP(A349&amp;"",'Non Cancellare'!$A:$G,6,FALSE)*B349,0)</f>
        <v>0</v>
      </c>
      <c r="H349" s="42"/>
    </row>
    <row r="350" spans="1:8" x14ac:dyDescent="0.2">
      <c r="A350" s="39"/>
      <c r="B350" s="54"/>
      <c r="C350" s="40" t="str">
        <f>IFERROR(VLOOKUP(A350&amp;"",'Non Cancellare'!$A:$G,2,FALSE),"")</f>
        <v/>
      </c>
      <c r="D350" s="40" t="str">
        <f>IFERROR(VLOOKUP(A350&amp;"",'Non Cancellare'!$A:$G,7,FALSE),"")</f>
        <v/>
      </c>
      <c r="E350" s="41">
        <f>IFERROR(VLOOKUP(A350&amp;"",'Non Cancellare'!$A:$G,3,FALSE)*B350,0)</f>
        <v>0</v>
      </c>
      <c r="F350" s="41" t="str">
        <f>IFERROR(VLOOKUP(A350&amp;"",'Non Cancellare'!$A:$G,4,FALSE),"")</f>
        <v/>
      </c>
      <c r="G350" s="41">
        <f>IFERROR(VLOOKUP(A350&amp;"",'Non Cancellare'!$A:$G,6,FALSE)*B350,0)</f>
        <v>0</v>
      </c>
      <c r="H350" s="42"/>
    </row>
    <row r="351" spans="1:8" x14ac:dyDescent="0.2">
      <c r="A351" s="39"/>
      <c r="B351" s="54"/>
      <c r="C351" s="40" t="str">
        <f>IFERROR(VLOOKUP(A351&amp;"",'Non Cancellare'!$A:$G,2,FALSE),"")</f>
        <v/>
      </c>
      <c r="D351" s="40" t="str">
        <f>IFERROR(VLOOKUP(A351&amp;"",'Non Cancellare'!$A:$G,7,FALSE),"")</f>
        <v/>
      </c>
      <c r="E351" s="41">
        <f>IFERROR(VLOOKUP(A351&amp;"",'Non Cancellare'!$A:$G,3,FALSE)*B351,0)</f>
        <v>0</v>
      </c>
      <c r="F351" s="41" t="str">
        <f>IFERROR(VLOOKUP(A351&amp;"",'Non Cancellare'!$A:$G,4,FALSE),"")</f>
        <v/>
      </c>
      <c r="G351" s="41">
        <f>IFERROR(VLOOKUP(A351&amp;"",'Non Cancellare'!$A:$G,6,FALSE)*B351,0)</f>
        <v>0</v>
      </c>
      <c r="H351" s="42"/>
    </row>
    <row r="352" spans="1:8" x14ac:dyDescent="0.2">
      <c r="A352" s="39"/>
      <c r="B352" s="54"/>
      <c r="C352" s="40" t="str">
        <f>IFERROR(VLOOKUP(A352&amp;"",'Non Cancellare'!$A:$G,2,FALSE),"")</f>
        <v/>
      </c>
      <c r="D352" s="40" t="str">
        <f>IFERROR(VLOOKUP(A352&amp;"",'Non Cancellare'!$A:$G,7,FALSE),"")</f>
        <v/>
      </c>
      <c r="E352" s="41">
        <f>IFERROR(VLOOKUP(A352&amp;"",'Non Cancellare'!$A:$G,3,FALSE)*B352,0)</f>
        <v>0</v>
      </c>
      <c r="F352" s="41" t="str">
        <f>IFERROR(VLOOKUP(A352&amp;"",'Non Cancellare'!$A:$G,4,FALSE),"")</f>
        <v/>
      </c>
      <c r="G352" s="41">
        <f>IFERROR(VLOOKUP(A352&amp;"",'Non Cancellare'!$A:$G,6,FALSE)*B352,0)</f>
        <v>0</v>
      </c>
      <c r="H352" s="42"/>
    </row>
    <row r="353" spans="1:8" x14ac:dyDescent="0.2">
      <c r="A353" s="39"/>
      <c r="B353" s="54"/>
      <c r="C353" s="40" t="str">
        <f>IFERROR(VLOOKUP(A353&amp;"",'Non Cancellare'!$A:$G,2,FALSE),"")</f>
        <v/>
      </c>
      <c r="D353" s="40" t="str">
        <f>IFERROR(VLOOKUP(A353&amp;"",'Non Cancellare'!$A:$G,7,FALSE),"")</f>
        <v/>
      </c>
      <c r="E353" s="41">
        <f>IFERROR(VLOOKUP(A353&amp;"",'Non Cancellare'!$A:$G,3,FALSE)*B353,0)</f>
        <v>0</v>
      </c>
      <c r="F353" s="41" t="str">
        <f>IFERROR(VLOOKUP(A353&amp;"",'Non Cancellare'!$A:$G,4,FALSE),"")</f>
        <v/>
      </c>
      <c r="G353" s="41">
        <f>IFERROR(VLOOKUP(A353&amp;"",'Non Cancellare'!$A:$G,6,FALSE)*B353,0)</f>
        <v>0</v>
      </c>
      <c r="H353" s="42"/>
    </row>
    <row r="354" spans="1:8" x14ac:dyDescent="0.2">
      <c r="A354" s="39"/>
      <c r="B354" s="54"/>
      <c r="C354" s="40" t="str">
        <f>IFERROR(VLOOKUP(A354&amp;"",'Non Cancellare'!$A:$G,2,FALSE),"")</f>
        <v/>
      </c>
      <c r="D354" s="40" t="str">
        <f>IFERROR(VLOOKUP(A354&amp;"",'Non Cancellare'!$A:$G,7,FALSE),"")</f>
        <v/>
      </c>
      <c r="E354" s="41">
        <f>IFERROR(VLOOKUP(A354&amp;"",'Non Cancellare'!$A:$G,3,FALSE)*B354,0)</f>
        <v>0</v>
      </c>
      <c r="F354" s="41" t="str">
        <f>IFERROR(VLOOKUP(A354&amp;"",'Non Cancellare'!$A:$G,4,FALSE),"")</f>
        <v/>
      </c>
      <c r="G354" s="41">
        <f>IFERROR(VLOOKUP(A354&amp;"",'Non Cancellare'!$A:$G,6,FALSE)*B354,0)</f>
        <v>0</v>
      </c>
      <c r="H354" s="42"/>
    </row>
    <row r="355" spans="1:8" x14ac:dyDescent="0.2">
      <c r="A355" s="39"/>
      <c r="B355" s="54"/>
      <c r="C355" s="40" t="str">
        <f>IFERROR(VLOOKUP(A355&amp;"",'Non Cancellare'!$A:$G,2,FALSE),"")</f>
        <v/>
      </c>
      <c r="D355" s="40" t="str">
        <f>IFERROR(VLOOKUP(A355&amp;"",'Non Cancellare'!$A:$G,7,FALSE),"")</f>
        <v/>
      </c>
      <c r="E355" s="41">
        <f>IFERROR(VLOOKUP(A355&amp;"",'Non Cancellare'!$A:$G,3,FALSE)*B355,0)</f>
        <v>0</v>
      </c>
      <c r="F355" s="41" t="str">
        <f>IFERROR(VLOOKUP(A355&amp;"",'Non Cancellare'!$A:$G,4,FALSE),"")</f>
        <v/>
      </c>
      <c r="G355" s="41">
        <f>IFERROR(VLOOKUP(A355&amp;"",'Non Cancellare'!$A:$G,6,FALSE)*B355,0)</f>
        <v>0</v>
      </c>
      <c r="H355" s="42"/>
    </row>
    <row r="356" spans="1:8" x14ac:dyDescent="0.2">
      <c r="A356" s="39"/>
      <c r="B356" s="54"/>
      <c r="C356" s="40" t="str">
        <f>IFERROR(VLOOKUP(A356&amp;"",'Non Cancellare'!$A:$G,2,FALSE),"")</f>
        <v/>
      </c>
      <c r="D356" s="40" t="str">
        <f>IFERROR(VLOOKUP(A356&amp;"",'Non Cancellare'!$A:$G,7,FALSE),"")</f>
        <v/>
      </c>
      <c r="E356" s="41">
        <f>IFERROR(VLOOKUP(A356&amp;"",'Non Cancellare'!$A:$G,3,FALSE)*B356,0)</f>
        <v>0</v>
      </c>
      <c r="F356" s="41" t="str">
        <f>IFERROR(VLOOKUP(A356&amp;"",'Non Cancellare'!$A:$G,4,FALSE),"")</f>
        <v/>
      </c>
      <c r="G356" s="41">
        <f>IFERROR(VLOOKUP(A356&amp;"",'Non Cancellare'!$A:$G,6,FALSE)*B356,0)</f>
        <v>0</v>
      </c>
      <c r="H356" s="42"/>
    </row>
    <row r="357" spans="1:8" x14ac:dyDescent="0.2">
      <c r="A357" s="39"/>
      <c r="B357" s="54"/>
      <c r="C357" s="40" t="str">
        <f>IFERROR(VLOOKUP(A357&amp;"",'Non Cancellare'!$A:$G,2,FALSE),"")</f>
        <v/>
      </c>
      <c r="D357" s="40" t="str">
        <f>IFERROR(VLOOKUP(A357&amp;"",'Non Cancellare'!$A:$G,7,FALSE),"")</f>
        <v/>
      </c>
      <c r="E357" s="41">
        <f>IFERROR(VLOOKUP(A357&amp;"",'Non Cancellare'!$A:$G,3,FALSE)*B357,0)</f>
        <v>0</v>
      </c>
      <c r="F357" s="41" t="str">
        <f>IFERROR(VLOOKUP(A357&amp;"",'Non Cancellare'!$A:$G,4,FALSE),"")</f>
        <v/>
      </c>
      <c r="G357" s="41">
        <f>IFERROR(VLOOKUP(A357&amp;"",'Non Cancellare'!$A:$G,6,FALSE)*B357,0)</f>
        <v>0</v>
      </c>
      <c r="H357" s="42"/>
    </row>
    <row r="358" spans="1:8" x14ac:dyDescent="0.2">
      <c r="A358" s="39"/>
      <c r="B358" s="54"/>
      <c r="C358" s="40" t="str">
        <f>IFERROR(VLOOKUP(A358&amp;"",'Non Cancellare'!$A:$G,2,FALSE),"")</f>
        <v/>
      </c>
      <c r="D358" s="40" t="str">
        <f>IFERROR(VLOOKUP(A358&amp;"",'Non Cancellare'!$A:$G,7,FALSE),"")</f>
        <v/>
      </c>
      <c r="E358" s="41">
        <f>IFERROR(VLOOKUP(A358&amp;"",'Non Cancellare'!$A:$G,3,FALSE)*B358,0)</f>
        <v>0</v>
      </c>
      <c r="F358" s="41" t="str">
        <f>IFERROR(VLOOKUP(A358&amp;"",'Non Cancellare'!$A:$G,4,FALSE),"")</f>
        <v/>
      </c>
      <c r="G358" s="41">
        <f>IFERROR(VLOOKUP(A358&amp;"",'Non Cancellare'!$A:$G,6,FALSE)*B358,0)</f>
        <v>0</v>
      </c>
      <c r="H358" s="42"/>
    </row>
    <row r="359" spans="1:8" x14ac:dyDescent="0.2">
      <c r="A359" s="39"/>
      <c r="B359" s="54"/>
      <c r="C359" s="40" t="str">
        <f>IFERROR(VLOOKUP(A359&amp;"",'Non Cancellare'!$A:$G,2,FALSE),"")</f>
        <v/>
      </c>
      <c r="D359" s="40" t="str">
        <f>IFERROR(VLOOKUP(A359&amp;"",'Non Cancellare'!$A:$G,7,FALSE),"")</f>
        <v/>
      </c>
      <c r="E359" s="41">
        <f>IFERROR(VLOOKUP(A359&amp;"",'Non Cancellare'!$A:$G,3,FALSE)*B359,0)</f>
        <v>0</v>
      </c>
      <c r="F359" s="41" t="str">
        <f>IFERROR(VLOOKUP(A359&amp;"",'Non Cancellare'!$A:$G,4,FALSE),"")</f>
        <v/>
      </c>
      <c r="G359" s="41">
        <f>IFERROR(VLOOKUP(A359&amp;"",'Non Cancellare'!$A:$G,6,FALSE)*B359,0)</f>
        <v>0</v>
      </c>
      <c r="H359" s="42"/>
    </row>
    <row r="360" spans="1:8" x14ac:dyDescent="0.2">
      <c r="A360" s="39"/>
      <c r="B360" s="54"/>
      <c r="C360" s="40" t="str">
        <f>IFERROR(VLOOKUP(A360&amp;"",'Non Cancellare'!$A:$G,2,FALSE),"")</f>
        <v/>
      </c>
      <c r="D360" s="40" t="str">
        <f>IFERROR(VLOOKUP(A360&amp;"",'Non Cancellare'!$A:$G,7,FALSE),"")</f>
        <v/>
      </c>
      <c r="E360" s="41">
        <f>IFERROR(VLOOKUP(A360&amp;"",'Non Cancellare'!$A:$G,3,FALSE)*B360,0)</f>
        <v>0</v>
      </c>
      <c r="F360" s="41" t="str">
        <f>IFERROR(VLOOKUP(A360&amp;"",'Non Cancellare'!$A:$G,4,FALSE),"")</f>
        <v/>
      </c>
      <c r="G360" s="41">
        <f>IFERROR(VLOOKUP(A360&amp;"",'Non Cancellare'!$A:$G,6,FALSE)*B360,0)</f>
        <v>0</v>
      </c>
      <c r="H360" s="42"/>
    </row>
    <row r="361" spans="1:8" x14ac:dyDescent="0.2">
      <c r="A361" s="39"/>
      <c r="B361" s="54"/>
      <c r="C361" s="40" t="str">
        <f>IFERROR(VLOOKUP(A361&amp;"",'Non Cancellare'!$A:$G,2,FALSE),"")</f>
        <v/>
      </c>
      <c r="D361" s="40" t="str">
        <f>IFERROR(VLOOKUP(A361&amp;"",'Non Cancellare'!$A:$G,7,FALSE),"")</f>
        <v/>
      </c>
      <c r="E361" s="41">
        <f>IFERROR(VLOOKUP(A361&amp;"",'Non Cancellare'!$A:$G,3,FALSE)*B361,0)</f>
        <v>0</v>
      </c>
      <c r="F361" s="41" t="str">
        <f>IFERROR(VLOOKUP(A361&amp;"",'Non Cancellare'!$A:$G,4,FALSE),"")</f>
        <v/>
      </c>
      <c r="G361" s="41">
        <f>IFERROR(VLOOKUP(A361&amp;"",'Non Cancellare'!$A:$G,6,FALSE)*B361,0)</f>
        <v>0</v>
      </c>
      <c r="H361" s="42"/>
    </row>
    <row r="362" spans="1:8" x14ac:dyDescent="0.2">
      <c r="A362" s="39"/>
      <c r="B362" s="54"/>
      <c r="C362" s="40" t="str">
        <f>IFERROR(VLOOKUP(A362&amp;"",'Non Cancellare'!$A:$G,2,FALSE),"")</f>
        <v/>
      </c>
      <c r="D362" s="40" t="str">
        <f>IFERROR(VLOOKUP(A362&amp;"",'Non Cancellare'!$A:$G,7,FALSE),"")</f>
        <v/>
      </c>
      <c r="E362" s="41">
        <f>IFERROR(VLOOKUP(A362&amp;"",'Non Cancellare'!$A:$G,3,FALSE)*B362,0)</f>
        <v>0</v>
      </c>
      <c r="F362" s="41" t="str">
        <f>IFERROR(VLOOKUP(A362&amp;"",'Non Cancellare'!$A:$G,4,FALSE),"")</f>
        <v/>
      </c>
      <c r="G362" s="41">
        <f>IFERROR(VLOOKUP(A362&amp;"",'Non Cancellare'!$A:$G,6,FALSE)*B362,0)</f>
        <v>0</v>
      </c>
      <c r="H362" s="42"/>
    </row>
    <row r="363" spans="1:8" x14ac:dyDescent="0.2">
      <c r="A363" s="39"/>
      <c r="B363" s="54"/>
      <c r="C363" s="40" t="str">
        <f>IFERROR(VLOOKUP(A363&amp;"",'Non Cancellare'!$A:$G,2,FALSE),"")</f>
        <v/>
      </c>
      <c r="D363" s="40" t="str">
        <f>IFERROR(VLOOKUP(A363&amp;"",'Non Cancellare'!$A:$G,7,FALSE),"")</f>
        <v/>
      </c>
      <c r="E363" s="41">
        <f>IFERROR(VLOOKUP(A363&amp;"",'Non Cancellare'!$A:$G,3,FALSE)*B363,0)</f>
        <v>0</v>
      </c>
      <c r="F363" s="41" t="str">
        <f>IFERROR(VLOOKUP(A363&amp;"",'Non Cancellare'!$A:$G,4,FALSE),"")</f>
        <v/>
      </c>
      <c r="G363" s="41">
        <f>IFERROR(VLOOKUP(A363&amp;"",'Non Cancellare'!$A:$G,6,FALSE)*B363,0)</f>
        <v>0</v>
      </c>
      <c r="H363" s="42"/>
    </row>
    <row r="364" spans="1:8" x14ac:dyDescent="0.2">
      <c r="A364" s="39"/>
      <c r="B364" s="54"/>
      <c r="C364" s="40" t="str">
        <f>IFERROR(VLOOKUP(A364&amp;"",'Non Cancellare'!$A:$G,2,FALSE),"")</f>
        <v/>
      </c>
      <c r="D364" s="40" t="str">
        <f>IFERROR(VLOOKUP(A364&amp;"",'Non Cancellare'!$A:$G,7,FALSE),"")</f>
        <v/>
      </c>
      <c r="E364" s="41">
        <f>IFERROR(VLOOKUP(A364&amp;"",'Non Cancellare'!$A:$G,3,FALSE)*B364,0)</f>
        <v>0</v>
      </c>
      <c r="F364" s="41" t="str">
        <f>IFERROR(VLOOKUP(A364&amp;"",'Non Cancellare'!$A:$G,4,FALSE),"")</f>
        <v/>
      </c>
      <c r="G364" s="41">
        <f>IFERROR(VLOOKUP(A364&amp;"",'Non Cancellare'!$A:$G,6,FALSE)*B364,0)</f>
        <v>0</v>
      </c>
      <c r="H364" s="42"/>
    </row>
    <row r="365" spans="1:8" x14ac:dyDescent="0.2">
      <c r="A365" s="39"/>
      <c r="B365" s="54"/>
      <c r="C365" s="40" t="str">
        <f>IFERROR(VLOOKUP(A365&amp;"",'Non Cancellare'!$A:$G,2,FALSE),"")</f>
        <v/>
      </c>
      <c r="D365" s="40" t="str">
        <f>IFERROR(VLOOKUP(A365&amp;"",'Non Cancellare'!$A:$G,7,FALSE),"")</f>
        <v/>
      </c>
      <c r="E365" s="41">
        <f>IFERROR(VLOOKUP(A365&amp;"",'Non Cancellare'!$A:$G,3,FALSE)*B365,0)</f>
        <v>0</v>
      </c>
      <c r="F365" s="41" t="str">
        <f>IFERROR(VLOOKUP(A365&amp;"",'Non Cancellare'!$A:$G,4,FALSE),"")</f>
        <v/>
      </c>
      <c r="G365" s="41">
        <f>IFERROR(VLOOKUP(A365&amp;"",'Non Cancellare'!$A:$G,6,FALSE)*B365,0)</f>
        <v>0</v>
      </c>
      <c r="H365" s="42"/>
    </row>
    <row r="366" spans="1:8" x14ac:dyDescent="0.2">
      <c r="A366" s="39"/>
      <c r="B366" s="54"/>
      <c r="C366" s="40" t="str">
        <f>IFERROR(VLOOKUP(A366&amp;"",'Non Cancellare'!$A:$G,2,FALSE),"")</f>
        <v/>
      </c>
      <c r="D366" s="40" t="str">
        <f>IFERROR(VLOOKUP(A366&amp;"",'Non Cancellare'!$A:$G,7,FALSE),"")</f>
        <v/>
      </c>
      <c r="E366" s="41">
        <f>IFERROR(VLOOKUP(A366&amp;"",'Non Cancellare'!$A:$G,3,FALSE)*B366,0)</f>
        <v>0</v>
      </c>
      <c r="F366" s="41" t="str">
        <f>IFERROR(VLOOKUP(A366&amp;"",'Non Cancellare'!$A:$G,4,FALSE),"")</f>
        <v/>
      </c>
      <c r="G366" s="41">
        <f>IFERROR(VLOOKUP(A366&amp;"",'Non Cancellare'!$A:$G,6,FALSE)*B366,0)</f>
        <v>0</v>
      </c>
      <c r="H366" s="42"/>
    </row>
    <row r="367" spans="1:8" x14ac:dyDescent="0.2">
      <c r="A367" s="39"/>
      <c r="B367" s="54"/>
      <c r="C367" s="40" t="str">
        <f>IFERROR(VLOOKUP(A367&amp;"",'Non Cancellare'!$A:$G,2,FALSE),"")</f>
        <v/>
      </c>
      <c r="D367" s="40" t="str">
        <f>IFERROR(VLOOKUP(A367&amp;"",'Non Cancellare'!$A:$G,7,FALSE),"")</f>
        <v/>
      </c>
      <c r="E367" s="41">
        <f>IFERROR(VLOOKUP(A367&amp;"",'Non Cancellare'!$A:$G,3,FALSE)*B367,0)</f>
        <v>0</v>
      </c>
      <c r="F367" s="41" t="str">
        <f>IFERROR(VLOOKUP(A367&amp;"",'Non Cancellare'!$A:$G,4,FALSE),"")</f>
        <v/>
      </c>
      <c r="G367" s="41">
        <f>IFERROR(VLOOKUP(A367&amp;"",'Non Cancellare'!$A:$G,6,FALSE)*B367,0)</f>
        <v>0</v>
      </c>
      <c r="H367" s="42"/>
    </row>
    <row r="368" spans="1:8" x14ac:dyDescent="0.2">
      <c r="A368" s="39"/>
      <c r="B368" s="54"/>
      <c r="C368" s="40" t="str">
        <f>IFERROR(VLOOKUP(A368&amp;"",'Non Cancellare'!$A:$G,2,FALSE),"")</f>
        <v/>
      </c>
      <c r="D368" s="40" t="str">
        <f>IFERROR(VLOOKUP(A368&amp;"",'Non Cancellare'!$A:$G,7,FALSE),"")</f>
        <v/>
      </c>
      <c r="E368" s="41">
        <f>IFERROR(VLOOKUP(A368&amp;"",'Non Cancellare'!$A:$G,3,FALSE)*B368,0)</f>
        <v>0</v>
      </c>
      <c r="F368" s="41" t="str">
        <f>IFERROR(VLOOKUP(A368&amp;"",'Non Cancellare'!$A:$G,4,FALSE),"")</f>
        <v/>
      </c>
      <c r="G368" s="41">
        <f>IFERROR(VLOOKUP(A368&amp;"",'Non Cancellare'!$A:$G,6,FALSE)*B368,0)</f>
        <v>0</v>
      </c>
      <c r="H368" s="42"/>
    </row>
    <row r="369" spans="1:8" x14ac:dyDescent="0.2">
      <c r="A369" s="39"/>
      <c r="B369" s="54"/>
      <c r="C369" s="40" t="str">
        <f>IFERROR(VLOOKUP(A369&amp;"",'Non Cancellare'!$A:$G,2,FALSE),"")</f>
        <v/>
      </c>
      <c r="D369" s="40" t="str">
        <f>IFERROR(VLOOKUP(A369&amp;"",'Non Cancellare'!$A:$G,7,FALSE),"")</f>
        <v/>
      </c>
      <c r="E369" s="41">
        <f>IFERROR(VLOOKUP(A369&amp;"",'Non Cancellare'!$A:$G,3,FALSE)*B369,0)</f>
        <v>0</v>
      </c>
      <c r="F369" s="41" t="str">
        <f>IFERROR(VLOOKUP(A369&amp;"",'Non Cancellare'!$A:$G,4,FALSE),"")</f>
        <v/>
      </c>
      <c r="G369" s="41">
        <f>IFERROR(VLOOKUP(A369&amp;"",'Non Cancellare'!$A:$G,6,FALSE)*B369,0)</f>
        <v>0</v>
      </c>
      <c r="H369" s="42"/>
    </row>
    <row r="370" spans="1:8" x14ac:dyDescent="0.2">
      <c r="A370" s="39"/>
      <c r="B370" s="54"/>
      <c r="C370" s="40" t="str">
        <f>IFERROR(VLOOKUP(A370&amp;"",'Non Cancellare'!$A:$G,2,FALSE),"")</f>
        <v/>
      </c>
      <c r="D370" s="40" t="str">
        <f>IFERROR(VLOOKUP(A370&amp;"",'Non Cancellare'!$A:$G,7,FALSE),"")</f>
        <v/>
      </c>
      <c r="E370" s="41">
        <f>IFERROR(VLOOKUP(A370&amp;"",'Non Cancellare'!$A:$G,3,FALSE)*B370,0)</f>
        <v>0</v>
      </c>
      <c r="F370" s="41" t="str">
        <f>IFERROR(VLOOKUP(A370&amp;"",'Non Cancellare'!$A:$G,4,FALSE),"")</f>
        <v/>
      </c>
      <c r="G370" s="41">
        <f>IFERROR(VLOOKUP(A370&amp;"",'Non Cancellare'!$A:$G,6,FALSE)*B370,0)</f>
        <v>0</v>
      </c>
      <c r="H370" s="42"/>
    </row>
    <row r="371" spans="1:8" x14ac:dyDescent="0.2">
      <c r="A371" s="39"/>
      <c r="B371" s="54"/>
      <c r="C371" s="40" t="str">
        <f>IFERROR(VLOOKUP(A371&amp;"",'Non Cancellare'!$A:$G,2,FALSE),"")</f>
        <v/>
      </c>
      <c r="D371" s="40" t="str">
        <f>IFERROR(VLOOKUP(A371&amp;"",'Non Cancellare'!$A:$G,7,FALSE),"")</f>
        <v/>
      </c>
      <c r="E371" s="41">
        <f>IFERROR(VLOOKUP(A371&amp;"",'Non Cancellare'!$A:$G,3,FALSE)*B371,0)</f>
        <v>0</v>
      </c>
      <c r="F371" s="41" t="str">
        <f>IFERROR(VLOOKUP(A371&amp;"",'Non Cancellare'!$A:$G,4,FALSE),"")</f>
        <v/>
      </c>
      <c r="G371" s="41">
        <f>IFERROR(VLOOKUP(A371&amp;"",'Non Cancellare'!$A:$G,6,FALSE)*B371,0)</f>
        <v>0</v>
      </c>
      <c r="H371" s="42"/>
    </row>
    <row r="372" spans="1:8" x14ac:dyDescent="0.2">
      <c r="A372" s="39"/>
      <c r="B372" s="54"/>
      <c r="C372" s="40" t="str">
        <f>IFERROR(VLOOKUP(A372&amp;"",'Non Cancellare'!$A:$G,2,FALSE),"")</f>
        <v/>
      </c>
      <c r="D372" s="40" t="str">
        <f>IFERROR(VLOOKUP(A372&amp;"",'Non Cancellare'!$A:$G,7,FALSE),"")</f>
        <v/>
      </c>
      <c r="E372" s="41">
        <f>IFERROR(VLOOKUP(A372&amp;"",'Non Cancellare'!$A:$G,3,FALSE)*B372,0)</f>
        <v>0</v>
      </c>
      <c r="F372" s="41" t="str">
        <f>IFERROR(VLOOKUP(A372&amp;"",'Non Cancellare'!$A:$G,4,FALSE),"")</f>
        <v/>
      </c>
      <c r="G372" s="41">
        <f>IFERROR(VLOOKUP(A372&amp;"",'Non Cancellare'!$A:$G,6,FALSE)*B372,0)</f>
        <v>0</v>
      </c>
      <c r="H372" s="42"/>
    </row>
    <row r="373" spans="1:8" x14ac:dyDescent="0.2">
      <c r="A373" s="39"/>
      <c r="B373" s="54"/>
      <c r="C373" s="40" t="str">
        <f>IFERROR(VLOOKUP(A373&amp;"",'Non Cancellare'!$A:$G,2,FALSE),"")</f>
        <v/>
      </c>
      <c r="D373" s="40" t="str">
        <f>IFERROR(VLOOKUP(A373&amp;"",'Non Cancellare'!$A:$G,7,FALSE),"")</f>
        <v/>
      </c>
      <c r="E373" s="41">
        <f>IFERROR(VLOOKUP(A373&amp;"",'Non Cancellare'!$A:$G,3,FALSE)*B373,0)</f>
        <v>0</v>
      </c>
      <c r="F373" s="41" t="str">
        <f>IFERROR(VLOOKUP(A373&amp;"",'Non Cancellare'!$A:$G,4,FALSE),"")</f>
        <v/>
      </c>
      <c r="G373" s="41">
        <f>IFERROR(VLOOKUP(A373&amp;"",'Non Cancellare'!$A:$G,6,FALSE)*B373,0)</f>
        <v>0</v>
      </c>
      <c r="H373" s="42"/>
    </row>
    <row r="374" spans="1:8" x14ac:dyDescent="0.2">
      <c r="A374" s="39"/>
      <c r="B374" s="54"/>
      <c r="C374" s="40" t="str">
        <f>IFERROR(VLOOKUP(A374&amp;"",'Non Cancellare'!$A:$G,2,FALSE),"")</f>
        <v/>
      </c>
      <c r="D374" s="40" t="str">
        <f>IFERROR(VLOOKUP(A374&amp;"",'Non Cancellare'!$A:$G,7,FALSE),"")</f>
        <v/>
      </c>
      <c r="E374" s="41">
        <f>IFERROR(VLOOKUP(A374&amp;"",'Non Cancellare'!$A:$G,3,FALSE)*B374,0)</f>
        <v>0</v>
      </c>
      <c r="F374" s="41" t="str">
        <f>IFERROR(VLOOKUP(A374&amp;"",'Non Cancellare'!$A:$G,4,FALSE),"")</f>
        <v/>
      </c>
      <c r="G374" s="41">
        <f>IFERROR(VLOOKUP(A374&amp;"",'Non Cancellare'!$A:$G,6,FALSE)*B374,0)</f>
        <v>0</v>
      </c>
      <c r="H374" s="42"/>
    </row>
    <row r="375" spans="1:8" x14ac:dyDescent="0.2">
      <c r="A375" s="39"/>
      <c r="B375" s="54"/>
      <c r="C375" s="40" t="str">
        <f>IFERROR(VLOOKUP(A375&amp;"",'Non Cancellare'!$A:$G,2,FALSE),"")</f>
        <v/>
      </c>
      <c r="D375" s="40" t="str">
        <f>IFERROR(VLOOKUP(A375&amp;"",'Non Cancellare'!$A:$G,7,FALSE),"")</f>
        <v/>
      </c>
      <c r="E375" s="41">
        <f>IFERROR(VLOOKUP(A375&amp;"",'Non Cancellare'!$A:$G,3,FALSE)*B375,0)</f>
        <v>0</v>
      </c>
      <c r="F375" s="41" t="str">
        <f>IFERROR(VLOOKUP(A375&amp;"",'Non Cancellare'!$A:$G,4,FALSE),"")</f>
        <v/>
      </c>
      <c r="G375" s="41">
        <f>IFERROR(VLOOKUP(A375&amp;"",'Non Cancellare'!$A:$G,6,FALSE)*B375,0)</f>
        <v>0</v>
      </c>
      <c r="H375" s="42"/>
    </row>
    <row r="376" spans="1:8" x14ac:dyDescent="0.2">
      <c r="A376" s="39"/>
      <c r="B376" s="54"/>
      <c r="C376" s="40" t="str">
        <f>IFERROR(VLOOKUP(A376&amp;"",'Non Cancellare'!$A:$G,2,FALSE),"")</f>
        <v/>
      </c>
      <c r="D376" s="40" t="str">
        <f>IFERROR(VLOOKUP(A376&amp;"",'Non Cancellare'!$A:$G,7,FALSE),"")</f>
        <v/>
      </c>
      <c r="E376" s="41">
        <f>IFERROR(VLOOKUP(A376&amp;"",'Non Cancellare'!$A:$G,3,FALSE)*B376,0)</f>
        <v>0</v>
      </c>
      <c r="F376" s="41" t="str">
        <f>IFERROR(VLOOKUP(A376&amp;"",'Non Cancellare'!$A:$G,4,FALSE),"")</f>
        <v/>
      </c>
      <c r="G376" s="41">
        <f>IFERROR(VLOOKUP(A376&amp;"",'Non Cancellare'!$A:$G,6,FALSE)*B376,0)</f>
        <v>0</v>
      </c>
      <c r="H376" s="42"/>
    </row>
    <row r="377" spans="1:8" x14ac:dyDescent="0.2">
      <c r="A377" s="39"/>
      <c r="B377" s="54"/>
      <c r="C377" s="40" t="str">
        <f>IFERROR(VLOOKUP(A377&amp;"",'Non Cancellare'!$A:$G,2,FALSE),"")</f>
        <v/>
      </c>
      <c r="D377" s="40" t="str">
        <f>IFERROR(VLOOKUP(A377&amp;"",'Non Cancellare'!$A:$G,7,FALSE),"")</f>
        <v/>
      </c>
      <c r="E377" s="41">
        <f>IFERROR(VLOOKUP(A377&amp;"",'Non Cancellare'!$A:$G,3,FALSE)*B377,0)</f>
        <v>0</v>
      </c>
      <c r="F377" s="41" t="str">
        <f>IFERROR(VLOOKUP(A377&amp;"",'Non Cancellare'!$A:$G,4,FALSE),"")</f>
        <v/>
      </c>
      <c r="G377" s="41">
        <f>IFERROR(VLOOKUP(A377&amp;"",'Non Cancellare'!$A:$G,6,FALSE)*B377,0)</f>
        <v>0</v>
      </c>
      <c r="H377" s="42"/>
    </row>
    <row r="378" spans="1:8" x14ac:dyDescent="0.2">
      <c r="A378" s="39"/>
      <c r="B378" s="54"/>
      <c r="C378" s="40" t="str">
        <f>IFERROR(VLOOKUP(A378&amp;"",'Non Cancellare'!$A:$G,2,FALSE),"")</f>
        <v/>
      </c>
      <c r="D378" s="40" t="str">
        <f>IFERROR(VLOOKUP(A378&amp;"",'Non Cancellare'!$A:$G,7,FALSE),"")</f>
        <v/>
      </c>
      <c r="E378" s="41">
        <f>IFERROR(VLOOKUP(A378&amp;"",'Non Cancellare'!$A:$G,3,FALSE)*B378,0)</f>
        <v>0</v>
      </c>
      <c r="F378" s="41" t="str">
        <f>IFERROR(VLOOKUP(A378&amp;"",'Non Cancellare'!$A:$G,4,FALSE),"")</f>
        <v/>
      </c>
      <c r="G378" s="41">
        <f>IFERROR(VLOOKUP(A378&amp;"",'Non Cancellare'!$A:$G,6,FALSE)*B378,0)</f>
        <v>0</v>
      </c>
      <c r="H378" s="42"/>
    </row>
    <row r="379" spans="1:8" x14ac:dyDescent="0.2">
      <c r="A379" s="39"/>
      <c r="B379" s="54"/>
      <c r="C379" s="40" t="str">
        <f>IFERROR(VLOOKUP(A379&amp;"",'Non Cancellare'!$A:$G,2,FALSE),"")</f>
        <v/>
      </c>
      <c r="D379" s="40" t="str">
        <f>IFERROR(VLOOKUP(A379&amp;"",'Non Cancellare'!$A:$G,7,FALSE),"")</f>
        <v/>
      </c>
      <c r="E379" s="41">
        <f>IFERROR(VLOOKUP(A379&amp;"",'Non Cancellare'!$A:$G,3,FALSE)*B379,0)</f>
        <v>0</v>
      </c>
      <c r="F379" s="41" t="str">
        <f>IFERROR(VLOOKUP(A379&amp;"",'Non Cancellare'!$A:$G,4,FALSE),"")</f>
        <v/>
      </c>
      <c r="G379" s="41">
        <f>IFERROR(VLOOKUP(A379&amp;"",'Non Cancellare'!$A:$G,6,FALSE)*B379,0)</f>
        <v>0</v>
      </c>
      <c r="H379" s="42"/>
    </row>
    <row r="380" spans="1:8" x14ac:dyDescent="0.2">
      <c r="A380" s="39"/>
      <c r="B380" s="54"/>
      <c r="C380" s="40" t="str">
        <f>IFERROR(VLOOKUP(A380&amp;"",'Non Cancellare'!$A:$G,2,FALSE),"")</f>
        <v/>
      </c>
      <c r="D380" s="40" t="str">
        <f>IFERROR(VLOOKUP(A380&amp;"",'Non Cancellare'!$A:$G,7,FALSE),"")</f>
        <v/>
      </c>
      <c r="E380" s="41">
        <f>IFERROR(VLOOKUP(A380&amp;"",'Non Cancellare'!$A:$G,3,FALSE)*B380,0)</f>
        <v>0</v>
      </c>
      <c r="F380" s="41" t="str">
        <f>IFERROR(VLOOKUP(A380&amp;"",'Non Cancellare'!$A:$G,4,FALSE),"")</f>
        <v/>
      </c>
      <c r="G380" s="41">
        <f>IFERROR(VLOOKUP(A380&amp;"",'Non Cancellare'!$A:$G,6,FALSE)*B380,0)</f>
        <v>0</v>
      </c>
      <c r="H380" s="42"/>
    </row>
    <row r="381" spans="1:8" x14ac:dyDescent="0.2">
      <c r="A381" s="39"/>
      <c r="B381" s="54"/>
      <c r="C381" s="40" t="str">
        <f>IFERROR(VLOOKUP(A381&amp;"",'Non Cancellare'!$A:$G,2,FALSE),"")</f>
        <v/>
      </c>
      <c r="D381" s="40" t="str">
        <f>IFERROR(VLOOKUP(A381&amp;"",'Non Cancellare'!$A:$G,7,FALSE),"")</f>
        <v/>
      </c>
      <c r="E381" s="41">
        <f>IFERROR(VLOOKUP(A381&amp;"",'Non Cancellare'!$A:$G,3,FALSE)*B381,0)</f>
        <v>0</v>
      </c>
      <c r="F381" s="41" t="str">
        <f>IFERROR(VLOOKUP(A381&amp;"",'Non Cancellare'!$A:$G,4,FALSE),"")</f>
        <v/>
      </c>
      <c r="G381" s="41">
        <f>IFERROR(VLOOKUP(A381&amp;"",'Non Cancellare'!$A:$G,6,FALSE)*B381,0)</f>
        <v>0</v>
      </c>
      <c r="H381" s="42"/>
    </row>
    <row r="382" spans="1:8" x14ac:dyDescent="0.2">
      <c r="A382" s="39"/>
      <c r="B382" s="54"/>
      <c r="C382" s="40" t="str">
        <f>IFERROR(VLOOKUP(A382&amp;"",'Non Cancellare'!$A:$G,2,FALSE),"")</f>
        <v/>
      </c>
      <c r="D382" s="40" t="str">
        <f>IFERROR(VLOOKUP(A382&amp;"",'Non Cancellare'!$A:$G,7,FALSE),"")</f>
        <v/>
      </c>
      <c r="E382" s="41">
        <f>IFERROR(VLOOKUP(A382&amp;"",'Non Cancellare'!$A:$G,3,FALSE)*B382,0)</f>
        <v>0</v>
      </c>
      <c r="F382" s="41" t="str">
        <f>IFERROR(VLOOKUP(A382&amp;"",'Non Cancellare'!$A:$G,4,FALSE),"")</f>
        <v/>
      </c>
      <c r="G382" s="41">
        <f>IFERROR(VLOOKUP(A382&amp;"",'Non Cancellare'!$A:$G,6,FALSE)*B382,0)</f>
        <v>0</v>
      </c>
      <c r="H382" s="42"/>
    </row>
    <row r="383" spans="1:8" x14ac:dyDescent="0.2">
      <c r="A383" s="39"/>
      <c r="B383" s="54"/>
      <c r="C383" s="40" t="str">
        <f>IFERROR(VLOOKUP(A383&amp;"",'Non Cancellare'!$A:$G,2,FALSE),"")</f>
        <v/>
      </c>
      <c r="D383" s="40" t="str">
        <f>IFERROR(VLOOKUP(A383&amp;"",'Non Cancellare'!$A:$G,7,FALSE),"")</f>
        <v/>
      </c>
      <c r="E383" s="41">
        <f>IFERROR(VLOOKUP(A383&amp;"",'Non Cancellare'!$A:$G,3,FALSE)*B383,0)</f>
        <v>0</v>
      </c>
      <c r="F383" s="41" t="str">
        <f>IFERROR(VLOOKUP(A383&amp;"",'Non Cancellare'!$A:$G,4,FALSE),"")</f>
        <v/>
      </c>
      <c r="G383" s="41">
        <f>IFERROR(VLOOKUP(A383&amp;"",'Non Cancellare'!$A:$G,6,FALSE)*B383,0)</f>
        <v>0</v>
      </c>
      <c r="H383" s="42"/>
    </row>
    <row r="384" spans="1:8" x14ac:dyDescent="0.2">
      <c r="A384" s="39"/>
      <c r="B384" s="54"/>
      <c r="C384" s="40" t="str">
        <f>IFERROR(VLOOKUP(A384&amp;"",'Non Cancellare'!$A:$G,2,FALSE),"")</f>
        <v/>
      </c>
      <c r="D384" s="40" t="str">
        <f>IFERROR(VLOOKUP(A384&amp;"",'Non Cancellare'!$A:$G,7,FALSE),"")</f>
        <v/>
      </c>
      <c r="E384" s="41">
        <f>IFERROR(VLOOKUP(A384&amp;"",'Non Cancellare'!$A:$G,3,FALSE)*B384,0)</f>
        <v>0</v>
      </c>
      <c r="F384" s="41" t="str">
        <f>IFERROR(VLOOKUP(A384&amp;"",'Non Cancellare'!$A:$G,4,FALSE),"")</f>
        <v/>
      </c>
      <c r="G384" s="41">
        <f>IFERROR(VLOOKUP(A384&amp;"",'Non Cancellare'!$A:$G,6,FALSE)*B384,0)</f>
        <v>0</v>
      </c>
      <c r="H384" s="42"/>
    </row>
    <row r="385" spans="1:8" x14ac:dyDescent="0.2">
      <c r="A385" s="39"/>
      <c r="B385" s="54"/>
      <c r="C385" s="40" t="str">
        <f>IFERROR(VLOOKUP(A385&amp;"",'Non Cancellare'!$A:$G,2,FALSE),"")</f>
        <v/>
      </c>
      <c r="D385" s="40" t="str">
        <f>IFERROR(VLOOKUP(A385&amp;"",'Non Cancellare'!$A:$G,7,FALSE),"")</f>
        <v/>
      </c>
      <c r="E385" s="41">
        <f>IFERROR(VLOOKUP(A385&amp;"",'Non Cancellare'!$A:$G,3,FALSE)*B385,0)</f>
        <v>0</v>
      </c>
      <c r="F385" s="41" t="str">
        <f>IFERROR(VLOOKUP(A385&amp;"",'Non Cancellare'!$A:$G,4,FALSE),"")</f>
        <v/>
      </c>
      <c r="G385" s="41">
        <f>IFERROR(VLOOKUP(A385&amp;"",'Non Cancellare'!$A:$G,6,FALSE)*B385,0)</f>
        <v>0</v>
      </c>
      <c r="H385" s="42"/>
    </row>
    <row r="386" spans="1:8" x14ac:dyDescent="0.2">
      <c r="A386" s="39"/>
      <c r="B386" s="54"/>
      <c r="C386" s="40" t="str">
        <f>IFERROR(VLOOKUP(A386&amp;"",'Non Cancellare'!$A:$G,2,FALSE),"")</f>
        <v/>
      </c>
      <c r="D386" s="40" t="str">
        <f>IFERROR(VLOOKUP(A386&amp;"",'Non Cancellare'!$A:$G,7,FALSE),"")</f>
        <v/>
      </c>
      <c r="E386" s="41">
        <f>IFERROR(VLOOKUP(A386&amp;"",'Non Cancellare'!$A:$G,3,FALSE)*B386,0)</f>
        <v>0</v>
      </c>
      <c r="F386" s="41" t="str">
        <f>IFERROR(VLOOKUP(A386&amp;"",'Non Cancellare'!$A:$G,4,FALSE),"")</f>
        <v/>
      </c>
      <c r="G386" s="41">
        <f>IFERROR(VLOOKUP(A386&amp;"",'Non Cancellare'!$A:$G,6,FALSE)*B386,0)</f>
        <v>0</v>
      </c>
      <c r="H386" s="42"/>
    </row>
    <row r="387" spans="1:8" x14ac:dyDescent="0.2">
      <c r="A387" s="39"/>
      <c r="B387" s="54"/>
      <c r="C387" s="40" t="str">
        <f>IFERROR(VLOOKUP(A387&amp;"",'Non Cancellare'!$A:$G,2,FALSE),"")</f>
        <v/>
      </c>
      <c r="D387" s="40" t="str">
        <f>IFERROR(VLOOKUP(A387&amp;"",'Non Cancellare'!$A:$G,7,FALSE),"")</f>
        <v/>
      </c>
      <c r="E387" s="41">
        <f>IFERROR(VLOOKUP(A387&amp;"",'Non Cancellare'!$A:$G,3,FALSE)*B387,0)</f>
        <v>0</v>
      </c>
      <c r="F387" s="41" t="str">
        <f>IFERROR(VLOOKUP(A387&amp;"",'Non Cancellare'!$A:$G,4,FALSE),"")</f>
        <v/>
      </c>
      <c r="G387" s="41">
        <f>IFERROR(VLOOKUP(A387&amp;"",'Non Cancellare'!$A:$G,6,FALSE)*B387,0)</f>
        <v>0</v>
      </c>
      <c r="H387" s="42"/>
    </row>
    <row r="388" spans="1:8" x14ac:dyDescent="0.2">
      <c r="A388" s="39"/>
      <c r="B388" s="54"/>
      <c r="C388" s="40" t="str">
        <f>IFERROR(VLOOKUP(A388&amp;"",'Non Cancellare'!$A:$G,2,FALSE),"")</f>
        <v/>
      </c>
      <c r="D388" s="40" t="str">
        <f>IFERROR(VLOOKUP(A388&amp;"",'Non Cancellare'!$A:$G,7,FALSE),"")</f>
        <v/>
      </c>
      <c r="E388" s="41">
        <f>IFERROR(VLOOKUP(A388&amp;"",'Non Cancellare'!$A:$G,3,FALSE)*B388,0)</f>
        <v>0</v>
      </c>
      <c r="F388" s="41" t="str">
        <f>IFERROR(VLOOKUP(A388&amp;"",'Non Cancellare'!$A:$G,4,FALSE),"")</f>
        <v/>
      </c>
      <c r="G388" s="41">
        <f>IFERROR(VLOOKUP(A388&amp;"",'Non Cancellare'!$A:$G,6,FALSE)*B388,0)</f>
        <v>0</v>
      </c>
      <c r="H388" s="42"/>
    </row>
    <row r="389" spans="1:8" x14ac:dyDescent="0.2">
      <c r="A389" s="39"/>
      <c r="B389" s="54"/>
      <c r="C389" s="40" t="str">
        <f>IFERROR(VLOOKUP(A389&amp;"",'Non Cancellare'!$A:$G,2,FALSE),"")</f>
        <v/>
      </c>
      <c r="D389" s="40" t="str">
        <f>IFERROR(VLOOKUP(A389&amp;"",'Non Cancellare'!$A:$G,7,FALSE),"")</f>
        <v/>
      </c>
      <c r="E389" s="41">
        <f>IFERROR(VLOOKUP(A389&amp;"",'Non Cancellare'!$A:$G,3,FALSE)*B389,0)</f>
        <v>0</v>
      </c>
      <c r="F389" s="41" t="str">
        <f>IFERROR(VLOOKUP(A389&amp;"",'Non Cancellare'!$A:$G,4,FALSE),"")</f>
        <v/>
      </c>
      <c r="G389" s="41">
        <f>IFERROR(VLOOKUP(A389&amp;"",'Non Cancellare'!$A:$G,6,FALSE)*B389,0)</f>
        <v>0</v>
      </c>
      <c r="H389" s="42"/>
    </row>
    <row r="390" spans="1:8" x14ac:dyDescent="0.2">
      <c r="A390" s="39"/>
      <c r="B390" s="54"/>
      <c r="C390" s="40" t="str">
        <f>IFERROR(VLOOKUP(A390&amp;"",'Non Cancellare'!$A:$G,2,FALSE),"")</f>
        <v/>
      </c>
      <c r="D390" s="40" t="str">
        <f>IFERROR(VLOOKUP(A390&amp;"",'Non Cancellare'!$A:$G,7,FALSE),"")</f>
        <v/>
      </c>
      <c r="E390" s="41">
        <f>IFERROR(VLOOKUP(A390&amp;"",'Non Cancellare'!$A:$G,3,FALSE)*B390,0)</f>
        <v>0</v>
      </c>
      <c r="F390" s="41" t="str">
        <f>IFERROR(VLOOKUP(A390&amp;"",'Non Cancellare'!$A:$G,4,FALSE),"")</f>
        <v/>
      </c>
      <c r="G390" s="41">
        <f>IFERROR(VLOOKUP(A390&amp;"",'Non Cancellare'!$A:$G,6,FALSE)*B390,0)</f>
        <v>0</v>
      </c>
      <c r="H390" s="42"/>
    </row>
    <row r="391" spans="1:8" x14ac:dyDescent="0.2">
      <c r="A391" s="39"/>
      <c r="B391" s="54"/>
      <c r="C391" s="40" t="str">
        <f>IFERROR(VLOOKUP(A391&amp;"",'Non Cancellare'!$A:$G,2,FALSE),"")</f>
        <v/>
      </c>
      <c r="D391" s="40" t="str">
        <f>IFERROR(VLOOKUP(A391&amp;"",'Non Cancellare'!$A:$G,7,FALSE),"")</f>
        <v/>
      </c>
      <c r="E391" s="41">
        <f>IFERROR(VLOOKUP(A391&amp;"",'Non Cancellare'!$A:$G,3,FALSE)*B391,0)</f>
        <v>0</v>
      </c>
      <c r="F391" s="41" t="str">
        <f>IFERROR(VLOOKUP(A391&amp;"",'Non Cancellare'!$A:$G,4,FALSE),"")</f>
        <v/>
      </c>
      <c r="G391" s="41">
        <f>IFERROR(VLOOKUP(A391&amp;"",'Non Cancellare'!$A:$G,6,FALSE)*B391,0)</f>
        <v>0</v>
      </c>
      <c r="H391" s="42"/>
    </row>
    <row r="392" spans="1:8" x14ac:dyDescent="0.2">
      <c r="A392" s="39"/>
      <c r="B392" s="54"/>
      <c r="C392" s="40" t="str">
        <f>IFERROR(VLOOKUP(A392&amp;"",'Non Cancellare'!$A:$G,2,FALSE),"")</f>
        <v/>
      </c>
      <c r="D392" s="40" t="str">
        <f>IFERROR(VLOOKUP(A392&amp;"",'Non Cancellare'!$A:$G,7,FALSE),"")</f>
        <v/>
      </c>
      <c r="E392" s="41">
        <f>IFERROR(VLOOKUP(A392&amp;"",'Non Cancellare'!$A:$G,3,FALSE)*B392,0)</f>
        <v>0</v>
      </c>
      <c r="F392" s="41" t="str">
        <f>IFERROR(VLOOKUP(A392&amp;"",'Non Cancellare'!$A:$G,4,FALSE),"")</f>
        <v/>
      </c>
      <c r="G392" s="41">
        <f>IFERROR(VLOOKUP(A392&amp;"",'Non Cancellare'!$A:$G,6,FALSE)*B392,0)</f>
        <v>0</v>
      </c>
      <c r="H392" s="42"/>
    </row>
    <row r="393" spans="1:8" x14ac:dyDescent="0.2">
      <c r="A393" s="39"/>
      <c r="B393" s="54"/>
      <c r="C393" s="40" t="str">
        <f>IFERROR(VLOOKUP(A393&amp;"",'Non Cancellare'!$A:$G,2,FALSE),"")</f>
        <v/>
      </c>
      <c r="D393" s="40" t="str">
        <f>IFERROR(VLOOKUP(A393&amp;"",'Non Cancellare'!$A:$G,7,FALSE),"")</f>
        <v/>
      </c>
      <c r="E393" s="41">
        <f>IFERROR(VLOOKUP(A393&amp;"",'Non Cancellare'!$A:$G,3,FALSE)*B393,0)</f>
        <v>0</v>
      </c>
      <c r="F393" s="41" t="str">
        <f>IFERROR(VLOOKUP(A393&amp;"",'Non Cancellare'!$A:$G,4,FALSE),"")</f>
        <v/>
      </c>
      <c r="G393" s="41">
        <f>IFERROR(VLOOKUP(A393&amp;"",'Non Cancellare'!$A:$G,6,FALSE)*B393,0)</f>
        <v>0</v>
      </c>
      <c r="H393" s="42"/>
    </row>
    <row r="394" spans="1:8" x14ac:dyDescent="0.2">
      <c r="A394" s="39"/>
      <c r="B394" s="54"/>
      <c r="C394" s="40" t="str">
        <f>IFERROR(VLOOKUP(A394&amp;"",'Non Cancellare'!$A:$G,2,FALSE),"")</f>
        <v/>
      </c>
      <c r="D394" s="40" t="str">
        <f>IFERROR(VLOOKUP(A394&amp;"",'Non Cancellare'!$A:$G,7,FALSE),"")</f>
        <v/>
      </c>
      <c r="E394" s="41">
        <f>IFERROR(VLOOKUP(A394&amp;"",'Non Cancellare'!$A:$G,3,FALSE)*B394,0)</f>
        <v>0</v>
      </c>
      <c r="F394" s="41" t="str">
        <f>IFERROR(VLOOKUP(A394&amp;"",'Non Cancellare'!$A:$G,4,FALSE),"")</f>
        <v/>
      </c>
      <c r="G394" s="41">
        <f>IFERROR(VLOOKUP(A394&amp;"",'Non Cancellare'!$A:$G,6,FALSE)*B394,0)</f>
        <v>0</v>
      </c>
      <c r="H394" s="42"/>
    </row>
    <row r="395" spans="1:8" x14ac:dyDescent="0.2">
      <c r="A395" s="39"/>
      <c r="B395" s="54"/>
      <c r="C395" s="40" t="str">
        <f>IFERROR(VLOOKUP(A395&amp;"",'Non Cancellare'!$A:$G,2,FALSE),"")</f>
        <v/>
      </c>
      <c r="D395" s="40" t="str">
        <f>IFERROR(VLOOKUP(A395&amp;"",'Non Cancellare'!$A:$G,7,FALSE),"")</f>
        <v/>
      </c>
      <c r="E395" s="41">
        <f>IFERROR(VLOOKUP(A395&amp;"",'Non Cancellare'!$A:$G,3,FALSE)*B395,0)</f>
        <v>0</v>
      </c>
      <c r="F395" s="41" t="str">
        <f>IFERROR(VLOOKUP(A395&amp;"",'Non Cancellare'!$A:$G,4,FALSE),"")</f>
        <v/>
      </c>
      <c r="G395" s="41">
        <f>IFERROR(VLOOKUP(A395&amp;"",'Non Cancellare'!$A:$G,6,FALSE)*B395,0)</f>
        <v>0</v>
      </c>
      <c r="H395" s="42"/>
    </row>
    <row r="396" spans="1:8" x14ac:dyDescent="0.2">
      <c r="A396" s="39"/>
      <c r="B396" s="54"/>
      <c r="C396" s="40" t="str">
        <f>IFERROR(VLOOKUP(A396&amp;"",'Non Cancellare'!$A:$G,2,FALSE),"")</f>
        <v/>
      </c>
      <c r="D396" s="40" t="str">
        <f>IFERROR(VLOOKUP(A396&amp;"",'Non Cancellare'!$A:$G,7,FALSE),"")</f>
        <v/>
      </c>
      <c r="E396" s="41">
        <f>IFERROR(VLOOKUP(A396&amp;"",'Non Cancellare'!$A:$G,3,FALSE)*B396,0)</f>
        <v>0</v>
      </c>
      <c r="F396" s="41" t="str">
        <f>IFERROR(VLOOKUP(A396&amp;"",'Non Cancellare'!$A:$G,4,FALSE),"")</f>
        <v/>
      </c>
      <c r="G396" s="41">
        <f>IFERROR(VLOOKUP(A396&amp;"",'Non Cancellare'!$A:$G,6,FALSE)*B396,0)</f>
        <v>0</v>
      </c>
      <c r="H396" s="42"/>
    </row>
    <row r="397" spans="1:8" x14ac:dyDescent="0.2">
      <c r="A397" s="39"/>
      <c r="B397" s="54"/>
      <c r="C397" s="40" t="str">
        <f>IFERROR(VLOOKUP(A397&amp;"",'Non Cancellare'!$A:$G,2,FALSE),"")</f>
        <v/>
      </c>
      <c r="D397" s="40" t="str">
        <f>IFERROR(VLOOKUP(A397&amp;"",'Non Cancellare'!$A:$G,7,FALSE),"")</f>
        <v/>
      </c>
      <c r="E397" s="41">
        <f>IFERROR(VLOOKUP(A397&amp;"",'Non Cancellare'!$A:$G,3,FALSE)*B397,0)</f>
        <v>0</v>
      </c>
      <c r="F397" s="41" t="str">
        <f>IFERROR(VLOOKUP(A397&amp;"",'Non Cancellare'!$A:$G,4,FALSE),"")</f>
        <v/>
      </c>
      <c r="G397" s="41">
        <f>IFERROR(VLOOKUP(A397&amp;"",'Non Cancellare'!$A:$G,6,FALSE)*B397,0)</f>
        <v>0</v>
      </c>
      <c r="H397" s="42"/>
    </row>
    <row r="398" spans="1:8" x14ac:dyDescent="0.2">
      <c r="A398" s="39"/>
      <c r="B398" s="54"/>
      <c r="C398" s="40" t="str">
        <f>IFERROR(VLOOKUP(A398&amp;"",'Non Cancellare'!$A:$G,2,FALSE),"")</f>
        <v/>
      </c>
      <c r="D398" s="40" t="str">
        <f>IFERROR(VLOOKUP(A398&amp;"",'Non Cancellare'!$A:$G,7,FALSE),"")</f>
        <v/>
      </c>
      <c r="E398" s="41">
        <f>IFERROR(VLOOKUP(A398&amp;"",'Non Cancellare'!$A:$G,3,FALSE)*B398,0)</f>
        <v>0</v>
      </c>
      <c r="F398" s="41" t="str">
        <f>IFERROR(VLOOKUP(A398&amp;"",'Non Cancellare'!$A:$G,4,FALSE),"")</f>
        <v/>
      </c>
      <c r="G398" s="41">
        <f>IFERROR(VLOOKUP(A398&amp;"",'Non Cancellare'!$A:$G,6,FALSE)*B398,0)</f>
        <v>0</v>
      </c>
      <c r="H398" s="42"/>
    </row>
    <row r="399" spans="1:8" x14ac:dyDescent="0.2">
      <c r="A399" s="39"/>
      <c r="B399" s="54"/>
      <c r="C399" s="40" t="str">
        <f>IFERROR(VLOOKUP(A399&amp;"",'Non Cancellare'!$A:$G,2,FALSE),"")</f>
        <v/>
      </c>
      <c r="D399" s="40" t="str">
        <f>IFERROR(VLOOKUP(A399&amp;"",'Non Cancellare'!$A:$G,7,FALSE),"")</f>
        <v/>
      </c>
      <c r="E399" s="41">
        <f>IFERROR(VLOOKUP(A399&amp;"",'Non Cancellare'!$A:$G,3,FALSE)*B399,0)</f>
        <v>0</v>
      </c>
      <c r="F399" s="41" t="str">
        <f>IFERROR(VLOOKUP(A399&amp;"",'Non Cancellare'!$A:$G,4,FALSE),"")</f>
        <v/>
      </c>
      <c r="G399" s="41">
        <f>IFERROR(VLOOKUP(A399&amp;"",'Non Cancellare'!$A:$G,6,FALSE)*B399,0)</f>
        <v>0</v>
      </c>
      <c r="H399" s="42"/>
    </row>
    <row r="400" spans="1:8" x14ac:dyDescent="0.2">
      <c r="A400" s="39"/>
      <c r="B400" s="54"/>
      <c r="C400" s="40" t="str">
        <f>IFERROR(VLOOKUP(A400&amp;"",'Non Cancellare'!$A:$G,2,FALSE),"")</f>
        <v/>
      </c>
      <c r="D400" s="40" t="str">
        <f>IFERROR(VLOOKUP(A400&amp;"",'Non Cancellare'!$A:$G,7,FALSE),"")</f>
        <v/>
      </c>
      <c r="E400" s="41">
        <f>IFERROR(VLOOKUP(A400&amp;"",'Non Cancellare'!$A:$G,3,FALSE)*B400,0)</f>
        <v>0</v>
      </c>
      <c r="F400" s="41" t="str">
        <f>IFERROR(VLOOKUP(A400&amp;"",'Non Cancellare'!$A:$G,4,FALSE),"")</f>
        <v/>
      </c>
      <c r="G400" s="41">
        <f>IFERROR(VLOOKUP(A400&amp;"",'Non Cancellare'!$A:$G,6,FALSE)*B400,0)</f>
        <v>0</v>
      </c>
      <c r="H400" s="42"/>
    </row>
    <row r="401" spans="1:8" x14ac:dyDescent="0.2">
      <c r="A401" s="39"/>
      <c r="B401" s="54"/>
      <c r="C401" s="40" t="str">
        <f>IFERROR(VLOOKUP(A401&amp;"",'Non Cancellare'!$A:$G,2,FALSE),"")</f>
        <v/>
      </c>
      <c r="D401" s="40" t="str">
        <f>IFERROR(VLOOKUP(A401&amp;"",'Non Cancellare'!$A:$G,7,FALSE),"")</f>
        <v/>
      </c>
      <c r="E401" s="41">
        <f>IFERROR(VLOOKUP(A401&amp;"",'Non Cancellare'!$A:$G,3,FALSE)*B401,0)</f>
        <v>0</v>
      </c>
      <c r="F401" s="41" t="str">
        <f>IFERROR(VLOOKUP(A401&amp;"",'Non Cancellare'!$A:$G,4,FALSE),"")</f>
        <v/>
      </c>
      <c r="G401" s="41">
        <f>IFERROR(VLOOKUP(A401&amp;"",'Non Cancellare'!$A:$G,6,FALSE)*B401,0)</f>
        <v>0</v>
      </c>
      <c r="H401" s="42"/>
    </row>
    <row r="402" spans="1:8" x14ac:dyDescent="0.2">
      <c r="A402" s="39"/>
      <c r="B402" s="54"/>
      <c r="C402" s="40" t="str">
        <f>IFERROR(VLOOKUP(A402&amp;"",'Non Cancellare'!$A:$G,2,FALSE),"")</f>
        <v/>
      </c>
      <c r="D402" s="40" t="str">
        <f>IFERROR(VLOOKUP(A402&amp;"",'Non Cancellare'!$A:$G,7,FALSE),"")</f>
        <v/>
      </c>
      <c r="E402" s="41">
        <f>IFERROR(VLOOKUP(A402&amp;"",'Non Cancellare'!$A:$G,3,FALSE)*B402,0)</f>
        <v>0</v>
      </c>
      <c r="F402" s="41" t="str">
        <f>IFERROR(VLOOKUP(A402&amp;"",'Non Cancellare'!$A:$G,4,FALSE),"")</f>
        <v/>
      </c>
      <c r="G402" s="41">
        <f>IFERROR(VLOOKUP(A402&amp;"",'Non Cancellare'!$A:$G,6,FALSE)*B402,0)</f>
        <v>0</v>
      </c>
      <c r="H402" s="42"/>
    </row>
    <row r="403" spans="1:8" x14ac:dyDescent="0.2">
      <c r="A403" s="39"/>
      <c r="B403" s="54"/>
      <c r="C403" s="40" t="str">
        <f>IFERROR(VLOOKUP(A403&amp;"",'Non Cancellare'!$A:$G,2,FALSE),"")</f>
        <v/>
      </c>
      <c r="D403" s="40" t="str">
        <f>IFERROR(VLOOKUP(A403&amp;"",'Non Cancellare'!$A:$G,7,FALSE),"")</f>
        <v/>
      </c>
      <c r="E403" s="41">
        <f>IFERROR(VLOOKUP(A403&amp;"",'Non Cancellare'!$A:$G,3,FALSE)*B403,0)</f>
        <v>0</v>
      </c>
      <c r="F403" s="41" t="str">
        <f>IFERROR(VLOOKUP(A403&amp;"",'Non Cancellare'!$A:$G,4,FALSE),"")</f>
        <v/>
      </c>
      <c r="G403" s="41">
        <f>IFERROR(VLOOKUP(A403&amp;"",'Non Cancellare'!$A:$G,6,FALSE)*B403,0)</f>
        <v>0</v>
      </c>
      <c r="H403" s="42"/>
    </row>
    <row r="404" spans="1:8" x14ac:dyDescent="0.2">
      <c r="A404" s="39"/>
      <c r="B404" s="54"/>
      <c r="C404" s="40" t="str">
        <f>IFERROR(VLOOKUP(A404&amp;"",'Non Cancellare'!$A:$G,2,FALSE),"")</f>
        <v/>
      </c>
      <c r="D404" s="40" t="str">
        <f>IFERROR(VLOOKUP(A404&amp;"",'Non Cancellare'!$A:$G,7,FALSE),"")</f>
        <v/>
      </c>
      <c r="E404" s="41">
        <f>IFERROR(VLOOKUP(A404&amp;"",'Non Cancellare'!$A:$G,3,FALSE)*B404,0)</f>
        <v>0</v>
      </c>
      <c r="F404" s="41" t="str">
        <f>IFERROR(VLOOKUP(A404&amp;"",'Non Cancellare'!$A:$G,4,FALSE),"")</f>
        <v/>
      </c>
      <c r="G404" s="41">
        <f>IFERROR(VLOOKUP(A404&amp;"",'Non Cancellare'!$A:$G,6,FALSE)*B404,0)</f>
        <v>0</v>
      </c>
      <c r="H404" s="42"/>
    </row>
    <row r="405" spans="1:8" x14ac:dyDescent="0.2">
      <c r="A405" s="39"/>
      <c r="B405" s="54"/>
      <c r="C405" s="40" t="str">
        <f>IFERROR(VLOOKUP(A405&amp;"",'Non Cancellare'!$A:$G,2,FALSE),"")</f>
        <v/>
      </c>
      <c r="D405" s="40" t="str">
        <f>IFERROR(VLOOKUP(A405&amp;"",'Non Cancellare'!$A:$G,7,FALSE),"")</f>
        <v/>
      </c>
      <c r="E405" s="41">
        <f>IFERROR(VLOOKUP(A405&amp;"",'Non Cancellare'!$A:$G,3,FALSE)*B405,0)</f>
        <v>0</v>
      </c>
      <c r="F405" s="41" t="str">
        <f>IFERROR(VLOOKUP(A405&amp;"",'Non Cancellare'!$A:$G,4,FALSE),"")</f>
        <v/>
      </c>
      <c r="G405" s="41">
        <f>IFERROR(VLOOKUP(A405&amp;"",'Non Cancellare'!$A:$G,6,FALSE)*B405,0)</f>
        <v>0</v>
      </c>
      <c r="H405" s="42"/>
    </row>
    <row r="406" spans="1:8" x14ac:dyDescent="0.2">
      <c r="A406" s="39"/>
      <c r="B406" s="54"/>
      <c r="C406" s="40" t="str">
        <f>IFERROR(VLOOKUP(A406&amp;"",'Non Cancellare'!$A:$G,2,FALSE),"")</f>
        <v/>
      </c>
      <c r="D406" s="40" t="str">
        <f>IFERROR(VLOOKUP(A406&amp;"",'Non Cancellare'!$A:$G,7,FALSE),"")</f>
        <v/>
      </c>
      <c r="E406" s="41">
        <f>IFERROR(VLOOKUP(A406&amp;"",'Non Cancellare'!$A:$G,3,FALSE)*B406,0)</f>
        <v>0</v>
      </c>
      <c r="F406" s="41" t="str">
        <f>IFERROR(VLOOKUP(A406&amp;"",'Non Cancellare'!$A:$G,4,FALSE),"")</f>
        <v/>
      </c>
      <c r="G406" s="41">
        <f>IFERROR(VLOOKUP(A406&amp;"",'Non Cancellare'!$A:$G,6,FALSE)*B406,0)</f>
        <v>0</v>
      </c>
      <c r="H406" s="42"/>
    </row>
    <row r="407" spans="1:8" x14ac:dyDescent="0.2">
      <c r="A407" s="39"/>
      <c r="B407" s="54"/>
      <c r="C407" s="40" t="str">
        <f>IFERROR(VLOOKUP(A407&amp;"",'Non Cancellare'!$A:$G,2,FALSE),"")</f>
        <v/>
      </c>
      <c r="D407" s="40" t="str">
        <f>IFERROR(VLOOKUP(A407&amp;"",'Non Cancellare'!$A:$G,7,FALSE),"")</f>
        <v/>
      </c>
      <c r="E407" s="41">
        <f>IFERROR(VLOOKUP(A407&amp;"",'Non Cancellare'!$A:$G,3,FALSE)*B407,0)</f>
        <v>0</v>
      </c>
      <c r="F407" s="41" t="str">
        <f>IFERROR(VLOOKUP(A407&amp;"",'Non Cancellare'!$A:$G,4,FALSE),"")</f>
        <v/>
      </c>
      <c r="G407" s="41">
        <f>IFERROR(VLOOKUP(A407&amp;"",'Non Cancellare'!$A:$G,6,FALSE)*B407,0)</f>
        <v>0</v>
      </c>
      <c r="H407" s="42"/>
    </row>
    <row r="408" spans="1:8" x14ac:dyDescent="0.2">
      <c r="A408" s="39"/>
      <c r="B408" s="54"/>
      <c r="C408" s="40" t="str">
        <f>IFERROR(VLOOKUP(A408&amp;"",'Non Cancellare'!$A:$G,2,FALSE),"")</f>
        <v/>
      </c>
      <c r="D408" s="40" t="str">
        <f>IFERROR(VLOOKUP(A408&amp;"",'Non Cancellare'!$A:$G,7,FALSE),"")</f>
        <v/>
      </c>
      <c r="E408" s="41">
        <f>IFERROR(VLOOKUP(A408&amp;"",'Non Cancellare'!$A:$G,3,FALSE)*B408,0)</f>
        <v>0</v>
      </c>
      <c r="F408" s="41" t="str">
        <f>IFERROR(VLOOKUP(A408&amp;"",'Non Cancellare'!$A:$G,4,FALSE),"")</f>
        <v/>
      </c>
      <c r="G408" s="41">
        <f>IFERROR(VLOOKUP(A408&amp;"",'Non Cancellare'!$A:$G,6,FALSE)*B408,0)</f>
        <v>0</v>
      </c>
      <c r="H408" s="42"/>
    </row>
    <row r="409" spans="1:8" x14ac:dyDescent="0.2">
      <c r="A409" s="39"/>
      <c r="B409" s="54"/>
      <c r="C409" s="40" t="str">
        <f>IFERROR(VLOOKUP(A409&amp;"",'Non Cancellare'!$A:$G,2,FALSE),"")</f>
        <v/>
      </c>
      <c r="D409" s="40" t="str">
        <f>IFERROR(VLOOKUP(A409&amp;"",'Non Cancellare'!$A:$G,7,FALSE),"")</f>
        <v/>
      </c>
      <c r="E409" s="41">
        <f>IFERROR(VLOOKUP(A409&amp;"",'Non Cancellare'!$A:$G,3,FALSE)*B409,0)</f>
        <v>0</v>
      </c>
      <c r="F409" s="41" t="str">
        <f>IFERROR(VLOOKUP(A409&amp;"",'Non Cancellare'!$A:$G,4,FALSE),"")</f>
        <v/>
      </c>
      <c r="G409" s="41">
        <f>IFERROR(VLOOKUP(A409&amp;"",'Non Cancellare'!$A:$G,6,FALSE)*B409,0)</f>
        <v>0</v>
      </c>
      <c r="H409" s="42"/>
    </row>
    <row r="410" spans="1:8" x14ac:dyDescent="0.2">
      <c r="A410" s="39"/>
      <c r="B410" s="54"/>
      <c r="C410" s="40" t="str">
        <f>IFERROR(VLOOKUP(A410&amp;"",'Non Cancellare'!$A:$G,2,FALSE),"")</f>
        <v/>
      </c>
      <c r="D410" s="40" t="str">
        <f>IFERROR(VLOOKUP(A410&amp;"",'Non Cancellare'!$A:$G,7,FALSE),"")</f>
        <v/>
      </c>
      <c r="E410" s="41">
        <f>IFERROR(VLOOKUP(A410&amp;"",'Non Cancellare'!$A:$G,3,FALSE)*B410,0)</f>
        <v>0</v>
      </c>
      <c r="F410" s="41" t="str">
        <f>IFERROR(VLOOKUP(A410&amp;"",'Non Cancellare'!$A:$G,4,FALSE),"")</f>
        <v/>
      </c>
      <c r="G410" s="41">
        <f>IFERROR(VLOOKUP(A410&amp;"",'Non Cancellare'!$A:$G,6,FALSE)*B410,0)</f>
        <v>0</v>
      </c>
      <c r="H410" s="42"/>
    </row>
    <row r="411" spans="1:8" x14ac:dyDescent="0.2">
      <c r="A411" s="39"/>
      <c r="B411" s="54"/>
      <c r="C411" s="40" t="str">
        <f>IFERROR(VLOOKUP(A411&amp;"",'Non Cancellare'!$A:$G,2,FALSE),"")</f>
        <v/>
      </c>
      <c r="D411" s="40" t="str">
        <f>IFERROR(VLOOKUP(A411&amp;"",'Non Cancellare'!$A:$G,7,FALSE),"")</f>
        <v/>
      </c>
      <c r="E411" s="41">
        <f>IFERROR(VLOOKUP(A411&amp;"",'Non Cancellare'!$A:$G,3,FALSE)*B411,0)</f>
        <v>0</v>
      </c>
      <c r="F411" s="41" t="str">
        <f>IFERROR(VLOOKUP(A411&amp;"",'Non Cancellare'!$A:$G,4,FALSE),"")</f>
        <v/>
      </c>
      <c r="G411" s="41">
        <f>IFERROR(VLOOKUP(A411&amp;"",'Non Cancellare'!$A:$G,6,FALSE)*B411,0)</f>
        <v>0</v>
      </c>
      <c r="H411" s="42"/>
    </row>
    <row r="412" spans="1:8" x14ac:dyDescent="0.2">
      <c r="A412" s="39"/>
      <c r="B412" s="54"/>
      <c r="C412" s="40" t="str">
        <f>IFERROR(VLOOKUP(A412&amp;"",'Non Cancellare'!$A:$G,2,FALSE),"")</f>
        <v/>
      </c>
      <c r="D412" s="40" t="str">
        <f>IFERROR(VLOOKUP(A412&amp;"",'Non Cancellare'!$A:$G,7,FALSE),"")</f>
        <v/>
      </c>
      <c r="E412" s="41">
        <f>IFERROR(VLOOKUP(A412&amp;"",'Non Cancellare'!$A:$G,3,FALSE)*B412,0)</f>
        <v>0</v>
      </c>
      <c r="F412" s="41" t="str">
        <f>IFERROR(VLOOKUP(A412&amp;"",'Non Cancellare'!$A:$G,4,FALSE),"")</f>
        <v/>
      </c>
      <c r="G412" s="41">
        <f>IFERROR(VLOOKUP(A412&amp;"",'Non Cancellare'!$A:$G,6,FALSE)*B412,0)</f>
        <v>0</v>
      </c>
      <c r="H412" s="42"/>
    </row>
    <row r="413" spans="1:8" x14ac:dyDescent="0.2">
      <c r="A413" s="39"/>
      <c r="B413" s="54"/>
      <c r="C413" s="40" t="str">
        <f>IFERROR(VLOOKUP(A413&amp;"",'Non Cancellare'!$A:$G,2,FALSE),"")</f>
        <v/>
      </c>
      <c r="D413" s="40" t="str">
        <f>IFERROR(VLOOKUP(A413&amp;"",'Non Cancellare'!$A:$G,7,FALSE),"")</f>
        <v/>
      </c>
      <c r="E413" s="41">
        <f>IFERROR(VLOOKUP(A413&amp;"",'Non Cancellare'!$A:$G,3,FALSE)*B413,0)</f>
        <v>0</v>
      </c>
      <c r="F413" s="41" t="str">
        <f>IFERROR(VLOOKUP(A413&amp;"",'Non Cancellare'!$A:$G,4,FALSE),"")</f>
        <v/>
      </c>
      <c r="G413" s="41">
        <f>IFERROR(VLOOKUP(A413&amp;"",'Non Cancellare'!$A:$G,6,FALSE)*B413,0)</f>
        <v>0</v>
      </c>
      <c r="H413" s="42"/>
    </row>
    <row r="414" spans="1:8" x14ac:dyDescent="0.2">
      <c r="A414" s="39"/>
      <c r="B414" s="54"/>
      <c r="C414" s="40" t="str">
        <f>IFERROR(VLOOKUP(A414&amp;"",'Non Cancellare'!$A:$G,2,FALSE),"")</f>
        <v/>
      </c>
      <c r="D414" s="40" t="str">
        <f>IFERROR(VLOOKUP(A414&amp;"",'Non Cancellare'!$A:$G,7,FALSE),"")</f>
        <v/>
      </c>
      <c r="E414" s="41">
        <f>IFERROR(VLOOKUP(A414&amp;"",'Non Cancellare'!$A:$G,3,FALSE)*B414,0)</f>
        <v>0</v>
      </c>
      <c r="F414" s="41" t="str">
        <f>IFERROR(VLOOKUP(A414&amp;"",'Non Cancellare'!$A:$G,4,FALSE),"")</f>
        <v/>
      </c>
      <c r="G414" s="41">
        <f>IFERROR(VLOOKUP(A414&amp;"",'Non Cancellare'!$A:$G,6,FALSE)*B414,0)</f>
        <v>0</v>
      </c>
      <c r="H414" s="42"/>
    </row>
    <row r="415" spans="1:8" x14ac:dyDescent="0.2">
      <c r="A415" s="39"/>
      <c r="B415" s="54"/>
      <c r="C415" s="40" t="str">
        <f>IFERROR(VLOOKUP(A415&amp;"",'Non Cancellare'!$A:$G,2,FALSE),"")</f>
        <v/>
      </c>
      <c r="D415" s="40" t="str">
        <f>IFERROR(VLOOKUP(A415&amp;"",'Non Cancellare'!$A:$G,7,FALSE),"")</f>
        <v/>
      </c>
      <c r="E415" s="41">
        <f>IFERROR(VLOOKUP(A415&amp;"",'Non Cancellare'!$A:$G,3,FALSE)*B415,0)</f>
        <v>0</v>
      </c>
      <c r="F415" s="41" t="str">
        <f>IFERROR(VLOOKUP(A415&amp;"",'Non Cancellare'!$A:$G,4,FALSE),"")</f>
        <v/>
      </c>
      <c r="G415" s="41">
        <f>IFERROR(VLOOKUP(A415&amp;"",'Non Cancellare'!$A:$G,6,FALSE)*B415,0)</f>
        <v>0</v>
      </c>
      <c r="H415" s="42"/>
    </row>
    <row r="416" spans="1:8" x14ac:dyDescent="0.2">
      <c r="A416" s="39"/>
      <c r="B416" s="54"/>
      <c r="C416" s="40" t="str">
        <f>IFERROR(VLOOKUP(A416&amp;"",'Non Cancellare'!$A:$G,2,FALSE),"")</f>
        <v/>
      </c>
      <c r="D416" s="40" t="str">
        <f>IFERROR(VLOOKUP(A416&amp;"",'Non Cancellare'!$A:$G,7,FALSE),"")</f>
        <v/>
      </c>
      <c r="E416" s="41">
        <f>IFERROR(VLOOKUP(A416&amp;"",'Non Cancellare'!$A:$G,3,FALSE)*B416,0)</f>
        <v>0</v>
      </c>
      <c r="F416" s="41" t="str">
        <f>IFERROR(VLOOKUP(A416&amp;"",'Non Cancellare'!$A:$G,4,FALSE),"")</f>
        <v/>
      </c>
      <c r="G416" s="41">
        <f>IFERROR(VLOOKUP(A416&amp;"",'Non Cancellare'!$A:$G,6,FALSE)*B416,0)</f>
        <v>0</v>
      </c>
      <c r="H416" s="42"/>
    </row>
    <row r="417" spans="1:8" x14ac:dyDescent="0.2">
      <c r="A417" s="39"/>
      <c r="B417" s="54"/>
      <c r="C417" s="40" t="str">
        <f>IFERROR(VLOOKUP(A417&amp;"",'Non Cancellare'!$A:$G,2,FALSE),"")</f>
        <v/>
      </c>
      <c r="D417" s="40" t="str">
        <f>IFERROR(VLOOKUP(A417&amp;"",'Non Cancellare'!$A:$G,7,FALSE),"")</f>
        <v/>
      </c>
      <c r="E417" s="41">
        <f>IFERROR(VLOOKUP(A417&amp;"",'Non Cancellare'!$A:$G,3,FALSE)*B417,0)</f>
        <v>0</v>
      </c>
      <c r="F417" s="41" t="str">
        <f>IFERROR(VLOOKUP(A417&amp;"",'Non Cancellare'!$A:$G,4,FALSE),"")</f>
        <v/>
      </c>
      <c r="G417" s="41">
        <f>IFERROR(VLOOKUP(A417&amp;"",'Non Cancellare'!$A:$G,6,FALSE)*B417,0)</f>
        <v>0</v>
      </c>
      <c r="H417" s="42"/>
    </row>
    <row r="418" spans="1:8" x14ac:dyDescent="0.2">
      <c r="A418" s="39"/>
      <c r="B418" s="54"/>
      <c r="C418" s="40" t="str">
        <f>IFERROR(VLOOKUP(A418&amp;"",'Non Cancellare'!$A:$G,2,FALSE),"")</f>
        <v/>
      </c>
      <c r="D418" s="40" t="str">
        <f>IFERROR(VLOOKUP(A418&amp;"",'Non Cancellare'!$A:$G,7,FALSE),"")</f>
        <v/>
      </c>
      <c r="E418" s="41">
        <f>IFERROR(VLOOKUP(A418&amp;"",'Non Cancellare'!$A:$G,3,FALSE)*B418,0)</f>
        <v>0</v>
      </c>
      <c r="F418" s="41" t="str">
        <f>IFERROR(VLOOKUP(A418&amp;"",'Non Cancellare'!$A:$G,4,FALSE),"")</f>
        <v/>
      </c>
      <c r="G418" s="41">
        <f>IFERROR(VLOOKUP(A418&amp;"",'Non Cancellare'!$A:$G,6,FALSE)*B418,0)</f>
        <v>0</v>
      </c>
      <c r="H418" s="42"/>
    </row>
    <row r="419" spans="1:8" x14ac:dyDescent="0.2">
      <c r="A419" s="39"/>
      <c r="B419" s="54"/>
      <c r="C419" s="40" t="str">
        <f>IFERROR(VLOOKUP(A419&amp;"",'Non Cancellare'!$A:$G,2,FALSE),"")</f>
        <v/>
      </c>
      <c r="D419" s="40" t="str">
        <f>IFERROR(VLOOKUP(A419&amp;"",'Non Cancellare'!$A:$G,7,FALSE),"")</f>
        <v/>
      </c>
      <c r="E419" s="41">
        <f>IFERROR(VLOOKUP(A419&amp;"",'Non Cancellare'!$A:$G,3,FALSE)*B419,0)</f>
        <v>0</v>
      </c>
      <c r="F419" s="41" t="str">
        <f>IFERROR(VLOOKUP(A419&amp;"",'Non Cancellare'!$A:$G,4,FALSE),"")</f>
        <v/>
      </c>
      <c r="G419" s="41">
        <f>IFERROR(VLOOKUP(A419&amp;"",'Non Cancellare'!$A:$G,6,FALSE)*B419,0)</f>
        <v>0</v>
      </c>
      <c r="H419" s="42"/>
    </row>
    <row r="420" spans="1:8" x14ac:dyDescent="0.2">
      <c r="A420" s="39"/>
      <c r="B420" s="54"/>
      <c r="C420" s="40" t="str">
        <f>IFERROR(VLOOKUP(A420&amp;"",'Non Cancellare'!$A:$G,2,FALSE),"")</f>
        <v/>
      </c>
      <c r="D420" s="40" t="str">
        <f>IFERROR(VLOOKUP(A420&amp;"",'Non Cancellare'!$A:$G,7,FALSE),"")</f>
        <v/>
      </c>
      <c r="E420" s="41">
        <f>IFERROR(VLOOKUP(A420&amp;"",'Non Cancellare'!$A:$G,3,FALSE)*B420,0)</f>
        <v>0</v>
      </c>
      <c r="F420" s="41" t="str">
        <f>IFERROR(VLOOKUP(A420&amp;"",'Non Cancellare'!$A:$G,4,FALSE),"")</f>
        <v/>
      </c>
      <c r="G420" s="41">
        <f>IFERROR(VLOOKUP(A420&amp;"",'Non Cancellare'!$A:$G,6,FALSE)*B420,0)</f>
        <v>0</v>
      </c>
      <c r="H420" s="42"/>
    </row>
    <row r="421" spans="1:8" x14ac:dyDescent="0.2">
      <c r="A421" s="39"/>
      <c r="B421" s="54"/>
      <c r="C421" s="40" t="str">
        <f>IFERROR(VLOOKUP(A421&amp;"",'Non Cancellare'!$A:$G,2,FALSE),"")</f>
        <v/>
      </c>
      <c r="D421" s="40" t="str">
        <f>IFERROR(VLOOKUP(A421&amp;"",'Non Cancellare'!$A:$G,7,FALSE),"")</f>
        <v/>
      </c>
      <c r="E421" s="41">
        <f>IFERROR(VLOOKUP(A421&amp;"",'Non Cancellare'!$A:$G,3,FALSE)*B421,0)</f>
        <v>0</v>
      </c>
      <c r="F421" s="41" t="str">
        <f>IFERROR(VLOOKUP(A421&amp;"",'Non Cancellare'!$A:$G,4,FALSE),"")</f>
        <v/>
      </c>
      <c r="G421" s="41">
        <f>IFERROR(VLOOKUP(A421&amp;"",'Non Cancellare'!$A:$G,6,FALSE)*B421,0)</f>
        <v>0</v>
      </c>
      <c r="H421" s="42"/>
    </row>
    <row r="422" spans="1:8" x14ac:dyDescent="0.2">
      <c r="A422" s="39"/>
      <c r="B422" s="54"/>
      <c r="C422" s="40" t="str">
        <f>IFERROR(VLOOKUP(A422&amp;"",'Non Cancellare'!$A:$G,2,FALSE),"")</f>
        <v/>
      </c>
      <c r="D422" s="40" t="str">
        <f>IFERROR(VLOOKUP(A422&amp;"",'Non Cancellare'!$A:$G,7,FALSE),"")</f>
        <v/>
      </c>
      <c r="E422" s="41">
        <f>IFERROR(VLOOKUP(A422&amp;"",'Non Cancellare'!$A:$G,3,FALSE)*B422,0)</f>
        <v>0</v>
      </c>
      <c r="F422" s="41" t="str">
        <f>IFERROR(VLOOKUP(A422&amp;"",'Non Cancellare'!$A:$G,4,FALSE),"")</f>
        <v/>
      </c>
      <c r="G422" s="41">
        <f>IFERROR(VLOOKUP(A422&amp;"",'Non Cancellare'!$A:$G,6,FALSE)*B422,0)</f>
        <v>0</v>
      </c>
      <c r="H422" s="42"/>
    </row>
    <row r="423" spans="1:8" x14ac:dyDescent="0.2">
      <c r="A423" s="39"/>
      <c r="B423" s="54"/>
      <c r="C423" s="40" t="str">
        <f>IFERROR(VLOOKUP(A423&amp;"",'Non Cancellare'!$A:$G,2,FALSE),"")</f>
        <v/>
      </c>
      <c r="D423" s="40" t="str">
        <f>IFERROR(VLOOKUP(A423&amp;"",'Non Cancellare'!$A:$G,7,FALSE),"")</f>
        <v/>
      </c>
      <c r="E423" s="41">
        <f>IFERROR(VLOOKUP(A423&amp;"",'Non Cancellare'!$A:$G,3,FALSE)*B423,0)</f>
        <v>0</v>
      </c>
      <c r="F423" s="41" t="str">
        <f>IFERROR(VLOOKUP(A423&amp;"",'Non Cancellare'!$A:$G,4,FALSE),"")</f>
        <v/>
      </c>
      <c r="G423" s="41">
        <f>IFERROR(VLOOKUP(A423&amp;"",'Non Cancellare'!$A:$G,6,FALSE)*B423,0)</f>
        <v>0</v>
      </c>
      <c r="H423" s="42"/>
    </row>
    <row r="424" spans="1:8" x14ac:dyDescent="0.2">
      <c r="A424" s="39"/>
      <c r="B424" s="54"/>
      <c r="C424" s="40" t="str">
        <f>IFERROR(VLOOKUP(A424&amp;"",'Non Cancellare'!$A:$G,2,FALSE),"")</f>
        <v/>
      </c>
      <c r="D424" s="40" t="str">
        <f>IFERROR(VLOOKUP(A424&amp;"",'Non Cancellare'!$A:$G,7,FALSE),"")</f>
        <v/>
      </c>
      <c r="E424" s="41">
        <f>IFERROR(VLOOKUP(A424&amp;"",'Non Cancellare'!$A:$G,3,FALSE)*B424,0)</f>
        <v>0</v>
      </c>
      <c r="F424" s="41" t="str">
        <f>IFERROR(VLOOKUP(A424&amp;"",'Non Cancellare'!$A:$G,4,FALSE),"")</f>
        <v/>
      </c>
      <c r="G424" s="41">
        <f>IFERROR(VLOOKUP(A424&amp;"",'Non Cancellare'!$A:$G,6,FALSE)*B424,0)</f>
        <v>0</v>
      </c>
      <c r="H424" s="42"/>
    </row>
    <row r="425" spans="1:8" x14ac:dyDescent="0.2">
      <c r="A425" s="39"/>
      <c r="B425" s="54"/>
      <c r="C425" s="40" t="str">
        <f>IFERROR(VLOOKUP(A425&amp;"",'Non Cancellare'!$A:$G,2,FALSE),"")</f>
        <v/>
      </c>
      <c r="D425" s="40" t="str">
        <f>IFERROR(VLOOKUP(A425&amp;"",'Non Cancellare'!$A:$G,7,FALSE),"")</f>
        <v/>
      </c>
      <c r="E425" s="41">
        <f>IFERROR(VLOOKUP(A425&amp;"",'Non Cancellare'!$A:$G,3,FALSE)*B425,0)</f>
        <v>0</v>
      </c>
      <c r="F425" s="41" t="str">
        <f>IFERROR(VLOOKUP(A425&amp;"",'Non Cancellare'!$A:$G,4,FALSE),"")</f>
        <v/>
      </c>
      <c r="G425" s="41">
        <f>IFERROR(VLOOKUP(A425&amp;"",'Non Cancellare'!$A:$G,6,FALSE)*B425,0)</f>
        <v>0</v>
      </c>
      <c r="H425" s="42"/>
    </row>
    <row r="426" spans="1:8" x14ac:dyDescent="0.2">
      <c r="A426" s="39"/>
      <c r="B426" s="54"/>
      <c r="C426" s="40" t="str">
        <f>IFERROR(VLOOKUP(A426&amp;"",'Non Cancellare'!$A:$G,2,FALSE),"")</f>
        <v/>
      </c>
      <c r="D426" s="40" t="str">
        <f>IFERROR(VLOOKUP(A426&amp;"",'Non Cancellare'!$A:$G,7,FALSE),"")</f>
        <v/>
      </c>
      <c r="E426" s="41">
        <f>IFERROR(VLOOKUP(A426&amp;"",'Non Cancellare'!$A:$G,3,FALSE)*B426,0)</f>
        <v>0</v>
      </c>
      <c r="F426" s="41" t="str">
        <f>IFERROR(VLOOKUP(A426&amp;"",'Non Cancellare'!$A:$G,4,FALSE),"")</f>
        <v/>
      </c>
      <c r="G426" s="41">
        <f>IFERROR(VLOOKUP(A426&amp;"",'Non Cancellare'!$A:$G,6,FALSE)*B426,0)</f>
        <v>0</v>
      </c>
      <c r="H426" s="42"/>
    </row>
    <row r="427" spans="1:8" x14ac:dyDescent="0.2">
      <c r="A427" s="39"/>
      <c r="B427" s="54"/>
      <c r="C427" s="40" t="str">
        <f>IFERROR(VLOOKUP(A427&amp;"",'Non Cancellare'!$A:$G,2,FALSE),"")</f>
        <v/>
      </c>
      <c r="D427" s="40" t="str">
        <f>IFERROR(VLOOKUP(A427&amp;"",'Non Cancellare'!$A:$G,7,FALSE),"")</f>
        <v/>
      </c>
      <c r="E427" s="41">
        <f>IFERROR(VLOOKUP(A427&amp;"",'Non Cancellare'!$A:$G,3,FALSE)*B427,0)</f>
        <v>0</v>
      </c>
      <c r="F427" s="41" t="str">
        <f>IFERROR(VLOOKUP(A427&amp;"",'Non Cancellare'!$A:$G,4,FALSE),"")</f>
        <v/>
      </c>
      <c r="G427" s="41">
        <f>IFERROR(VLOOKUP(A427&amp;"",'Non Cancellare'!$A:$G,6,FALSE)*B427,0)</f>
        <v>0</v>
      </c>
      <c r="H427" s="42"/>
    </row>
    <row r="428" spans="1:8" x14ac:dyDescent="0.2">
      <c r="A428" s="39"/>
      <c r="B428" s="54"/>
      <c r="C428" s="40" t="str">
        <f>IFERROR(VLOOKUP(A428&amp;"",'Non Cancellare'!$A:$G,2,FALSE),"")</f>
        <v/>
      </c>
      <c r="D428" s="40" t="str">
        <f>IFERROR(VLOOKUP(A428&amp;"",'Non Cancellare'!$A:$G,7,FALSE),"")</f>
        <v/>
      </c>
      <c r="E428" s="41">
        <f>IFERROR(VLOOKUP(A428&amp;"",'Non Cancellare'!$A:$G,3,FALSE)*B428,0)</f>
        <v>0</v>
      </c>
      <c r="F428" s="41" t="str">
        <f>IFERROR(VLOOKUP(A428&amp;"",'Non Cancellare'!$A:$G,4,FALSE),"")</f>
        <v/>
      </c>
      <c r="G428" s="41">
        <f>IFERROR(VLOOKUP(A428&amp;"",'Non Cancellare'!$A:$G,6,FALSE)*B428,0)</f>
        <v>0</v>
      </c>
      <c r="H428" s="42"/>
    </row>
    <row r="429" spans="1:8" x14ac:dyDescent="0.2">
      <c r="A429" s="39"/>
      <c r="B429" s="54"/>
      <c r="C429" s="40" t="str">
        <f>IFERROR(VLOOKUP(A429&amp;"",'Non Cancellare'!$A:$G,2,FALSE),"")</f>
        <v/>
      </c>
      <c r="D429" s="40" t="str">
        <f>IFERROR(VLOOKUP(A429&amp;"",'Non Cancellare'!$A:$G,7,FALSE),"")</f>
        <v/>
      </c>
      <c r="E429" s="41">
        <f>IFERROR(VLOOKUP(A429&amp;"",'Non Cancellare'!$A:$G,3,FALSE)*B429,0)</f>
        <v>0</v>
      </c>
      <c r="F429" s="41" t="str">
        <f>IFERROR(VLOOKUP(A429&amp;"",'Non Cancellare'!$A:$G,4,FALSE),"")</f>
        <v/>
      </c>
      <c r="G429" s="41">
        <f>IFERROR(VLOOKUP(A429&amp;"",'Non Cancellare'!$A:$G,6,FALSE)*B429,0)</f>
        <v>0</v>
      </c>
      <c r="H429" s="42"/>
    </row>
    <row r="430" spans="1:8" x14ac:dyDescent="0.2">
      <c r="A430" s="39"/>
      <c r="B430" s="54"/>
      <c r="C430" s="40" t="str">
        <f>IFERROR(VLOOKUP(A430&amp;"",'Non Cancellare'!$A:$G,2,FALSE),"")</f>
        <v/>
      </c>
      <c r="D430" s="40" t="str">
        <f>IFERROR(VLOOKUP(A430&amp;"",'Non Cancellare'!$A:$G,7,FALSE),"")</f>
        <v/>
      </c>
      <c r="E430" s="41">
        <f>IFERROR(VLOOKUP(A430&amp;"",'Non Cancellare'!$A:$G,3,FALSE)*B430,0)</f>
        <v>0</v>
      </c>
      <c r="F430" s="41" t="str">
        <f>IFERROR(VLOOKUP(A430&amp;"",'Non Cancellare'!$A:$G,4,FALSE),"")</f>
        <v/>
      </c>
      <c r="G430" s="41">
        <f>IFERROR(VLOOKUP(A430&amp;"",'Non Cancellare'!$A:$G,6,FALSE)*B430,0)</f>
        <v>0</v>
      </c>
      <c r="H430" s="42"/>
    </row>
    <row r="431" spans="1:8" x14ac:dyDescent="0.2">
      <c r="A431" s="39"/>
      <c r="B431" s="54"/>
      <c r="C431" s="40" t="str">
        <f>IFERROR(VLOOKUP(A431&amp;"",'Non Cancellare'!$A:$G,2,FALSE),"")</f>
        <v/>
      </c>
      <c r="D431" s="40" t="str">
        <f>IFERROR(VLOOKUP(A431&amp;"",'Non Cancellare'!$A:$G,7,FALSE),"")</f>
        <v/>
      </c>
      <c r="E431" s="41">
        <f>IFERROR(VLOOKUP(A431&amp;"",'Non Cancellare'!$A:$G,3,FALSE)*B431,0)</f>
        <v>0</v>
      </c>
      <c r="F431" s="41" t="str">
        <f>IFERROR(VLOOKUP(A431&amp;"",'Non Cancellare'!$A:$G,4,FALSE),"")</f>
        <v/>
      </c>
      <c r="G431" s="41">
        <f>IFERROR(VLOOKUP(A431&amp;"",'Non Cancellare'!$A:$G,6,FALSE)*B431,0)</f>
        <v>0</v>
      </c>
      <c r="H431" s="42"/>
    </row>
    <row r="432" spans="1:8" x14ac:dyDescent="0.2">
      <c r="A432" s="39"/>
      <c r="B432" s="54"/>
      <c r="C432" s="40" t="str">
        <f>IFERROR(VLOOKUP(A432&amp;"",'Non Cancellare'!$A:$G,2,FALSE),"")</f>
        <v/>
      </c>
      <c r="D432" s="40" t="str">
        <f>IFERROR(VLOOKUP(A432&amp;"",'Non Cancellare'!$A:$G,7,FALSE),"")</f>
        <v/>
      </c>
      <c r="E432" s="41">
        <f>IFERROR(VLOOKUP(A432&amp;"",'Non Cancellare'!$A:$G,3,FALSE)*B432,0)</f>
        <v>0</v>
      </c>
      <c r="F432" s="41" t="str">
        <f>IFERROR(VLOOKUP(A432&amp;"",'Non Cancellare'!$A:$G,4,FALSE),"")</f>
        <v/>
      </c>
      <c r="G432" s="41">
        <f>IFERROR(VLOOKUP(A432&amp;"",'Non Cancellare'!$A:$G,6,FALSE)*B432,0)</f>
        <v>0</v>
      </c>
      <c r="H432" s="42"/>
    </row>
    <row r="433" spans="1:8" x14ac:dyDescent="0.2">
      <c r="A433" s="39"/>
      <c r="B433" s="54"/>
      <c r="C433" s="40" t="str">
        <f>IFERROR(VLOOKUP(A433&amp;"",'Non Cancellare'!$A:$G,2,FALSE),"")</f>
        <v/>
      </c>
      <c r="D433" s="40" t="str">
        <f>IFERROR(VLOOKUP(A433&amp;"",'Non Cancellare'!$A:$G,7,FALSE),"")</f>
        <v/>
      </c>
      <c r="E433" s="41">
        <f>IFERROR(VLOOKUP(A433&amp;"",'Non Cancellare'!$A:$G,3,FALSE)*B433,0)</f>
        <v>0</v>
      </c>
      <c r="F433" s="41" t="str">
        <f>IFERROR(VLOOKUP(A433&amp;"",'Non Cancellare'!$A:$G,4,FALSE),"")</f>
        <v/>
      </c>
      <c r="G433" s="41">
        <f>IFERROR(VLOOKUP(A433&amp;"",'Non Cancellare'!$A:$G,6,FALSE)*B433,0)</f>
        <v>0</v>
      </c>
      <c r="H433" s="42"/>
    </row>
    <row r="434" spans="1:8" x14ac:dyDescent="0.2">
      <c r="A434" s="39"/>
      <c r="B434" s="54"/>
      <c r="C434" s="40" t="str">
        <f>IFERROR(VLOOKUP(A434&amp;"",'Non Cancellare'!$A:$G,2,FALSE),"")</f>
        <v/>
      </c>
      <c r="D434" s="40" t="str">
        <f>IFERROR(VLOOKUP(A434&amp;"",'Non Cancellare'!$A:$G,7,FALSE),"")</f>
        <v/>
      </c>
      <c r="E434" s="41">
        <f>IFERROR(VLOOKUP(A434&amp;"",'Non Cancellare'!$A:$G,3,FALSE)*B434,0)</f>
        <v>0</v>
      </c>
      <c r="F434" s="41" t="str">
        <f>IFERROR(VLOOKUP(A434&amp;"",'Non Cancellare'!$A:$G,4,FALSE),"")</f>
        <v/>
      </c>
      <c r="G434" s="41">
        <f>IFERROR(VLOOKUP(A434&amp;"",'Non Cancellare'!$A:$G,6,FALSE)*B434,0)</f>
        <v>0</v>
      </c>
      <c r="H434" s="42"/>
    </row>
    <row r="435" spans="1:8" x14ac:dyDescent="0.2">
      <c r="A435" s="39"/>
      <c r="B435" s="54"/>
      <c r="C435" s="40" t="str">
        <f>IFERROR(VLOOKUP(A435&amp;"",'Non Cancellare'!$A:$G,2,FALSE),"")</f>
        <v/>
      </c>
      <c r="D435" s="40" t="str">
        <f>IFERROR(VLOOKUP(A435&amp;"",'Non Cancellare'!$A:$G,7,FALSE),"")</f>
        <v/>
      </c>
      <c r="E435" s="41">
        <f>IFERROR(VLOOKUP(A435&amp;"",'Non Cancellare'!$A:$G,3,FALSE)*B435,0)</f>
        <v>0</v>
      </c>
      <c r="F435" s="41" t="str">
        <f>IFERROR(VLOOKUP(A435&amp;"",'Non Cancellare'!$A:$G,4,FALSE),"")</f>
        <v/>
      </c>
      <c r="G435" s="41">
        <f>IFERROR(VLOOKUP(A435&amp;"",'Non Cancellare'!$A:$G,6,FALSE)*B435,0)</f>
        <v>0</v>
      </c>
      <c r="H435" s="42"/>
    </row>
    <row r="436" spans="1:8" x14ac:dyDescent="0.2">
      <c r="A436" s="39"/>
      <c r="B436" s="54"/>
      <c r="C436" s="40" t="str">
        <f>IFERROR(VLOOKUP(A436&amp;"",'Non Cancellare'!$A:$G,2,FALSE),"")</f>
        <v/>
      </c>
      <c r="D436" s="40" t="str">
        <f>IFERROR(VLOOKUP(A436&amp;"",'Non Cancellare'!$A:$G,7,FALSE),"")</f>
        <v/>
      </c>
      <c r="E436" s="41">
        <f>IFERROR(VLOOKUP(A436&amp;"",'Non Cancellare'!$A:$G,3,FALSE)*B436,0)</f>
        <v>0</v>
      </c>
      <c r="F436" s="41" t="str">
        <f>IFERROR(VLOOKUP(A436&amp;"",'Non Cancellare'!$A:$G,4,FALSE),"")</f>
        <v/>
      </c>
      <c r="G436" s="41">
        <f>IFERROR(VLOOKUP(A436&amp;"",'Non Cancellare'!$A:$G,6,FALSE)*B436,0)</f>
        <v>0</v>
      </c>
      <c r="H436" s="42"/>
    </row>
    <row r="437" spans="1:8" x14ac:dyDescent="0.2">
      <c r="A437" s="39"/>
      <c r="B437" s="54"/>
      <c r="C437" s="40" t="str">
        <f>IFERROR(VLOOKUP(A437&amp;"",'Non Cancellare'!$A:$G,2,FALSE),"")</f>
        <v/>
      </c>
      <c r="D437" s="40" t="str">
        <f>IFERROR(VLOOKUP(A437&amp;"",'Non Cancellare'!$A:$G,7,FALSE),"")</f>
        <v/>
      </c>
      <c r="E437" s="41">
        <f>IFERROR(VLOOKUP(A437&amp;"",'Non Cancellare'!$A:$G,3,FALSE)*B437,0)</f>
        <v>0</v>
      </c>
      <c r="F437" s="41" t="str">
        <f>IFERROR(VLOOKUP(A437&amp;"",'Non Cancellare'!$A:$G,4,FALSE),"")</f>
        <v/>
      </c>
      <c r="G437" s="41">
        <f>IFERROR(VLOOKUP(A437&amp;"",'Non Cancellare'!$A:$G,6,FALSE)*B437,0)</f>
        <v>0</v>
      </c>
      <c r="H437" s="42"/>
    </row>
    <row r="438" spans="1:8" x14ac:dyDescent="0.2">
      <c r="A438" s="39"/>
      <c r="B438" s="54"/>
      <c r="C438" s="40" t="str">
        <f>IFERROR(VLOOKUP(A438&amp;"",'Non Cancellare'!$A:$G,2,FALSE),"")</f>
        <v/>
      </c>
      <c r="D438" s="40" t="str">
        <f>IFERROR(VLOOKUP(A438&amp;"",'Non Cancellare'!$A:$G,7,FALSE),"")</f>
        <v/>
      </c>
      <c r="E438" s="41">
        <f>IFERROR(VLOOKUP(A438&amp;"",'Non Cancellare'!$A:$G,3,FALSE)*B438,0)</f>
        <v>0</v>
      </c>
      <c r="F438" s="41" t="str">
        <f>IFERROR(VLOOKUP(A438&amp;"",'Non Cancellare'!$A:$G,4,FALSE),"")</f>
        <v/>
      </c>
      <c r="G438" s="41">
        <f>IFERROR(VLOOKUP(A438&amp;"",'Non Cancellare'!$A:$G,6,FALSE)*B438,0)</f>
        <v>0</v>
      </c>
      <c r="H438" s="42"/>
    </row>
    <row r="439" spans="1:8" x14ac:dyDescent="0.2">
      <c r="A439" s="39"/>
      <c r="B439" s="54"/>
      <c r="C439" s="40" t="str">
        <f>IFERROR(VLOOKUP(A439&amp;"",'Non Cancellare'!$A:$G,2,FALSE),"")</f>
        <v/>
      </c>
      <c r="D439" s="40" t="str">
        <f>IFERROR(VLOOKUP(A439&amp;"",'Non Cancellare'!$A:$G,7,FALSE),"")</f>
        <v/>
      </c>
      <c r="E439" s="41">
        <f>IFERROR(VLOOKUP(A439&amp;"",'Non Cancellare'!$A:$G,3,FALSE)*B439,0)</f>
        <v>0</v>
      </c>
      <c r="F439" s="41" t="str">
        <f>IFERROR(VLOOKUP(A439&amp;"",'Non Cancellare'!$A:$G,4,FALSE),"")</f>
        <v/>
      </c>
      <c r="G439" s="41">
        <f>IFERROR(VLOOKUP(A439&amp;"",'Non Cancellare'!$A:$G,6,FALSE)*B439,0)</f>
        <v>0</v>
      </c>
      <c r="H439" s="42"/>
    </row>
    <row r="440" spans="1:8" x14ac:dyDescent="0.2">
      <c r="A440" s="39"/>
      <c r="B440" s="54"/>
      <c r="C440" s="40" t="str">
        <f>IFERROR(VLOOKUP(A440&amp;"",'Non Cancellare'!$A:$G,2,FALSE),"")</f>
        <v/>
      </c>
      <c r="D440" s="40" t="str">
        <f>IFERROR(VLOOKUP(A440&amp;"",'Non Cancellare'!$A:$G,7,FALSE),"")</f>
        <v/>
      </c>
      <c r="E440" s="41">
        <f>IFERROR(VLOOKUP(A440&amp;"",'Non Cancellare'!$A:$G,3,FALSE)*B440,0)</f>
        <v>0</v>
      </c>
      <c r="F440" s="41" t="str">
        <f>IFERROR(VLOOKUP(A440&amp;"",'Non Cancellare'!$A:$G,4,FALSE),"")</f>
        <v/>
      </c>
      <c r="G440" s="41">
        <f>IFERROR(VLOOKUP(A440&amp;"",'Non Cancellare'!$A:$G,6,FALSE)*B440,0)</f>
        <v>0</v>
      </c>
      <c r="H440" s="42"/>
    </row>
    <row r="441" spans="1:8" x14ac:dyDescent="0.2">
      <c r="A441" s="39"/>
      <c r="B441" s="54"/>
      <c r="C441" s="40" t="str">
        <f>IFERROR(VLOOKUP(A441&amp;"",'Non Cancellare'!$A:$G,2,FALSE),"")</f>
        <v/>
      </c>
      <c r="D441" s="40" t="str">
        <f>IFERROR(VLOOKUP(A441&amp;"",'Non Cancellare'!$A:$G,7,FALSE),"")</f>
        <v/>
      </c>
      <c r="E441" s="41">
        <f>IFERROR(VLOOKUP(A441&amp;"",'Non Cancellare'!$A:$G,3,FALSE)*B441,0)</f>
        <v>0</v>
      </c>
      <c r="F441" s="41" t="str">
        <f>IFERROR(VLOOKUP(A441&amp;"",'Non Cancellare'!$A:$G,4,FALSE),"")</f>
        <v/>
      </c>
      <c r="G441" s="41">
        <f>IFERROR(VLOOKUP(A441&amp;"",'Non Cancellare'!$A:$G,6,FALSE)*B441,0)</f>
        <v>0</v>
      </c>
      <c r="H441" s="42"/>
    </row>
    <row r="442" spans="1:8" x14ac:dyDescent="0.2">
      <c r="A442" s="39"/>
      <c r="B442" s="54"/>
      <c r="C442" s="40" t="str">
        <f>IFERROR(VLOOKUP(A442&amp;"",'Non Cancellare'!$A:$G,2,FALSE),"")</f>
        <v/>
      </c>
      <c r="D442" s="40" t="str">
        <f>IFERROR(VLOOKUP(A442&amp;"",'Non Cancellare'!$A:$G,7,FALSE),"")</f>
        <v/>
      </c>
      <c r="E442" s="41">
        <f>IFERROR(VLOOKUP(A442&amp;"",'Non Cancellare'!$A:$G,3,FALSE)*B442,0)</f>
        <v>0</v>
      </c>
      <c r="F442" s="41" t="str">
        <f>IFERROR(VLOOKUP(A442&amp;"",'Non Cancellare'!$A:$G,4,FALSE),"")</f>
        <v/>
      </c>
      <c r="G442" s="41">
        <f>IFERROR(VLOOKUP(A442&amp;"",'Non Cancellare'!$A:$G,6,FALSE)*B442,0)</f>
        <v>0</v>
      </c>
      <c r="H442" s="42"/>
    </row>
    <row r="443" spans="1:8" x14ac:dyDescent="0.2">
      <c r="A443" s="39"/>
      <c r="B443" s="54"/>
      <c r="C443" s="40" t="str">
        <f>IFERROR(VLOOKUP(A443&amp;"",'Non Cancellare'!$A:$G,2,FALSE),"")</f>
        <v/>
      </c>
      <c r="D443" s="40" t="str">
        <f>IFERROR(VLOOKUP(A443&amp;"",'Non Cancellare'!$A:$G,7,FALSE),"")</f>
        <v/>
      </c>
      <c r="E443" s="41">
        <f>IFERROR(VLOOKUP(A443&amp;"",'Non Cancellare'!$A:$G,3,FALSE)*B443,0)</f>
        <v>0</v>
      </c>
      <c r="F443" s="41" t="str">
        <f>IFERROR(VLOOKUP(A443&amp;"",'Non Cancellare'!$A:$G,4,FALSE),"")</f>
        <v/>
      </c>
      <c r="G443" s="41">
        <f>IFERROR(VLOOKUP(A443&amp;"",'Non Cancellare'!$A:$G,6,FALSE)*B443,0)</f>
        <v>0</v>
      </c>
      <c r="H443" s="42"/>
    </row>
    <row r="444" spans="1:8" x14ac:dyDescent="0.2">
      <c r="A444" s="39"/>
      <c r="B444" s="54"/>
      <c r="C444" s="40" t="str">
        <f>IFERROR(VLOOKUP(A444&amp;"",'Non Cancellare'!$A:$G,2,FALSE),"")</f>
        <v/>
      </c>
      <c r="D444" s="40" t="str">
        <f>IFERROR(VLOOKUP(A444&amp;"",'Non Cancellare'!$A:$G,7,FALSE),"")</f>
        <v/>
      </c>
      <c r="E444" s="41">
        <f>IFERROR(VLOOKUP(A444&amp;"",'Non Cancellare'!$A:$G,3,FALSE)*B444,0)</f>
        <v>0</v>
      </c>
      <c r="F444" s="41" t="str">
        <f>IFERROR(VLOOKUP(A444&amp;"",'Non Cancellare'!$A:$G,4,FALSE),"")</f>
        <v/>
      </c>
      <c r="G444" s="41">
        <f>IFERROR(VLOOKUP(A444&amp;"",'Non Cancellare'!$A:$G,6,FALSE)*B444,0)</f>
        <v>0</v>
      </c>
      <c r="H444" s="42"/>
    </row>
    <row r="445" spans="1:8" x14ac:dyDescent="0.2">
      <c r="A445" s="39"/>
      <c r="B445" s="54"/>
      <c r="C445" s="40" t="str">
        <f>IFERROR(VLOOKUP(A445&amp;"",'Non Cancellare'!$A:$G,2,FALSE),"")</f>
        <v/>
      </c>
      <c r="D445" s="40" t="str">
        <f>IFERROR(VLOOKUP(A445&amp;"",'Non Cancellare'!$A:$G,7,FALSE),"")</f>
        <v/>
      </c>
      <c r="E445" s="41">
        <f>IFERROR(VLOOKUP(A445&amp;"",'Non Cancellare'!$A:$G,3,FALSE)*B445,0)</f>
        <v>0</v>
      </c>
      <c r="F445" s="41" t="str">
        <f>IFERROR(VLOOKUP(A445&amp;"",'Non Cancellare'!$A:$G,4,FALSE),"")</f>
        <v/>
      </c>
      <c r="G445" s="41">
        <f>IFERROR(VLOOKUP(A445&amp;"",'Non Cancellare'!$A:$G,6,FALSE)*B445,0)</f>
        <v>0</v>
      </c>
      <c r="H445" s="42"/>
    </row>
    <row r="446" spans="1:8" x14ac:dyDescent="0.2">
      <c r="A446" s="39"/>
      <c r="B446" s="54"/>
      <c r="C446" s="40" t="str">
        <f>IFERROR(VLOOKUP(A446&amp;"",'Non Cancellare'!$A:$G,2,FALSE),"")</f>
        <v/>
      </c>
      <c r="D446" s="40" t="str">
        <f>IFERROR(VLOOKUP(A446&amp;"",'Non Cancellare'!$A:$G,7,FALSE),"")</f>
        <v/>
      </c>
      <c r="E446" s="41">
        <f>IFERROR(VLOOKUP(A446&amp;"",'Non Cancellare'!$A:$G,3,FALSE)*B446,0)</f>
        <v>0</v>
      </c>
      <c r="F446" s="41" t="str">
        <f>IFERROR(VLOOKUP(A446&amp;"",'Non Cancellare'!$A:$G,4,FALSE),"")</f>
        <v/>
      </c>
      <c r="G446" s="41">
        <f>IFERROR(VLOOKUP(A446&amp;"",'Non Cancellare'!$A:$G,6,FALSE)*B446,0)</f>
        <v>0</v>
      </c>
      <c r="H446" s="42"/>
    </row>
    <row r="447" spans="1:8" x14ac:dyDescent="0.2">
      <c r="A447" s="39"/>
      <c r="B447" s="54"/>
      <c r="C447" s="40" t="str">
        <f>IFERROR(VLOOKUP(A447&amp;"",'Non Cancellare'!$A:$G,2,FALSE),"")</f>
        <v/>
      </c>
      <c r="D447" s="40" t="str">
        <f>IFERROR(VLOOKUP(A447&amp;"",'Non Cancellare'!$A:$G,7,FALSE),"")</f>
        <v/>
      </c>
      <c r="E447" s="41">
        <f>IFERROR(VLOOKUP(A447&amp;"",'Non Cancellare'!$A:$G,3,FALSE)*B447,0)</f>
        <v>0</v>
      </c>
      <c r="F447" s="41" t="str">
        <f>IFERROR(VLOOKUP(A447&amp;"",'Non Cancellare'!$A:$G,4,FALSE),"")</f>
        <v/>
      </c>
      <c r="G447" s="41">
        <f>IFERROR(VLOOKUP(A447&amp;"",'Non Cancellare'!$A:$G,6,FALSE)*B447,0)</f>
        <v>0</v>
      </c>
      <c r="H447" s="42"/>
    </row>
    <row r="448" spans="1:8" x14ac:dyDescent="0.2">
      <c r="A448" s="39"/>
      <c r="B448" s="54"/>
      <c r="C448" s="40" t="str">
        <f>IFERROR(VLOOKUP(A448&amp;"",'Non Cancellare'!$A:$G,2,FALSE),"")</f>
        <v/>
      </c>
      <c r="D448" s="40" t="str">
        <f>IFERROR(VLOOKUP(A448&amp;"",'Non Cancellare'!$A:$G,7,FALSE),"")</f>
        <v/>
      </c>
      <c r="E448" s="41">
        <f>IFERROR(VLOOKUP(A448&amp;"",'Non Cancellare'!$A:$G,3,FALSE)*B448,0)</f>
        <v>0</v>
      </c>
      <c r="F448" s="41" t="str">
        <f>IFERROR(VLOOKUP(A448&amp;"",'Non Cancellare'!$A:$G,4,FALSE),"")</f>
        <v/>
      </c>
      <c r="G448" s="41">
        <f>IFERROR(VLOOKUP(A448&amp;"",'Non Cancellare'!$A:$G,6,FALSE)*B448,0)</f>
        <v>0</v>
      </c>
      <c r="H448" s="42"/>
    </row>
    <row r="449" spans="1:8" x14ac:dyDescent="0.2">
      <c r="A449" s="39"/>
      <c r="B449" s="54"/>
      <c r="C449" s="40" t="str">
        <f>IFERROR(VLOOKUP(A449&amp;"",'Non Cancellare'!$A:$G,2,FALSE),"")</f>
        <v/>
      </c>
      <c r="D449" s="40" t="str">
        <f>IFERROR(VLOOKUP(A449&amp;"",'Non Cancellare'!$A:$G,7,FALSE),"")</f>
        <v/>
      </c>
      <c r="E449" s="41">
        <f>IFERROR(VLOOKUP(A449&amp;"",'Non Cancellare'!$A:$G,3,FALSE)*B449,0)</f>
        <v>0</v>
      </c>
      <c r="F449" s="41" t="str">
        <f>IFERROR(VLOOKUP(A449&amp;"",'Non Cancellare'!$A:$G,4,FALSE),"")</f>
        <v/>
      </c>
      <c r="G449" s="41">
        <f>IFERROR(VLOOKUP(A449&amp;"",'Non Cancellare'!$A:$G,6,FALSE)*B449,0)</f>
        <v>0</v>
      </c>
      <c r="H449" s="42"/>
    </row>
    <row r="450" spans="1:8" x14ac:dyDescent="0.2">
      <c r="A450" s="39"/>
      <c r="B450" s="54"/>
      <c r="C450" s="40" t="str">
        <f>IFERROR(VLOOKUP(A450&amp;"",'Non Cancellare'!$A:$G,2,FALSE),"")</f>
        <v/>
      </c>
      <c r="D450" s="40" t="str">
        <f>IFERROR(VLOOKUP(A450&amp;"",'Non Cancellare'!$A:$G,7,FALSE),"")</f>
        <v/>
      </c>
      <c r="E450" s="41">
        <f>IFERROR(VLOOKUP(A450&amp;"",'Non Cancellare'!$A:$G,3,FALSE)*B450,0)</f>
        <v>0</v>
      </c>
      <c r="F450" s="41" t="str">
        <f>IFERROR(VLOOKUP(A450&amp;"",'Non Cancellare'!$A:$G,4,FALSE),"")</f>
        <v/>
      </c>
      <c r="G450" s="41">
        <f>IFERROR(VLOOKUP(A450&amp;"",'Non Cancellare'!$A:$G,6,FALSE)*B450,0)</f>
        <v>0</v>
      </c>
      <c r="H450" s="42"/>
    </row>
    <row r="451" spans="1:8" x14ac:dyDescent="0.2">
      <c r="A451" s="39"/>
      <c r="B451" s="54"/>
      <c r="C451" s="40" t="str">
        <f>IFERROR(VLOOKUP(A451&amp;"",'Non Cancellare'!$A:$G,2,FALSE),"")</f>
        <v/>
      </c>
      <c r="D451" s="40" t="str">
        <f>IFERROR(VLOOKUP(A451&amp;"",'Non Cancellare'!$A:$G,7,FALSE),"")</f>
        <v/>
      </c>
      <c r="E451" s="41">
        <f>IFERROR(VLOOKUP(A451&amp;"",'Non Cancellare'!$A:$G,3,FALSE)*B451,0)</f>
        <v>0</v>
      </c>
      <c r="F451" s="41" t="str">
        <f>IFERROR(VLOOKUP(A451&amp;"",'Non Cancellare'!$A:$G,4,FALSE),"")</f>
        <v/>
      </c>
      <c r="G451" s="41">
        <f>IFERROR(VLOOKUP(A451&amp;"",'Non Cancellare'!$A:$G,6,FALSE)*B451,0)</f>
        <v>0</v>
      </c>
      <c r="H451" s="42"/>
    </row>
    <row r="452" spans="1:8" x14ac:dyDescent="0.2">
      <c r="A452" s="39"/>
      <c r="B452" s="54"/>
      <c r="C452" s="40" t="str">
        <f>IFERROR(VLOOKUP(A452&amp;"",'Non Cancellare'!$A:$G,2,FALSE),"")</f>
        <v/>
      </c>
      <c r="D452" s="40" t="str">
        <f>IFERROR(VLOOKUP(A452&amp;"",'Non Cancellare'!$A:$G,7,FALSE),"")</f>
        <v/>
      </c>
      <c r="E452" s="41">
        <f>IFERROR(VLOOKUP(A452&amp;"",'Non Cancellare'!$A:$G,3,FALSE)*B452,0)</f>
        <v>0</v>
      </c>
      <c r="F452" s="41" t="str">
        <f>IFERROR(VLOOKUP(A452&amp;"",'Non Cancellare'!$A:$G,4,FALSE),"")</f>
        <v/>
      </c>
      <c r="G452" s="41">
        <f>IFERROR(VLOOKUP(A452&amp;"",'Non Cancellare'!$A:$G,6,FALSE)*B452,0)</f>
        <v>0</v>
      </c>
      <c r="H452" s="42"/>
    </row>
    <row r="453" spans="1:8" x14ac:dyDescent="0.2">
      <c r="A453" s="39"/>
      <c r="B453" s="54"/>
      <c r="C453" s="40" t="str">
        <f>IFERROR(VLOOKUP(A453&amp;"",'Non Cancellare'!$A:$G,2,FALSE),"")</f>
        <v/>
      </c>
      <c r="D453" s="40" t="str">
        <f>IFERROR(VLOOKUP(A453&amp;"",'Non Cancellare'!$A:$G,7,FALSE),"")</f>
        <v/>
      </c>
      <c r="E453" s="41">
        <f>IFERROR(VLOOKUP(A453&amp;"",'Non Cancellare'!$A:$G,3,FALSE)*B453,0)</f>
        <v>0</v>
      </c>
      <c r="F453" s="41" t="str">
        <f>IFERROR(VLOOKUP(A453&amp;"",'Non Cancellare'!$A:$G,4,FALSE),"")</f>
        <v/>
      </c>
      <c r="G453" s="41">
        <f>IFERROR(VLOOKUP(A453&amp;"",'Non Cancellare'!$A:$G,6,FALSE)*B453,0)</f>
        <v>0</v>
      </c>
      <c r="H453" s="42"/>
    </row>
    <row r="454" spans="1:8" x14ac:dyDescent="0.2">
      <c r="A454" s="39"/>
      <c r="B454" s="54"/>
      <c r="C454" s="40" t="str">
        <f>IFERROR(VLOOKUP(A454&amp;"",'Non Cancellare'!$A:$G,2,FALSE),"")</f>
        <v/>
      </c>
      <c r="D454" s="40" t="str">
        <f>IFERROR(VLOOKUP(A454&amp;"",'Non Cancellare'!$A:$G,7,FALSE),"")</f>
        <v/>
      </c>
      <c r="E454" s="41">
        <f>IFERROR(VLOOKUP(A454&amp;"",'Non Cancellare'!$A:$G,3,FALSE)*B454,0)</f>
        <v>0</v>
      </c>
      <c r="F454" s="41" t="str">
        <f>IFERROR(VLOOKUP(A454&amp;"",'Non Cancellare'!$A:$G,4,FALSE),"")</f>
        <v/>
      </c>
      <c r="G454" s="41">
        <f>IFERROR(VLOOKUP(A454&amp;"",'Non Cancellare'!$A:$G,6,FALSE)*B454,0)</f>
        <v>0</v>
      </c>
      <c r="H454" s="42"/>
    </row>
    <row r="455" spans="1:8" x14ac:dyDescent="0.2">
      <c r="A455" s="39"/>
      <c r="B455" s="54"/>
      <c r="C455" s="40" t="str">
        <f>IFERROR(VLOOKUP(A455&amp;"",'Non Cancellare'!$A:$G,2,FALSE),"")</f>
        <v/>
      </c>
      <c r="D455" s="40" t="str">
        <f>IFERROR(VLOOKUP(A455&amp;"",'Non Cancellare'!$A:$G,7,FALSE),"")</f>
        <v/>
      </c>
      <c r="E455" s="41">
        <f>IFERROR(VLOOKUP(A455&amp;"",'Non Cancellare'!$A:$G,3,FALSE)*B455,0)</f>
        <v>0</v>
      </c>
      <c r="F455" s="41" t="str">
        <f>IFERROR(VLOOKUP(A455&amp;"",'Non Cancellare'!$A:$G,4,FALSE),"")</f>
        <v/>
      </c>
      <c r="G455" s="41">
        <f>IFERROR(VLOOKUP(A455&amp;"",'Non Cancellare'!$A:$G,6,FALSE)*B455,0)</f>
        <v>0</v>
      </c>
      <c r="H455" s="42"/>
    </row>
    <row r="456" spans="1:8" x14ac:dyDescent="0.2">
      <c r="A456" s="39"/>
      <c r="B456" s="54"/>
      <c r="C456" s="40" t="str">
        <f>IFERROR(VLOOKUP(A456&amp;"",'Non Cancellare'!$A:$G,2,FALSE),"")</f>
        <v/>
      </c>
      <c r="D456" s="40" t="str">
        <f>IFERROR(VLOOKUP(A456&amp;"",'Non Cancellare'!$A:$G,7,FALSE),"")</f>
        <v/>
      </c>
      <c r="E456" s="41">
        <f>IFERROR(VLOOKUP(A456&amp;"",'Non Cancellare'!$A:$G,3,FALSE)*B456,0)</f>
        <v>0</v>
      </c>
      <c r="F456" s="41" t="str">
        <f>IFERROR(VLOOKUP(A456&amp;"",'Non Cancellare'!$A:$G,4,FALSE),"")</f>
        <v/>
      </c>
      <c r="G456" s="41">
        <f>IFERROR(VLOOKUP(A456&amp;"",'Non Cancellare'!$A:$G,6,FALSE)*B456,0)</f>
        <v>0</v>
      </c>
      <c r="H456" s="42"/>
    </row>
    <row r="457" spans="1:8" x14ac:dyDescent="0.2">
      <c r="A457" s="39"/>
      <c r="B457" s="54"/>
      <c r="C457" s="40" t="str">
        <f>IFERROR(VLOOKUP(A457&amp;"",'Non Cancellare'!$A:$G,2,FALSE),"")</f>
        <v/>
      </c>
      <c r="D457" s="40" t="str">
        <f>IFERROR(VLOOKUP(A457&amp;"",'Non Cancellare'!$A:$G,7,FALSE),"")</f>
        <v/>
      </c>
      <c r="E457" s="41">
        <f>IFERROR(VLOOKUP(A457&amp;"",'Non Cancellare'!$A:$G,3,FALSE)*B457,0)</f>
        <v>0</v>
      </c>
      <c r="F457" s="41" t="str">
        <f>IFERROR(VLOOKUP(A457&amp;"",'Non Cancellare'!$A:$G,4,FALSE),"")</f>
        <v/>
      </c>
      <c r="G457" s="41">
        <f>IFERROR(VLOOKUP(A457&amp;"",'Non Cancellare'!$A:$G,6,FALSE)*B457,0)</f>
        <v>0</v>
      </c>
      <c r="H457" s="42"/>
    </row>
    <row r="458" spans="1:8" x14ac:dyDescent="0.2">
      <c r="A458" s="39"/>
      <c r="B458" s="54"/>
      <c r="C458" s="40" t="str">
        <f>IFERROR(VLOOKUP(A458&amp;"",'Non Cancellare'!$A:$G,2,FALSE),"")</f>
        <v/>
      </c>
      <c r="D458" s="40" t="str">
        <f>IFERROR(VLOOKUP(A458&amp;"",'Non Cancellare'!$A:$G,7,FALSE),"")</f>
        <v/>
      </c>
      <c r="E458" s="41">
        <f>IFERROR(VLOOKUP(A458&amp;"",'Non Cancellare'!$A:$G,3,FALSE)*B458,0)</f>
        <v>0</v>
      </c>
      <c r="F458" s="41" t="str">
        <f>IFERROR(VLOOKUP(A458&amp;"",'Non Cancellare'!$A:$G,4,FALSE),"")</f>
        <v/>
      </c>
      <c r="G458" s="41">
        <f>IFERROR(VLOOKUP(A458&amp;"",'Non Cancellare'!$A:$G,6,FALSE)*B458,0)</f>
        <v>0</v>
      </c>
      <c r="H458" s="42"/>
    </row>
    <row r="459" spans="1:8" x14ac:dyDescent="0.2">
      <c r="A459" s="39"/>
      <c r="B459" s="54"/>
      <c r="C459" s="40" t="str">
        <f>IFERROR(VLOOKUP(A459&amp;"",'Non Cancellare'!$A:$G,2,FALSE),"")</f>
        <v/>
      </c>
      <c r="D459" s="40" t="str">
        <f>IFERROR(VLOOKUP(A459&amp;"",'Non Cancellare'!$A:$G,7,FALSE),"")</f>
        <v/>
      </c>
      <c r="E459" s="41">
        <f>IFERROR(VLOOKUP(A459&amp;"",'Non Cancellare'!$A:$G,3,FALSE)*B459,0)</f>
        <v>0</v>
      </c>
      <c r="F459" s="41" t="str">
        <f>IFERROR(VLOOKUP(A459&amp;"",'Non Cancellare'!$A:$G,4,FALSE),"")</f>
        <v/>
      </c>
      <c r="G459" s="41">
        <f>IFERROR(VLOOKUP(A459&amp;"",'Non Cancellare'!$A:$G,6,FALSE)*B459,0)</f>
        <v>0</v>
      </c>
      <c r="H459" s="42"/>
    </row>
    <row r="460" spans="1:8" x14ac:dyDescent="0.2">
      <c r="A460" s="39"/>
      <c r="B460" s="54"/>
      <c r="C460" s="40" t="str">
        <f>IFERROR(VLOOKUP(A460&amp;"",'Non Cancellare'!$A:$G,2,FALSE),"")</f>
        <v/>
      </c>
      <c r="D460" s="40" t="str">
        <f>IFERROR(VLOOKUP(A460&amp;"",'Non Cancellare'!$A:$G,7,FALSE),"")</f>
        <v/>
      </c>
      <c r="E460" s="41">
        <f>IFERROR(VLOOKUP(A460&amp;"",'Non Cancellare'!$A:$G,3,FALSE)*B460,0)</f>
        <v>0</v>
      </c>
      <c r="F460" s="41" t="str">
        <f>IFERROR(VLOOKUP(A460&amp;"",'Non Cancellare'!$A:$G,4,FALSE),"")</f>
        <v/>
      </c>
      <c r="G460" s="41">
        <f>IFERROR(VLOOKUP(A460&amp;"",'Non Cancellare'!$A:$G,6,FALSE)*B460,0)</f>
        <v>0</v>
      </c>
      <c r="H460" s="42"/>
    </row>
    <row r="461" spans="1:8" x14ac:dyDescent="0.2">
      <c r="A461" s="39"/>
      <c r="B461" s="54"/>
      <c r="C461" s="40" t="str">
        <f>IFERROR(VLOOKUP(A461&amp;"",'Non Cancellare'!$A:$G,2,FALSE),"")</f>
        <v/>
      </c>
      <c r="D461" s="40" t="str">
        <f>IFERROR(VLOOKUP(A461&amp;"",'Non Cancellare'!$A:$G,7,FALSE),"")</f>
        <v/>
      </c>
      <c r="E461" s="41">
        <f>IFERROR(VLOOKUP(A461&amp;"",'Non Cancellare'!$A:$G,3,FALSE)*B461,0)</f>
        <v>0</v>
      </c>
      <c r="F461" s="41" t="str">
        <f>IFERROR(VLOOKUP(A461&amp;"",'Non Cancellare'!$A:$G,4,FALSE),"")</f>
        <v/>
      </c>
      <c r="G461" s="41">
        <f>IFERROR(VLOOKUP(A461&amp;"",'Non Cancellare'!$A:$G,6,FALSE)*B461,0)</f>
        <v>0</v>
      </c>
      <c r="H461" s="42"/>
    </row>
    <row r="462" spans="1:8" x14ac:dyDescent="0.2">
      <c r="A462" s="39"/>
      <c r="B462" s="54"/>
      <c r="C462" s="40" t="str">
        <f>IFERROR(VLOOKUP(A462&amp;"",'Non Cancellare'!$A:$G,2,FALSE),"")</f>
        <v/>
      </c>
      <c r="D462" s="40" t="str">
        <f>IFERROR(VLOOKUP(A462&amp;"",'Non Cancellare'!$A:$G,7,FALSE),"")</f>
        <v/>
      </c>
      <c r="E462" s="41">
        <f>IFERROR(VLOOKUP(A462&amp;"",'Non Cancellare'!$A:$G,3,FALSE)*B462,0)</f>
        <v>0</v>
      </c>
      <c r="F462" s="41" t="str">
        <f>IFERROR(VLOOKUP(A462&amp;"",'Non Cancellare'!$A:$G,4,FALSE),"")</f>
        <v/>
      </c>
      <c r="G462" s="41">
        <f>IFERROR(VLOOKUP(A462&amp;"",'Non Cancellare'!$A:$G,6,FALSE)*B462,0)</f>
        <v>0</v>
      </c>
      <c r="H462" s="42"/>
    </row>
    <row r="463" spans="1:8" x14ac:dyDescent="0.2">
      <c r="A463" s="39"/>
      <c r="B463" s="54"/>
      <c r="C463" s="40" t="str">
        <f>IFERROR(VLOOKUP(A463&amp;"",'Non Cancellare'!$A:$G,2,FALSE),"")</f>
        <v/>
      </c>
      <c r="D463" s="40" t="str">
        <f>IFERROR(VLOOKUP(A463&amp;"",'Non Cancellare'!$A:$G,7,FALSE),"")</f>
        <v/>
      </c>
      <c r="E463" s="41">
        <f>IFERROR(VLOOKUP(A463&amp;"",'Non Cancellare'!$A:$G,3,FALSE)*B463,0)</f>
        <v>0</v>
      </c>
      <c r="F463" s="41" t="str">
        <f>IFERROR(VLOOKUP(A463&amp;"",'Non Cancellare'!$A:$G,4,FALSE),"")</f>
        <v/>
      </c>
      <c r="G463" s="41">
        <f>IFERROR(VLOOKUP(A463&amp;"",'Non Cancellare'!$A:$G,6,FALSE)*B463,0)</f>
        <v>0</v>
      </c>
      <c r="H463" s="42"/>
    </row>
    <row r="464" spans="1:8" x14ac:dyDescent="0.2">
      <c r="A464" s="39"/>
      <c r="B464" s="54"/>
      <c r="C464" s="40" t="str">
        <f>IFERROR(VLOOKUP(A464&amp;"",'Non Cancellare'!$A:$G,2,FALSE),"")</f>
        <v/>
      </c>
      <c r="D464" s="40" t="str">
        <f>IFERROR(VLOOKUP(A464&amp;"",'Non Cancellare'!$A:$G,7,FALSE),"")</f>
        <v/>
      </c>
      <c r="E464" s="41">
        <f>IFERROR(VLOOKUP(A464&amp;"",'Non Cancellare'!$A:$G,3,FALSE)*B464,0)</f>
        <v>0</v>
      </c>
      <c r="F464" s="41" t="str">
        <f>IFERROR(VLOOKUP(A464&amp;"",'Non Cancellare'!$A:$G,4,FALSE),"")</f>
        <v/>
      </c>
      <c r="G464" s="41">
        <f>IFERROR(VLOOKUP(A464&amp;"",'Non Cancellare'!$A:$G,6,FALSE)*B464,0)</f>
        <v>0</v>
      </c>
      <c r="H464" s="42"/>
    </row>
    <row r="465" spans="1:8" x14ac:dyDescent="0.2">
      <c r="A465" s="39"/>
      <c r="B465" s="54"/>
      <c r="C465" s="40" t="str">
        <f>IFERROR(VLOOKUP(A465&amp;"",'Non Cancellare'!$A:$G,2,FALSE),"")</f>
        <v/>
      </c>
      <c r="D465" s="40" t="str">
        <f>IFERROR(VLOOKUP(A465&amp;"",'Non Cancellare'!$A:$G,7,FALSE),"")</f>
        <v/>
      </c>
      <c r="E465" s="41">
        <f>IFERROR(VLOOKUP(A465&amp;"",'Non Cancellare'!$A:$G,3,FALSE)*B465,0)</f>
        <v>0</v>
      </c>
      <c r="F465" s="41" t="str">
        <f>IFERROR(VLOOKUP(A465&amp;"",'Non Cancellare'!$A:$G,4,FALSE),"")</f>
        <v/>
      </c>
      <c r="G465" s="41">
        <f>IFERROR(VLOOKUP(A465&amp;"",'Non Cancellare'!$A:$G,6,FALSE)*B465,0)</f>
        <v>0</v>
      </c>
      <c r="H465" s="42"/>
    </row>
    <row r="466" spans="1:8" x14ac:dyDescent="0.2">
      <c r="A466" s="39"/>
      <c r="B466" s="54"/>
      <c r="C466" s="40" t="str">
        <f>IFERROR(VLOOKUP(A466&amp;"",'Non Cancellare'!$A:$G,2,FALSE),"")</f>
        <v/>
      </c>
      <c r="D466" s="40" t="str">
        <f>IFERROR(VLOOKUP(A466&amp;"",'Non Cancellare'!$A:$G,7,FALSE),"")</f>
        <v/>
      </c>
      <c r="E466" s="41">
        <f>IFERROR(VLOOKUP(A466&amp;"",'Non Cancellare'!$A:$G,3,FALSE)*B466,0)</f>
        <v>0</v>
      </c>
      <c r="F466" s="41" t="str">
        <f>IFERROR(VLOOKUP(A466&amp;"",'Non Cancellare'!$A:$G,4,FALSE),"")</f>
        <v/>
      </c>
      <c r="G466" s="41">
        <f>IFERROR(VLOOKUP(A466&amp;"",'Non Cancellare'!$A:$G,6,FALSE)*B466,0)</f>
        <v>0</v>
      </c>
      <c r="H466" s="42"/>
    </row>
    <row r="467" spans="1:8" x14ac:dyDescent="0.2">
      <c r="A467" s="39"/>
      <c r="B467" s="54"/>
      <c r="C467" s="40" t="str">
        <f>IFERROR(VLOOKUP(A467&amp;"",'Non Cancellare'!$A:$G,2,FALSE),"")</f>
        <v/>
      </c>
      <c r="D467" s="40" t="str">
        <f>IFERROR(VLOOKUP(A467&amp;"",'Non Cancellare'!$A:$G,7,FALSE),"")</f>
        <v/>
      </c>
      <c r="E467" s="41">
        <f>IFERROR(VLOOKUP(A467&amp;"",'Non Cancellare'!$A:$G,3,FALSE)*B467,0)</f>
        <v>0</v>
      </c>
      <c r="F467" s="41" t="str">
        <f>IFERROR(VLOOKUP(A467&amp;"",'Non Cancellare'!$A:$G,4,FALSE),"")</f>
        <v/>
      </c>
      <c r="G467" s="41">
        <f>IFERROR(VLOOKUP(A467&amp;"",'Non Cancellare'!$A:$G,6,FALSE)*B467,0)</f>
        <v>0</v>
      </c>
      <c r="H467" s="42"/>
    </row>
    <row r="468" spans="1:8" x14ac:dyDescent="0.2">
      <c r="A468" s="39"/>
      <c r="B468" s="54"/>
      <c r="C468" s="40" t="str">
        <f>IFERROR(VLOOKUP(A468&amp;"",'Non Cancellare'!$A:$G,2,FALSE),"")</f>
        <v/>
      </c>
      <c r="D468" s="40" t="str">
        <f>IFERROR(VLOOKUP(A468&amp;"",'Non Cancellare'!$A:$G,7,FALSE),"")</f>
        <v/>
      </c>
      <c r="E468" s="41">
        <f>IFERROR(VLOOKUP(A468&amp;"",'Non Cancellare'!$A:$G,3,FALSE)*B468,0)</f>
        <v>0</v>
      </c>
      <c r="F468" s="41" t="str">
        <f>IFERROR(VLOOKUP(A468&amp;"",'Non Cancellare'!$A:$G,4,FALSE),"")</f>
        <v/>
      </c>
      <c r="G468" s="41">
        <f>IFERROR(VLOOKUP(A468&amp;"",'Non Cancellare'!$A:$G,6,FALSE)*B468,0)</f>
        <v>0</v>
      </c>
      <c r="H468" s="42"/>
    </row>
    <row r="469" spans="1:8" x14ac:dyDescent="0.2">
      <c r="A469" s="39"/>
      <c r="B469" s="54"/>
      <c r="C469" s="40" t="str">
        <f>IFERROR(VLOOKUP(A469&amp;"",'Non Cancellare'!$A:$G,2,FALSE),"")</f>
        <v/>
      </c>
      <c r="D469" s="40" t="str">
        <f>IFERROR(VLOOKUP(A469&amp;"",'Non Cancellare'!$A:$G,7,FALSE),"")</f>
        <v/>
      </c>
      <c r="E469" s="41">
        <f>IFERROR(VLOOKUP(A469&amp;"",'Non Cancellare'!$A:$G,3,FALSE)*B469,0)</f>
        <v>0</v>
      </c>
      <c r="F469" s="41" t="str">
        <f>IFERROR(VLOOKUP(A469&amp;"",'Non Cancellare'!$A:$G,4,FALSE),"")</f>
        <v/>
      </c>
      <c r="G469" s="41">
        <f>IFERROR(VLOOKUP(A469&amp;"",'Non Cancellare'!$A:$G,6,FALSE)*B469,0)</f>
        <v>0</v>
      </c>
      <c r="H469" s="42"/>
    </row>
    <row r="470" spans="1:8" x14ac:dyDescent="0.2">
      <c r="A470" s="39"/>
      <c r="B470" s="54"/>
      <c r="C470" s="40" t="str">
        <f>IFERROR(VLOOKUP(A470&amp;"",'Non Cancellare'!$A:$G,2,FALSE),"")</f>
        <v/>
      </c>
      <c r="D470" s="40" t="str">
        <f>IFERROR(VLOOKUP(A470&amp;"",'Non Cancellare'!$A:$G,7,FALSE),"")</f>
        <v/>
      </c>
      <c r="E470" s="41">
        <f>IFERROR(VLOOKUP(A470&amp;"",'Non Cancellare'!$A:$G,3,FALSE)*B470,0)</f>
        <v>0</v>
      </c>
      <c r="F470" s="41" t="str">
        <f>IFERROR(VLOOKUP(A470&amp;"",'Non Cancellare'!$A:$G,4,FALSE),"")</f>
        <v/>
      </c>
      <c r="G470" s="41">
        <f>IFERROR(VLOOKUP(A470&amp;"",'Non Cancellare'!$A:$G,6,FALSE)*B470,0)</f>
        <v>0</v>
      </c>
      <c r="H470" s="42"/>
    </row>
    <row r="471" spans="1:8" x14ac:dyDescent="0.2">
      <c r="A471" s="39"/>
      <c r="B471" s="54"/>
      <c r="C471" s="40" t="str">
        <f>IFERROR(VLOOKUP(A471&amp;"",'Non Cancellare'!$A:$G,2,FALSE),"")</f>
        <v/>
      </c>
      <c r="D471" s="40" t="str">
        <f>IFERROR(VLOOKUP(A471&amp;"",'Non Cancellare'!$A:$G,7,FALSE),"")</f>
        <v/>
      </c>
      <c r="E471" s="41">
        <f>IFERROR(VLOOKUP(A471&amp;"",'Non Cancellare'!$A:$G,3,FALSE)*B471,0)</f>
        <v>0</v>
      </c>
      <c r="F471" s="41" t="str">
        <f>IFERROR(VLOOKUP(A471&amp;"",'Non Cancellare'!$A:$G,4,FALSE),"")</f>
        <v/>
      </c>
      <c r="G471" s="41">
        <f>IFERROR(VLOOKUP(A471&amp;"",'Non Cancellare'!$A:$G,6,FALSE)*B471,0)</f>
        <v>0</v>
      </c>
      <c r="H471" s="42"/>
    </row>
    <row r="472" spans="1:8" x14ac:dyDescent="0.2">
      <c r="A472" s="39"/>
      <c r="B472" s="54"/>
      <c r="C472" s="40" t="str">
        <f>IFERROR(VLOOKUP(A472&amp;"",'Non Cancellare'!$A:$G,2,FALSE),"")</f>
        <v/>
      </c>
      <c r="D472" s="40" t="str">
        <f>IFERROR(VLOOKUP(A472&amp;"",'Non Cancellare'!$A:$G,7,FALSE),"")</f>
        <v/>
      </c>
      <c r="E472" s="41">
        <f>IFERROR(VLOOKUP(A472&amp;"",'Non Cancellare'!$A:$G,3,FALSE)*B472,0)</f>
        <v>0</v>
      </c>
      <c r="F472" s="41" t="str">
        <f>IFERROR(VLOOKUP(A472&amp;"",'Non Cancellare'!$A:$G,4,FALSE),"")</f>
        <v/>
      </c>
      <c r="G472" s="41">
        <f>IFERROR(VLOOKUP(A472&amp;"",'Non Cancellare'!$A:$G,6,FALSE)*B472,0)</f>
        <v>0</v>
      </c>
      <c r="H472" s="42"/>
    </row>
    <row r="473" spans="1:8" x14ac:dyDescent="0.2">
      <c r="A473" s="39"/>
      <c r="B473" s="54"/>
      <c r="C473" s="40" t="str">
        <f>IFERROR(VLOOKUP(A473&amp;"",'Non Cancellare'!$A:$G,2,FALSE),"")</f>
        <v/>
      </c>
      <c r="D473" s="40" t="str">
        <f>IFERROR(VLOOKUP(A473&amp;"",'Non Cancellare'!$A:$G,7,FALSE),"")</f>
        <v/>
      </c>
      <c r="E473" s="41">
        <f>IFERROR(VLOOKUP(A473&amp;"",'Non Cancellare'!$A:$G,3,FALSE)*B473,0)</f>
        <v>0</v>
      </c>
      <c r="F473" s="41" t="str">
        <f>IFERROR(VLOOKUP(A473&amp;"",'Non Cancellare'!$A:$G,4,FALSE),"")</f>
        <v/>
      </c>
      <c r="G473" s="41">
        <f>IFERROR(VLOOKUP(A473&amp;"",'Non Cancellare'!$A:$G,6,FALSE)*B473,0)</f>
        <v>0</v>
      </c>
      <c r="H473" s="42"/>
    </row>
    <row r="474" spans="1:8" x14ac:dyDescent="0.2">
      <c r="A474" s="39"/>
      <c r="B474" s="54"/>
      <c r="C474" s="40" t="str">
        <f>IFERROR(VLOOKUP(A474&amp;"",'Non Cancellare'!$A:$G,2,FALSE),"")</f>
        <v/>
      </c>
      <c r="D474" s="40" t="str">
        <f>IFERROR(VLOOKUP(A474&amp;"",'Non Cancellare'!$A:$G,7,FALSE),"")</f>
        <v/>
      </c>
      <c r="E474" s="41">
        <f>IFERROR(VLOOKUP(A474&amp;"",'Non Cancellare'!$A:$G,3,FALSE)*B474,0)</f>
        <v>0</v>
      </c>
      <c r="F474" s="41" t="str">
        <f>IFERROR(VLOOKUP(A474&amp;"",'Non Cancellare'!$A:$G,4,FALSE),"")</f>
        <v/>
      </c>
      <c r="G474" s="41">
        <f>IFERROR(VLOOKUP(A474&amp;"",'Non Cancellare'!$A:$G,6,FALSE)*B474,0)</f>
        <v>0</v>
      </c>
      <c r="H474" s="42"/>
    </row>
    <row r="475" spans="1:8" x14ac:dyDescent="0.2">
      <c r="A475" s="39"/>
      <c r="B475" s="54"/>
      <c r="C475" s="40" t="str">
        <f>IFERROR(VLOOKUP(A475&amp;"",'Non Cancellare'!$A:$G,2,FALSE),"")</f>
        <v/>
      </c>
      <c r="D475" s="40" t="str">
        <f>IFERROR(VLOOKUP(A475&amp;"",'Non Cancellare'!$A:$G,7,FALSE),"")</f>
        <v/>
      </c>
      <c r="E475" s="41">
        <f>IFERROR(VLOOKUP(A475&amp;"",'Non Cancellare'!$A:$G,3,FALSE)*B475,0)</f>
        <v>0</v>
      </c>
      <c r="F475" s="41" t="str">
        <f>IFERROR(VLOOKUP(A475&amp;"",'Non Cancellare'!$A:$G,4,FALSE),"")</f>
        <v/>
      </c>
      <c r="G475" s="41">
        <f>IFERROR(VLOOKUP(A475&amp;"",'Non Cancellare'!$A:$G,6,FALSE)*B475,0)</f>
        <v>0</v>
      </c>
      <c r="H475" s="42"/>
    </row>
    <row r="476" spans="1:8" x14ac:dyDescent="0.2">
      <c r="A476" s="39"/>
      <c r="B476" s="54"/>
      <c r="C476" s="40" t="str">
        <f>IFERROR(VLOOKUP(A476&amp;"",'Non Cancellare'!$A:$G,2,FALSE),"")</f>
        <v/>
      </c>
      <c r="D476" s="40" t="str">
        <f>IFERROR(VLOOKUP(A476&amp;"",'Non Cancellare'!$A:$G,7,FALSE),"")</f>
        <v/>
      </c>
      <c r="E476" s="41">
        <f>IFERROR(VLOOKUP(A476&amp;"",'Non Cancellare'!$A:$G,3,FALSE)*B476,0)</f>
        <v>0</v>
      </c>
      <c r="F476" s="41" t="str">
        <f>IFERROR(VLOOKUP(A476&amp;"",'Non Cancellare'!$A:$G,4,FALSE),"")</f>
        <v/>
      </c>
      <c r="G476" s="41">
        <f>IFERROR(VLOOKUP(A476&amp;"",'Non Cancellare'!$A:$G,6,FALSE)*B476,0)</f>
        <v>0</v>
      </c>
      <c r="H476" s="42"/>
    </row>
    <row r="477" spans="1:8" x14ac:dyDescent="0.2">
      <c r="A477" s="39"/>
      <c r="B477" s="54"/>
      <c r="C477" s="40" t="str">
        <f>IFERROR(VLOOKUP(A477&amp;"",'Non Cancellare'!$A:$G,2,FALSE),"")</f>
        <v/>
      </c>
      <c r="D477" s="40" t="str">
        <f>IFERROR(VLOOKUP(A477&amp;"",'Non Cancellare'!$A:$G,7,FALSE),"")</f>
        <v/>
      </c>
      <c r="E477" s="41">
        <f>IFERROR(VLOOKUP(A477&amp;"",'Non Cancellare'!$A:$G,3,FALSE)*B477,0)</f>
        <v>0</v>
      </c>
      <c r="F477" s="41" t="str">
        <f>IFERROR(VLOOKUP(A477&amp;"",'Non Cancellare'!$A:$G,4,FALSE),"")</f>
        <v/>
      </c>
      <c r="G477" s="41">
        <f>IFERROR(VLOOKUP(A477&amp;"",'Non Cancellare'!$A:$G,6,FALSE)*B477,0)</f>
        <v>0</v>
      </c>
      <c r="H477" s="42"/>
    </row>
    <row r="478" spans="1:8" x14ac:dyDescent="0.2">
      <c r="A478" s="39"/>
      <c r="B478" s="54"/>
      <c r="C478" s="40" t="str">
        <f>IFERROR(VLOOKUP(A478&amp;"",'Non Cancellare'!$A:$G,2,FALSE),"")</f>
        <v/>
      </c>
      <c r="D478" s="40" t="str">
        <f>IFERROR(VLOOKUP(A478&amp;"",'Non Cancellare'!$A:$G,7,FALSE),"")</f>
        <v/>
      </c>
      <c r="E478" s="41">
        <f>IFERROR(VLOOKUP(A478&amp;"",'Non Cancellare'!$A:$G,3,FALSE)*B478,0)</f>
        <v>0</v>
      </c>
      <c r="F478" s="41" t="str">
        <f>IFERROR(VLOOKUP(A478&amp;"",'Non Cancellare'!$A:$G,4,FALSE),"")</f>
        <v/>
      </c>
      <c r="G478" s="41">
        <f>IFERROR(VLOOKUP(A478&amp;"",'Non Cancellare'!$A:$G,6,FALSE)*B478,0)</f>
        <v>0</v>
      </c>
      <c r="H478" s="42"/>
    </row>
    <row r="479" spans="1:8" x14ac:dyDescent="0.2">
      <c r="A479" s="39"/>
      <c r="B479" s="54"/>
      <c r="C479" s="40" t="str">
        <f>IFERROR(VLOOKUP(A479&amp;"",'Non Cancellare'!$A:$G,2,FALSE),"")</f>
        <v/>
      </c>
      <c r="D479" s="40" t="str">
        <f>IFERROR(VLOOKUP(A479&amp;"",'Non Cancellare'!$A:$G,7,FALSE),"")</f>
        <v/>
      </c>
      <c r="E479" s="41">
        <f>IFERROR(VLOOKUP(A479&amp;"",'Non Cancellare'!$A:$G,3,FALSE)*B479,0)</f>
        <v>0</v>
      </c>
      <c r="F479" s="41" t="str">
        <f>IFERROR(VLOOKUP(A479&amp;"",'Non Cancellare'!$A:$G,4,FALSE),"")</f>
        <v/>
      </c>
      <c r="G479" s="41">
        <f>IFERROR(VLOOKUP(A479&amp;"",'Non Cancellare'!$A:$G,6,FALSE)*B479,0)</f>
        <v>0</v>
      </c>
      <c r="H479" s="42"/>
    </row>
    <row r="480" spans="1:8" x14ac:dyDescent="0.2">
      <c r="A480" s="39"/>
      <c r="B480" s="54"/>
      <c r="C480" s="40" t="str">
        <f>IFERROR(VLOOKUP(A480&amp;"",'Non Cancellare'!$A:$G,2,FALSE),"")</f>
        <v/>
      </c>
      <c r="D480" s="40" t="str">
        <f>IFERROR(VLOOKUP(A480&amp;"",'Non Cancellare'!$A:$G,7,FALSE),"")</f>
        <v/>
      </c>
      <c r="E480" s="41">
        <f>IFERROR(VLOOKUP(A480&amp;"",'Non Cancellare'!$A:$G,3,FALSE)*B480,0)</f>
        <v>0</v>
      </c>
      <c r="F480" s="41" t="str">
        <f>IFERROR(VLOOKUP(A480&amp;"",'Non Cancellare'!$A:$G,4,FALSE),"")</f>
        <v/>
      </c>
      <c r="G480" s="41">
        <f>IFERROR(VLOOKUP(A480&amp;"",'Non Cancellare'!$A:$G,6,FALSE)*B480,0)</f>
        <v>0</v>
      </c>
      <c r="H480" s="42"/>
    </row>
    <row r="481" spans="1:8" x14ac:dyDescent="0.2">
      <c r="A481" s="39"/>
      <c r="B481" s="54"/>
      <c r="C481" s="40" t="str">
        <f>IFERROR(VLOOKUP(A481&amp;"",'Non Cancellare'!$A:$G,2,FALSE),"")</f>
        <v/>
      </c>
      <c r="D481" s="40" t="str">
        <f>IFERROR(VLOOKUP(A481&amp;"",'Non Cancellare'!$A:$G,7,FALSE),"")</f>
        <v/>
      </c>
      <c r="E481" s="41">
        <f>IFERROR(VLOOKUP(A481&amp;"",'Non Cancellare'!$A:$G,3,FALSE)*B481,0)</f>
        <v>0</v>
      </c>
      <c r="F481" s="41" t="str">
        <f>IFERROR(VLOOKUP(A481&amp;"",'Non Cancellare'!$A:$G,4,FALSE),"")</f>
        <v/>
      </c>
      <c r="G481" s="41">
        <f>IFERROR(VLOOKUP(A481&amp;"",'Non Cancellare'!$A:$G,6,FALSE)*B481,0)</f>
        <v>0</v>
      </c>
      <c r="H481" s="42"/>
    </row>
    <row r="482" spans="1:8" x14ac:dyDescent="0.2">
      <c r="A482" s="39"/>
      <c r="B482" s="54"/>
      <c r="C482" s="40" t="str">
        <f>IFERROR(VLOOKUP(A482&amp;"",'Non Cancellare'!$A:$G,2,FALSE),"")</f>
        <v/>
      </c>
      <c r="D482" s="40" t="str">
        <f>IFERROR(VLOOKUP(A482&amp;"",'Non Cancellare'!$A:$G,7,FALSE),"")</f>
        <v/>
      </c>
      <c r="E482" s="41">
        <f>IFERROR(VLOOKUP(A482&amp;"",'Non Cancellare'!$A:$G,3,FALSE)*B482,0)</f>
        <v>0</v>
      </c>
      <c r="F482" s="41" t="str">
        <f>IFERROR(VLOOKUP(A482&amp;"",'Non Cancellare'!$A:$G,4,FALSE),"")</f>
        <v/>
      </c>
      <c r="G482" s="41">
        <f>IFERROR(VLOOKUP(A482&amp;"",'Non Cancellare'!$A:$G,6,FALSE)*B482,0)</f>
        <v>0</v>
      </c>
      <c r="H482" s="42"/>
    </row>
    <row r="483" spans="1:8" x14ac:dyDescent="0.2">
      <c r="A483" s="39"/>
      <c r="B483" s="54"/>
      <c r="C483" s="40" t="str">
        <f>IFERROR(VLOOKUP(A483&amp;"",'Non Cancellare'!$A:$G,2,FALSE),"")</f>
        <v/>
      </c>
      <c r="D483" s="40" t="str">
        <f>IFERROR(VLOOKUP(A483&amp;"",'Non Cancellare'!$A:$G,7,FALSE),"")</f>
        <v/>
      </c>
      <c r="E483" s="41">
        <f>IFERROR(VLOOKUP(A483&amp;"",'Non Cancellare'!$A:$G,3,FALSE)*B483,0)</f>
        <v>0</v>
      </c>
      <c r="F483" s="41" t="str">
        <f>IFERROR(VLOOKUP(A483&amp;"",'Non Cancellare'!$A:$G,4,FALSE),"")</f>
        <v/>
      </c>
      <c r="G483" s="41">
        <f>IFERROR(VLOOKUP(A483&amp;"",'Non Cancellare'!$A:$G,6,FALSE)*B483,0)</f>
        <v>0</v>
      </c>
      <c r="H483" s="42"/>
    </row>
    <row r="484" spans="1:8" x14ac:dyDescent="0.2">
      <c r="A484" s="39"/>
      <c r="B484" s="54"/>
      <c r="C484" s="40" t="str">
        <f>IFERROR(VLOOKUP(A484&amp;"",'Non Cancellare'!$A:$G,2,FALSE),"")</f>
        <v/>
      </c>
      <c r="D484" s="40" t="str">
        <f>IFERROR(VLOOKUP(A484&amp;"",'Non Cancellare'!$A:$G,7,FALSE),"")</f>
        <v/>
      </c>
      <c r="E484" s="41">
        <f>IFERROR(VLOOKUP(A484&amp;"",'Non Cancellare'!$A:$G,3,FALSE)*B484,0)</f>
        <v>0</v>
      </c>
      <c r="F484" s="41" t="str">
        <f>IFERROR(VLOOKUP(A484&amp;"",'Non Cancellare'!$A:$G,4,FALSE),"")</f>
        <v/>
      </c>
      <c r="G484" s="41">
        <f>IFERROR(VLOOKUP(A484&amp;"",'Non Cancellare'!$A:$G,6,FALSE)*B484,0)</f>
        <v>0</v>
      </c>
      <c r="H484" s="42"/>
    </row>
    <row r="485" spans="1:8" x14ac:dyDescent="0.2">
      <c r="A485" s="39"/>
      <c r="B485" s="54"/>
      <c r="C485" s="40" t="str">
        <f>IFERROR(VLOOKUP(A485&amp;"",'Non Cancellare'!$A:$G,2,FALSE),"")</f>
        <v/>
      </c>
      <c r="D485" s="40" t="str">
        <f>IFERROR(VLOOKUP(A485&amp;"",'Non Cancellare'!$A:$G,7,FALSE),"")</f>
        <v/>
      </c>
      <c r="E485" s="41">
        <f>IFERROR(VLOOKUP(A485&amp;"",'Non Cancellare'!$A:$G,3,FALSE)*B485,0)</f>
        <v>0</v>
      </c>
      <c r="F485" s="41" t="str">
        <f>IFERROR(VLOOKUP(A485&amp;"",'Non Cancellare'!$A:$G,4,FALSE),"")</f>
        <v/>
      </c>
      <c r="G485" s="41">
        <f>IFERROR(VLOOKUP(A485&amp;"",'Non Cancellare'!$A:$G,6,FALSE)*B485,0)</f>
        <v>0</v>
      </c>
      <c r="H485" s="42"/>
    </row>
    <row r="486" spans="1:8" x14ac:dyDescent="0.2">
      <c r="A486" s="39"/>
      <c r="B486" s="54"/>
      <c r="C486" s="40" t="str">
        <f>IFERROR(VLOOKUP(A486&amp;"",'Non Cancellare'!$A:$G,2,FALSE),"")</f>
        <v/>
      </c>
      <c r="D486" s="40" t="str">
        <f>IFERROR(VLOOKUP(A486&amp;"",'Non Cancellare'!$A:$G,7,FALSE),"")</f>
        <v/>
      </c>
      <c r="E486" s="41">
        <f>IFERROR(VLOOKUP(A486&amp;"",'Non Cancellare'!$A:$G,3,FALSE)*B486,0)</f>
        <v>0</v>
      </c>
      <c r="F486" s="41" t="str">
        <f>IFERROR(VLOOKUP(A486&amp;"",'Non Cancellare'!$A:$G,4,FALSE),"")</f>
        <v/>
      </c>
      <c r="G486" s="41">
        <f>IFERROR(VLOOKUP(A486&amp;"",'Non Cancellare'!$A:$G,6,FALSE)*B486,0)</f>
        <v>0</v>
      </c>
      <c r="H486" s="42"/>
    </row>
    <row r="487" spans="1:8" x14ac:dyDescent="0.2">
      <c r="A487" s="39"/>
      <c r="B487" s="54"/>
      <c r="C487" s="40" t="str">
        <f>IFERROR(VLOOKUP(A487&amp;"",'Non Cancellare'!$A:$G,2,FALSE),"")</f>
        <v/>
      </c>
      <c r="D487" s="40" t="str">
        <f>IFERROR(VLOOKUP(A487&amp;"",'Non Cancellare'!$A:$G,7,FALSE),"")</f>
        <v/>
      </c>
      <c r="E487" s="41">
        <f>IFERROR(VLOOKUP(A487&amp;"",'Non Cancellare'!$A:$G,3,FALSE)*B487,0)</f>
        <v>0</v>
      </c>
      <c r="F487" s="41" t="str">
        <f>IFERROR(VLOOKUP(A487&amp;"",'Non Cancellare'!$A:$G,4,FALSE),"")</f>
        <v/>
      </c>
      <c r="G487" s="41">
        <f>IFERROR(VLOOKUP(A487&amp;"",'Non Cancellare'!$A:$G,6,FALSE)*B487,0)</f>
        <v>0</v>
      </c>
      <c r="H487" s="42"/>
    </row>
    <row r="488" spans="1:8" x14ac:dyDescent="0.2">
      <c r="A488" s="39"/>
      <c r="B488" s="54"/>
      <c r="C488" s="40" t="str">
        <f>IFERROR(VLOOKUP(A488&amp;"",'Non Cancellare'!$A:$G,2,FALSE),"")</f>
        <v/>
      </c>
      <c r="D488" s="40" t="str">
        <f>IFERROR(VLOOKUP(A488&amp;"",'Non Cancellare'!$A:$G,7,FALSE),"")</f>
        <v/>
      </c>
      <c r="E488" s="41">
        <f>IFERROR(VLOOKUP(A488&amp;"",'Non Cancellare'!$A:$G,3,FALSE)*B488,0)</f>
        <v>0</v>
      </c>
      <c r="F488" s="41" t="str">
        <f>IFERROR(VLOOKUP(A488&amp;"",'Non Cancellare'!$A:$G,4,FALSE),"")</f>
        <v/>
      </c>
      <c r="G488" s="41">
        <f>IFERROR(VLOOKUP(A488&amp;"",'Non Cancellare'!$A:$G,6,FALSE)*B488,0)</f>
        <v>0</v>
      </c>
      <c r="H488" s="42"/>
    </row>
    <row r="489" spans="1:8" x14ac:dyDescent="0.2">
      <c r="A489" s="39"/>
      <c r="B489" s="54"/>
      <c r="C489" s="40" t="str">
        <f>IFERROR(VLOOKUP(A489&amp;"",'Non Cancellare'!$A:$G,2,FALSE),"")</f>
        <v/>
      </c>
      <c r="D489" s="40" t="str">
        <f>IFERROR(VLOOKUP(A489&amp;"",'Non Cancellare'!$A:$G,7,FALSE),"")</f>
        <v/>
      </c>
      <c r="E489" s="41">
        <f>IFERROR(VLOOKUP(A489&amp;"",'Non Cancellare'!$A:$G,3,FALSE)*B489,0)</f>
        <v>0</v>
      </c>
      <c r="F489" s="41" t="str">
        <f>IFERROR(VLOOKUP(A489&amp;"",'Non Cancellare'!$A:$G,4,FALSE),"")</f>
        <v/>
      </c>
      <c r="G489" s="41">
        <f>IFERROR(VLOOKUP(A489&amp;"",'Non Cancellare'!$A:$G,6,FALSE)*B489,0)</f>
        <v>0</v>
      </c>
      <c r="H489" s="42"/>
    </row>
    <row r="490" spans="1:8" x14ac:dyDescent="0.2">
      <c r="A490" s="39"/>
      <c r="B490" s="54"/>
      <c r="C490" s="40" t="str">
        <f>IFERROR(VLOOKUP(A490&amp;"",'Non Cancellare'!$A:$G,2,FALSE),"")</f>
        <v/>
      </c>
      <c r="D490" s="40" t="str">
        <f>IFERROR(VLOOKUP(A490&amp;"",'Non Cancellare'!$A:$G,7,FALSE),"")</f>
        <v/>
      </c>
      <c r="E490" s="41">
        <f>IFERROR(VLOOKUP(A490&amp;"",'Non Cancellare'!$A:$G,3,FALSE)*B490,0)</f>
        <v>0</v>
      </c>
      <c r="F490" s="41" t="str">
        <f>IFERROR(VLOOKUP(A490&amp;"",'Non Cancellare'!$A:$G,4,FALSE),"")</f>
        <v/>
      </c>
      <c r="G490" s="41">
        <f>IFERROR(VLOOKUP(A490&amp;"",'Non Cancellare'!$A:$G,6,FALSE)*B490,0)</f>
        <v>0</v>
      </c>
      <c r="H490" s="42"/>
    </row>
    <row r="491" spans="1:8" x14ac:dyDescent="0.2">
      <c r="A491" s="39"/>
      <c r="B491" s="54"/>
      <c r="C491" s="40" t="str">
        <f>IFERROR(VLOOKUP(A491&amp;"",'Non Cancellare'!$A:$G,2,FALSE),"")</f>
        <v/>
      </c>
      <c r="D491" s="40" t="str">
        <f>IFERROR(VLOOKUP(A491&amp;"",'Non Cancellare'!$A:$G,7,FALSE),"")</f>
        <v/>
      </c>
      <c r="E491" s="41">
        <f>IFERROR(VLOOKUP(A491&amp;"",'Non Cancellare'!$A:$G,3,FALSE)*B491,0)</f>
        <v>0</v>
      </c>
      <c r="F491" s="41" t="str">
        <f>IFERROR(VLOOKUP(A491&amp;"",'Non Cancellare'!$A:$G,4,FALSE),"")</f>
        <v/>
      </c>
      <c r="G491" s="41">
        <f>IFERROR(VLOOKUP(A491&amp;"",'Non Cancellare'!$A:$G,6,FALSE)*B491,0)</f>
        <v>0</v>
      </c>
      <c r="H491" s="42"/>
    </row>
    <row r="492" spans="1:8" x14ac:dyDescent="0.2">
      <c r="A492" s="39"/>
      <c r="B492" s="54"/>
      <c r="C492" s="40" t="str">
        <f>IFERROR(VLOOKUP(A492&amp;"",'Non Cancellare'!$A:$G,2,FALSE),"")</f>
        <v/>
      </c>
      <c r="D492" s="40" t="str">
        <f>IFERROR(VLOOKUP(A492&amp;"",'Non Cancellare'!$A:$G,7,FALSE),"")</f>
        <v/>
      </c>
      <c r="E492" s="41">
        <f>IFERROR(VLOOKUP(A492&amp;"",'Non Cancellare'!$A:$G,3,FALSE)*B492,0)</f>
        <v>0</v>
      </c>
      <c r="F492" s="41" t="str">
        <f>IFERROR(VLOOKUP(A492&amp;"",'Non Cancellare'!$A:$G,4,FALSE),"")</f>
        <v/>
      </c>
      <c r="G492" s="41">
        <f>IFERROR(VLOOKUP(A492&amp;"",'Non Cancellare'!$A:$G,6,FALSE)*B492,0)</f>
        <v>0</v>
      </c>
      <c r="H492" s="42"/>
    </row>
    <row r="493" spans="1:8" x14ac:dyDescent="0.2">
      <c r="A493" s="39"/>
      <c r="B493" s="54"/>
      <c r="C493" s="40" t="str">
        <f>IFERROR(VLOOKUP(A493&amp;"",'Non Cancellare'!$A:$G,2,FALSE),"")</f>
        <v/>
      </c>
      <c r="D493" s="40" t="str">
        <f>IFERROR(VLOOKUP(A493&amp;"",'Non Cancellare'!$A:$G,7,FALSE),"")</f>
        <v/>
      </c>
      <c r="E493" s="41">
        <f>IFERROR(VLOOKUP(A493&amp;"",'Non Cancellare'!$A:$G,3,FALSE)*B493,0)</f>
        <v>0</v>
      </c>
      <c r="F493" s="41" t="str">
        <f>IFERROR(VLOOKUP(A493&amp;"",'Non Cancellare'!$A:$G,4,FALSE),"")</f>
        <v/>
      </c>
      <c r="G493" s="41">
        <f>IFERROR(VLOOKUP(A493&amp;"",'Non Cancellare'!$A:$G,6,FALSE)*B493,0)</f>
        <v>0</v>
      </c>
      <c r="H493" s="42"/>
    </row>
    <row r="494" spans="1:8" x14ac:dyDescent="0.2">
      <c r="A494" s="39"/>
      <c r="B494" s="54"/>
      <c r="C494" s="40" t="str">
        <f>IFERROR(VLOOKUP(A494&amp;"",'Non Cancellare'!$A:$G,2,FALSE),"")</f>
        <v/>
      </c>
      <c r="D494" s="40" t="str">
        <f>IFERROR(VLOOKUP(A494&amp;"",'Non Cancellare'!$A:$G,7,FALSE),"")</f>
        <v/>
      </c>
      <c r="E494" s="41">
        <f>IFERROR(VLOOKUP(A494&amp;"",'Non Cancellare'!$A:$G,3,FALSE)*B494,0)</f>
        <v>0</v>
      </c>
      <c r="F494" s="41" t="str">
        <f>IFERROR(VLOOKUP(A494&amp;"",'Non Cancellare'!$A:$G,4,FALSE),"")</f>
        <v/>
      </c>
      <c r="G494" s="41">
        <f>IFERROR(VLOOKUP(A494&amp;"",'Non Cancellare'!$A:$G,6,FALSE)*B494,0)</f>
        <v>0</v>
      </c>
      <c r="H494" s="42"/>
    </row>
    <row r="495" spans="1:8" x14ac:dyDescent="0.2">
      <c r="A495" s="39"/>
      <c r="B495" s="54"/>
      <c r="C495" s="40" t="str">
        <f>IFERROR(VLOOKUP(A495&amp;"",'Non Cancellare'!$A:$G,2,FALSE),"")</f>
        <v/>
      </c>
      <c r="D495" s="40" t="str">
        <f>IFERROR(VLOOKUP(A495&amp;"",'Non Cancellare'!$A:$G,7,FALSE),"")</f>
        <v/>
      </c>
      <c r="E495" s="41">
        <f>IFERROR(VLOOKUP(A495&amp;"",'Non Cancellare'!$A:$G,3,FALSE)*B495,0)</f>
        <v>0</v>
      </c>
      <c r="F495" s="41" t="str">
        <f>IFERROR(VLOOKUP(A495&amp;"",'Non Cancellare'!$A:$G,4,FALSE),"")</f>
        <v/>
      </c>
      <c r="G495" s="41">
        <f>IFERROR(VLOOKUP(A495&amp;"",'Non Cancellare'!$A:$G,6,FALSE)*B495,0)</f>
        <v>0</v>
      </c>
      <c r="H495" s="42"/>
    </row>
    <row r="496" spans="1:8" x14ac:dyDescent="0.2">
      <c r="A496" s="39"/>
      <c r="B496" s="54"/>
      <c r="C496" s="40" t="str">
        <f>IFERROR(VLOOKUP(A496&amp;"",'Non Cancellare'!$A:$G,2,FALSE),"")</f>
        <v/>
      </c>
      <c r="D496" s="40" t="str">
        <f>IFERROR(VLOOKUP(A496&amp;"",'Non Cancellare'!$A:$G,7,FALSE),"")</f>
        <v/>
      </c>
      <c r="E496" s="41">
        <f>IFERROR(VLOOKUP(A496&amp;"",'Non Cancellare'!$A:$G,3,FALSE)*B496,0)</f>
        <v>0</v>
      </c>
      <c r="F496" s="41" t="str">
        <f>IFERROR(VLOOKUP(A496&amp;"",'Non Cancellare'!$A:$G,4,FALSE),"")</f>
        <v/>
      </c>
      <c r="G496" s="41">
        <f>IFERROR(VLOOKUP(A496&amp;"",'Non Cancellare'!$A:$G,6,FALSE)*B496,0)</f>
        <v>0</v>
      </c>
      <c r="H496" s="42"/>
    </row>
    <row r="497" spans="1:8" x14ac:dyDescent="0.2">
      <c r="A497" s="39"/>
      <c r="B497" s="54"/>
      <c r="C497" s="40" t="str">
        <f>IFERROR(VLOOKUP(A497&amp;"",'Non Cancellare'!$A:$G,2,FALSE),"")</f>
        <v/>
      </c>
      <c r="D497" s="40" t="str">
        <f>IFERROR(VLOOKUP(A497&amp;"",'Non Cancellare'!$A:$G,7,FALSE),"")</f>
        <v/>
      </c>
      <c r="E497" s="41">
        <f>IFERROR(VLOOKUP(A497&amp;"",'Non Cancellare'!$A:$G,3,FALSE)*B497,0)</f>
        <v>0</v>
      </c>
      <c r="F497" s="41" t="str">
        <f>IFERROR(VLOOKUP(A497&amp;"",'Non Cancellare'!$A:$G,4,FALSE),"")</f>
        <v/>
      </c>
      <c r="G497" s="41">
        <f>IFERROR(VLOOKUP(A497&amp;"",'Non Cancellare'!$A:$G,6,FALSE)*B497,0)</f>
        <v>0</v>
      </c>
      <c r="H497" s="42"/>
    </row>
    <row r="498" spans="1:8" x14ac:dyDescent="0.2">
      <c r="A498" s="39"/>
      <c r="B498" s="54"/>
      <c r="C498" s="40" t="str">
        <f>IFERROR(VLOOKUP(A498&amp;"",'Non Cancellare'!$A:$G,2,FALSE),"")</f>
        <v/>
      </c>
      <c r="D498" s="40" t="str">
        <f>IFERROR(VLOOKUP(A498&amp;"",'Non Cancellare'!$A:$G,7,FALSE),"")</f>
        <v/>
      </c>
      <c r="E498" s="41">
        <f>IFERROR(VLOOKUP(A498&amp;"",'Non Cancellare'!$A:$G,3,FALSE)*B498,0)</f>
        <v>0</v>
      </c>
      <c r="F498" s="41" t="str">
        <f>IFERROR(VLOOKUP(A498&amp;"",'Non Cancellare'!$A:$G,4,FALSE),"")</f>
        <v/>
      </c>
      <c r="G498" s="41">
        <f>IFERROR(VLOOKUP(A498&amp;"",'Non Cancellare'!$A:$G,6,FALSE)*B498,0)</f>
        <v>0</v>
      </c>
      <c r="H498" s="42"/>
    </row>
    <row r="499" spans="1:8" x14ac:dyDescent="0.2">
      <c r="A499" s="39"/>
      <c r="B499" s="54"/>
      <c r="C499" s="40" t="str">
        <f>IFERROR(VLOOKUP(A499&amp;"",'Non Cancellare'!$A:$G,2,FALSE),"")</f>
        <v/>
      </c>
      <c r="D499" s="40" t="str">
        <f>IFERROR(VLOOKUP(A499&amp;"",'Non Cancellare'!$A:$G,7,FALSE),"")</f>
        <v/>
      </c>
      <c r="E499" s="41">
        <f>IFERROR(VLOOKUP(A499&amp;"",'Non Cancellare'!$A:$G,3,FALSE)*B499,0)</f>
        <v>0</v>
      </c>
      <c r="F499" s="41" t="str">
        <f>IFERROR(VLOOKUP(A499&amp;"",'Non Cancellare'!$A:$G,4,FALSE),"")</f>
        <v/>
      </c>
      <c r="G499" s="41">
        <f>IFERROR(VLOOKUP(A499&amp;"",'Non Cancellare'!$A:$G,6,FALSE)*B499,0)</f>
        <v>0</v>
      </c>
      <c r="H499" s="42"/>
    </row>
    <row r="500" spans="1:8" x14ac:dyDescent="0.2">
      <c r="A500" s="39"/>
      <c r="B500" s="54"/>
      <c r="C500" s="40" t="str">
        <f>IFERROR(VLOOKUP(A500&amp;"",'Non Cancellare'!$A:$G,2,FALSE),"")</f>
        <v/>
      </c>
      <c r="D500" s="40" t="str">
        <f>IFERROR(VLOOKUP(A500&amp;"",'Non Cancellare'!$A:$G,7,FALSE),"")</f>
        <v/>
      </c>
      <c r="E500" s="41">
        <f>IFERROR(VLOOKUP(A500&amp;"",'Non Cancellare'!$A:$G,3,FALSE)*B500,0)</f>
        <v>0</v>
      </c>
      <c r="F500" s="41" t="str">
        <f>IFERROR(VLOOKUP(A500&amp;"",'Non Cancellare'!$A:$G,4,FALSE),"")</f>
        <v/>
      </c>
      <c r="G500" s="41">
        <f>IFERROR(VLOOKUP(A500&amp;"",'Non Cancellare'!$A:$G,6,FALSE)*B500,0)</f>
        <v>0</v>
      </c>
      <c r="H500" s="42"/>
    </row>
    <row r="501" spans="1:8" x14ac:dyDescent="0.2">
      <c r="A501" s="39"/>
      <c r="B501" s="54"/>
      <c r="C501" s="40" t="str">
        <f>IFERROR(VLOOKUP(A501&amp;"",'Non Cancellare'!$A:$G,2,FALSE),"")</f>
        <v/>
      </c>
      <c r="D501" s="40" t="str">
        <f>IFERROR(VLOOKUP(A501&amp;"",'Non Cancellare'!$A:$G,7,FALSE),"")</f>
        <v/>
      </c>
      <c r="E501" s="41">
        <f>IFERROR(VLOOKUP(A501&amp;"",'Non Cancellare'!$A:$G,3,FALSE)*B501,0)</f>
        <v>0</v>
      </c>
      <c r="F501" s="41" t="str">
        <f>IFERROR(VLOOKUP(A501&amp;"",'Non Cancellare'!$A:$G,4,FALSE),"")</f>
        <v/>
      </c>
      <c r="G501" s="41">
        <f>IFERROR(VLOOKUP(A501&amp;"",'Non Cancellare'!$A:$G,6,FALSE)*B501,0)</f>
        <v>0</v>
      </c>
      <c r="H501" s="42"/>
    </row>
    <row r="502" spans="1:8" x14ac:dyDescent="0.2">
      <c r="A502" s="39"/>
      <c r="B502" s="54"/>
      <c r="C502" s="40" t="str">
        <f>IFERROR(VLOOKUP(A502&amp;"",'Non Cancellare'!$A:$G,2,FALSE),"")</f>
        <v/>
      </c>
      <c r="D502" s="40" t="str">
        <f>IFERROR(VLOOKUP(A502&amp;"",'Non Cancellare'!$A:$G,7,FALSE),"")</f>
        <v/>
      </c>
      <c r="E502" s="41">
        <f>IFERROR(VLOOKUP(A502&amp;"",'Non Cancellare'!$A:$G,3,FALSE)*B502,0)</f>
        <v>0</v>
      </c>
      <c r="F502" s="41" t="str">
        <f>IFERROR(VLOOKUP(A502&amp;"",'Non Cancellare'!$A:$G,4,FALSE),"")</f>
        <v/>
      </c>
      <c r="G502" s="41">
        <f>IFERROR(VLOOKUP(A502&amp;"",'Non Cancellare'!$A:$G,6,FALSE)*B502,0)</f>
        <v>0</v>
      </c>
      <c r="H502" s="42"/>
    </row>
    <row r="503" spans="1:8" x14ac:dyDescent="0.2">
      <c r="A503" s="39"/>
      <c r="B503" s="54"/>
      <c r="C503" s="40" t="str">
        <f>IFERROR(VLOOKUP(A503&amp;"",'Non Cancellare'!$A:$G,2,FALSE),"")</f>
        <v/>
      </c>
      <c r="D503" s="40" t="str">
        <f>IFERROR(VLOOKUP(A503&amp;"",'Non Cancellare'!$A:$G,7,FALSE),"")</f>
        <v/>
      </c>
      <c r="E503" s="41">
        <f>IFERROR(VLOOKUP(A503&amp;"",'Non Cancellare'!$A:$G,3,FALSE)*B503,0)</f>
        <v>0</v>
      </c>
      <c r="F503" s="41" t="str">
        <f>IFERROR(VLOOKUP(A503&amp;"",'Non Cancellare'!$A:$G,4,FALSE),"")</f>
        <v/>
      </c>
      <c r="G503" s="41">
        <f>IFERROR(VLOOKUP(A503&amp;"",'Non Cancellare'!$A:$G,6,FALSE)*B503,0)</f>
        <v>0</v>
      </c>
      <c r="H503" s="42"/>
    </row>
    <row r="504" spans="1:8" x14ac:dyDescent="0.2">
      <c r="A504" s="39"/>
      <c r="B504" s="54"/>
      <c r="C504" s="40" t="str">
        <f>IFERROR(VLOOKUP(A504&amp;"",'Non Cancellare'!$A:$G,2,FALSE),"")</f>
        <v/>
      </c>
      <c r="D504" s="40" t="str">
        <f>IFERROR(VLOOKUP(A504&amp;"",'Non Cancellare'!$A:$G,7,FALSE),"")</f>
        <v/>
      </c>
      <c r="E504" s="41">
        <f>IFERROR(VLOOKUP(A504&amp;"",'Non Cancellare'!$A:$G,3,FALSE)*B504,0)</f>
        <v>0</v>
      </c>
      <c r="F504" s="41" t="str">
        <f>IFERROR(VLOOKUP(A504&amp;"",'Non Cancellare'!$A:$G,4,FALSE),"")</f>
        <v/>
      </c>
      <c r="G504" s="41">
        <f>IFERROR(VLOOKUP(A504&amp;"",'Non Cancellare'!$A:$G,6,FALSE)*B504,0)</f>
        <v>0</v>
      </c>
      <c r="H504" s="42"/>
    </row>
    <row r="505" spans="1:8" x14ac:dyDescent="0.2">
      <c r="A505" s="39"/>
      <c r="B505" s="54"/>
      <c r="C505" s="40" t="str">
        <f>IFERROR(VLOOKUP(A505&amp;"",'Non Cancellare'!$A:$G,2,FALSE),"")</f>
        <v/>
      </c>
      <c r="D505" s="40" t="str">
        <f>IFERROR(VLOOKUP(A505&amp;"",'Non Cancellare'!$A:$G,7,FALSE),"")</f>
        <v/>
      </c>
      <c r="E505" s="41">
        <f>IFERROR(VLOOKUP(A505&amp;"",'Non Cancellare'!$A:$G,3,FALSE)*B505,0)</f>
        <v>0</v>
      </c>
      <c r="F505" s="41" t="str">
        <f>IFERROR(VLOOKUP(A505&amp;"",'Non Cancellare'!$A:$G,4,FALSE),"")</f>
        <v/>
      </c>
      <c r="G505" s="41">
        <f>IFERROR(VLOOKUP(A505&amp;"",'Non Cancellare'!$A:$G,6,FALSE)*B505,0)</f>
        <v>0</v>
      </c>
      <c r="H505" s="42"/>
    </row>
    <row r="506" spans="1:8" x14ac:dyDescent="0.2">
      <c r="A506" s="39"/>
      <c r="B506" s="54"/>
      <c r="C506" s="40" t="str">
        <f>IFERROR(VLOOKUP(A506&amp;"",'Non Cancellare'!$A:$G,2,FALSE),"")</f>
        <v/>
      </c>
      <c r="D506" s="40" t="str">
        <f>IFERROR(VLOOKUP(A506&amp;"",'Non Cancellare'!$A:$G,7,FALSE),"")</f>
        <v/>
      </c>
      <c r="E506" s="41">
        <f>IFERROR(VLOOKUP(A506&amp;"",'Non Cancellare'!$A:$G,3,FALSE)*B506,0)</f>
        <v>0</v>
      </c>
      <c r="F506" s="41" t="str">
        <f>IFERROR(VLOOKUP(A506&amp;"",'Non Cancellare'!$A:$G,4,FALSE),"")</f>
        <v/>
      </c>
      <c r="G506" s="41">
        <f>IFERROR(VLOOKUP(A506&amp;"",'Non Cancellare'!$A:$G,6,FALSE)*B506,0)</f>
        <v>0</v>
      </c>
      <c r="H506" s="42"/>
    </row>
    <row r="507" spans="1:8" x14ac:dyDescent="0.2">
      <c r="A507" s="39"/>
      <c r="B507" s="54"/>
      <c r="C507" s="40" t="str">
        <f>IFERROR(VLOOKUP(A507&amp;"",'Non Cancellare'!$A:$G,2,FALSE),"")</f>
        <v/>
      </c>
      <c r="D507" s="40" t="str">
        <f>IFERROR(VLOOKUP(A507&amp;"",'Non Cancellare'!$A:$G,7,FALSE),"")</f>
        <v/>
      </c>
      <c r="E507" s="41">
        <f>IFERROR(VLOOKUP(A507&amp;"",'Non Cancellare'!$A:$G,3,FALSE)*B507,0)</f>
        <v>0</v>
      </c>
      <c r="F507" s="41" t="str">
        <f>IFERROR(VLOOKUP(A507&amp;"",'Non Cancellare'!$A:$G,4,FALSE),"")</f>
        <v/>
      </c>
      <c r="G507" s="41">
        <f>IFERROR(VLOOKUP(A507&amp;"",'Non Cancellare'!$A:$G,6,FALSE)*B507,0)</f>
        <v>0</v>
      </c>
      <c r="H507" s="42"/>
    </row>
    <row r="508" spans="1:8" x14ac:dyDescent="0.2">
      <c r="A508" s="39"/>
      <c r="B508" s="54"/>
      <c r="C508" s="40" t="str">
        <f>IFERROR(VLOOKUP(A508&amp;"",'Non Cancellare'!$A:$G,2,FALSE),"")</f>
        <v/>
      </c>
      <c r="D508" s="40" t="str">
        <f>IFERROR(VLOOKUP(A508&amp;"",'Non Cancellare'!$A:$G,7,FALSE),"")</f>
        <v/>
      </c>
      <c r="E508" s="41">
        <f>IFERROR(VLOOKUP(A508&amp;"",'Non Cancellare'!$A:$G,3,FALSE)*B508,0)</f>
        <v>0</v>
      </c>
      <c r="F508" s="41" t="str">
        <f>IFERROR(VLOOKUP(A508&amp;"",'Non Cancellare'!$A:$G,4,FALSE),"")</f>
        <v/>
      </c>
      <c r="G508" s="41">
        <f>IFERROR(VLOOKUP(A508&amp;"",'Non Cancellare'!$A:$G,6,FALSE)*B508,0)</f>
        <v>0</v>
      </c>
      <c r="H508" s="42"/>
    </row>
    <row r="509" spans="1:8" x14ac:dyDescent="0.2">
      <c r="A509" s="39"/>
      <c r="B509" s="54"/>
      <c r="C509" s="40" t="str">
        <f>IFERROR(VLOOKUP(A509&amp;"",'Non Cancellare'!$A:$G,2,FALSE),"")</f>
        <v/>
      </c>
      <c r="D509" s="40" t="str">
        <f>IFERROR(VLOOKUP(A509&amp;"",'Non Cancellare'!$A:$G,7,FALSE),"")</f>
        <v/>
      </c>
      <c r="E509" s="41">
        <f>IFERROR(VLOOKUP(A509&amp;"",'Non Cancellare'!$A:$G,3,FALSE)*B509,0)</f>
        <v>0</v>
      </c>
      <c r="F509" s="41" t="str">
        <f>IFERROR(VLOOKUP(A509&amp;"",'Non Cancellare'!$A:$G,4,FALSE),"")</f>
        <v/>
      </c>
      <c r="G509" s="41">
        <f>IFERROR(VLOOKUP(A509&amp;"",'Non Cancellare'!$A:$G,6,FALSE)*B509,0)</f>
        <v>0</v>
      </c>
      <c r="H509" s="42"/>
    </row>
    <row r="510" spans="1:8" x14ac:dyDescent="0.2">
      <c r="A510" s="39"/>
      <c r="B510" s="54"/>
      <c r="C510" s="40" t="str">
        <f>IFERROR(VLOOKUP(A510&amp;"",'Non Cancellare'!$A:$G,2,FALSE),"")</f>
        <v/>
      </c>
      <c r="D510" s="40" t="str">
        <f>IFERROR(VLOOKUP(A510&amp;"",'Non Cancellare'!$A:$G,7,FALSE),"")</f>
        <v/>
      </c>
      <c r="E510" s="41">
        <f>IFERROR(VLOOKUP(A510&amp;"",'Non Cancellare'!$A:$G,3,FALSE)*B510,0)</f>
        <v>0</v>
      </c>
      <c r="F510" s="41" t="str">
        <f>IFERROR(VLOOKUP(A510&amp;"",'Non Cancellare'!$A:$G,4,FALSE),"")</f>
        <v/>
      </c>
      <c r="G510" s="41">
        <f>IFERROR(VLOOKUP(A510&amp;"",'Non Cancellare'!$A:$G,6,FALSE)*B510,0)</f>
        <v>0</v>
      </c>
      <c r="H510" s="42"/>
    </row>
    <row r="511" spans="1:8" x14ac:dyDescent="0.2">
      <c r="A511" s="39"/>
      <c r="B511" s="54"/>
      <c r="C511" s="40" t="str">
        <f>IFERROR(VLOOKUP(A511&amp;"",'Non Cancellare'!$A:$G,2,FALSE),"")</f>
        <v/>
      </c>
      <c r="D511" s="40" t="str">
        <f>IFERROR(VLOOKUP(A511&amp;"",'Non Cancellare'!$A:$G,7,FALSE),"")</f>
        <v/>
      </c>
      <c r="E511" s="41">
        <f>IFERROR(VLOOKUP(A511&amp;"",'Non Cancellare'!$A:$G,3,FALSE)*B511,0)</f>
        <v>0</v>
      </c>
      <c r="F511" s="41" t="str">
        <f>IFERROR(VLOOKUP(A511&amp;"",'Non Cancellare'!$A:$G,4,FALSE),"")</f>
        <v/>
      </c>
      <c r="G511" s="41">
        <f>IFERROR(VLOOKUP(A511&amp;"",'Non Cancellare'!$A:$G,6,FALSE)*B511,0)</f>
        <v>0</v>
      </c>
      <c r="H511" s="42"/>
    </row>
    <row r="512" spans="1:8" x14ac:dyDescent="0.2">
      <c r="A512" s="39"/>
      <c r="B512" s="54"/>
      <c r="C512" s="40" t="str">
        <f>IFERROR(VLOOKUP(A512&amp;"",'Non Cancellare'!$A:$G,2,FALSE),"")</f>
        <v/>
      </c>
      <c r="D512" s="40" t="str">
        <f>IFERROR(VLOOKUP(A512&amp;"",'Non Cancellare'!$A:$G,7,FALSE),"")</f>
        <v/>
      </c>
      <c r="E512" s="41">
        <f>IFERROR(VLOOKUP(A512&amp;"",'Non Cancellare'!$A:$G,3,FALSE)*B512,0)</f>
        <v>0</v>
      </c>
      <c r="F512" s="41" t="str">
        <f>IFERROR(VLOOKUP(A512&amp;"",'Non Cancellare'!$A:$G,4,FALSE),"")</f>
        <v/>
      </c>
      <c r="G512" s="41">
        <f>IFERROR(VLOOKUP(A512&amp;"",'Non Cancellare'!$A:$G,6,FALSE)*B512,0)</f>
        <v>0</v>
      </c>
      <c r="H512" s="42"/>
    </row>
    <row r="513" spans="1:8" x14ac:dyDescent="0.2">
      <c r="A513" s="39"/>
      <c r="B513" s="54"/>
      <c r="C513" s="40" t="str">
        <f>IFERROR(VLOOKUP(A513&amp;"",'Non Cancellare'!$A:$G,2,FALSE),"")</f>
        <v/>
      </c>
      <c r="D513" s="40" t="str">
        <f>IFERROR(VLOOKUP(A513&amp;"",'Non Cancellare'!$A:$G,7,FALSE),"")</f>
        <v/>
      </c>
      <c r="E513" s="41">
        <f>IFERROR(VLOOKUP(A513&amp;"",'Non Cancellare'!$A:$G,3,FALSE)*B513,0)</f>
        <v>0</v>
      </c>
      <c r="F513" s="41" t="str">
        <f>IFERROR(VLOOKUP(A513&amp;"",'Non Cancellare'!$A:$G,4,FALSE),"")</f>
        <v/>
      </c>
      <c r="G513" s="41">
        <f>IFERROR(VLOOKUP(A513&amp;"",'Non Cancellare'!$A:$G,6,FALSE)*B513,0)</f>
        <v>0</v>
      </c>
      <c r="H513" s="42"/>
    </row>
    <row r="514" spans="1:8" x14ac:dyDescent="0.2">
      <c r="A514" s="39"/>
      <c r="B514" s="54"/>
      <c r="C514" s="40" t="str">
        <f>IFERROR(VLOOKUP(A514&amp;"",'Non Cancellare'!$A:$G,2,FALSE),"")</f>
        <v/>
      </c>
      <c r="D514" s="40" t="str">
        <f>IFERROR(VLOOKUP(A514&amp;"",'Non Cancellare'!$A:$G,7,FALSE),"")</f>
        <v/>
      </c>
      <c r="E514" s="41">
        <f>IFERROR(VLOOKUP(A514&amp;"",'Non Cancellare'!$A:$G,3,FALSE)*B514,0)</f>
        <v>0</v>
      </c>
      <c r="F514" s="41" t="str">
        <f>IFERROR(VLOOKUP(A514&amp;"",'Non Cancellare'!$A:$G,4,FALSE),"")</f>
        <v/>
      </c>
      <c r="G514" s="41">
        <f>IFERROR(VLOOKUP(A514&amp;"",'Non Cancellare'!$A:$G,6,FALSE)*B514,0)</f>
        <v>0</v>
      </c>
      <c r="H514" s="42"/>
    </row>
    <row r="515" spans="1:8" x14ac:dyDescent="0.2">
      <c r="A515" s="39"/>
      <c r="B515" s="54"/>
      <c r="C515" s="40" t="str">
        <f>IFERROR(VLOOKUP(A515&amp;"",'Non Cancellare'!$A:$G,2,FALSE),"")</f>
        <v/>
      </c>
      <c r="D515" s="40" t="str">
        <f>IFERROR(VLOOKUP(A515&amp;"",'Non Cancellare'!$A:$G,7,FALSE),"")</f>
        <v/>
      </c>
      <c r="E515" s="41">
        <f>IFERROR(VLOOKUP(A515&amp;"",'Non Cancellare'!$A:$G,3,FALSE)*B515,0)</f>
        <v>0</v>
      </c>
      <c r="F515" s="41" t="str">
        <f>IFERROR(VLOOKUP(A515&amp;"",'Non Cancellare'!$A:$G,4,FALSE),"")</f>
        <v/>
      </c>
      <c r="G515" s="41">
        <f>IFERROR(VLOOKUP(A515&amp;"",'Non Cancellare'!$A:$G,6,FALSE)*B515,0)</f>
        <v>0</v>
      </c>
      <c r="H515" s="42"/>
    </row>
    <row r="516" spans="1:8" x14ac:dyDescent="0.2">
      <c r="A516" s="39"/>
      <c r="B516" s="54"/>
      <c r="C516" s="40" t="str">
        <f>IFERROR(VLOOKUP(A516&amp;"",'Non Cancellare'!$A:$G,2,FALSE),"")</f>
        <v/>
      </c>
      <c r="D516" s="40" t="str">
        <f>IFERROR(VLOOKUP(A516&amp;"",'Non Cancellare'!$A:$G,7,FALSE),"")</f>
        <v/>
      </c>
      <c r="E516" s="41">
        <f>IFERROR(VLOOKUP(A516&amp;"",'Non Cancellare'!$A:$G,3,FALSE)*B516,0)</f>
        <v>0</v>
      </c>
      <c r="F516" s="41" t="str">
        <f>IFERROR(VLOOKUP(A516&amp;"",'Non Cancellare'!$A:$G,4,FALSE),"")</f>
        <v/>
      </c>
      <c r="G516" s="41">
        <f>IFERROR(VLOOKUP(A516&amp;"",'Non Cancellare'!$A:$G,6,FALSE)*B516,0)</f>
        <v>0</v>
      </c>
      <c r="H516" s="42"/>
    </row>
    <row r="517" spans="1:8" x14ac:dyDescent="0.2">
      <c r="A517" s="39"/>
      <c r="B517" s="54"/>
      <c r="C517" s="40" t="str">
        <f>IFERROR(VLOOKUP(A517&amp;"",'Non Cancellare'!$A:$G,2,FALSE),"")</f>
        <v/>
      </c>
      <c r="D517" s="40" t="str">
        <f>IFERROR(VLOOKUP(A517&amp;"",'Non Cancellare'!$A:$G,7,FALSE),"")</f>
        <v/>
      </c>
      <c r="E517" s="41">
        <f>IFERROR(VLOOKUP(A517&amp;"",'Non Cancellare'!$A:$G,3,FALSE)*B517,0)</f>
        <v>0</v>
      </c>
      <c r="F517" s="41" t="str">
        <f>IFERROR(VLOOKUP(A517&amp;"",'Non Cancellare'!$A:$G,4,FALSE),"")</f>
        <v/>
      </c>
      <c r="G517" s="41">
        <f>IFERROR(VLOOKUP(A517&amp;"",'Non Cancellare'!$A:$G,6,FALSE)*B517,0)</f>
        <v>0</v>
      </c>
      <c r="H517" s="42"/>
    </row>
    <row r="518" spans="1:8" x14ac:dyDescent="0.2">
      <c r="A518" s="39"/>
      <c r="B518" s="54"/>
      <c r="C518" s="40" t="str">
        <f>IFERROR(VLOOKUP(A518&amp;"",'Non Cancellare'!$A:$G,2,FALSE),"")</f>
        <v/>
      </c>
      <c r="D518" s="40" t="str">
        <f>IFERROR(VLOOKUP(A518&amp;"",'Non Cancellare'!$A:$G,7,FALSE),"")</f>
        <v/>
      </c>
      <c r="E518" s="41">
        <f>IFERROR(VLOOKUP(A518&amp;"",'Non Cancellare'!$A:$G,3,FALSE)*B518,0)</f>
        <v>0</v>
      </c>
      <c r="F518" s="41" t="str">
        <f>IFERROR(VLOOKUP(A518&amp;"",'Non Cancellare'!$A:$G,4,FALSE),"")</f>
        <v/>
      </c>
      <c r="G518" s="41">
        <f>IFERROR(VLOOKUP(A518&amp;"",'Non Cancellare'!$A:$G,6,FALSE)*B518,0)</f>
        <v>0</v>
      </c>
      <c r="H518" s="42"/>
    </row>
    <row r="519" spans="1:8" x14ac:dyDescent="0.2">
      <c r="A519" s="39"/>
      <c r="B519" s="54"/>
      <c r="C519" s="40" t="str">
        <f>IFERROR(VLOOKUP(A519&amp;"",'Non Cancellare'!$A:$G,2,FALSE),"")</f>
        <v/>
      </c>
      <c r="D519" s="40" t="str">
        <f>IFERROR(VLOOKUP(A519&amp;"",'Non Cancellare'!$A:$G,7,FALSE),"")</f>
        <v/>
      </c>
      <c r="E519" s="41">
        <f>IFERROR(VLOOKUP(A519&amp;"",'Non Cancellare'!$A:$G,3,FALSE)*B519,0)</f>
        <v>0</v>
      </c>
      <c r="F519" s="41" t="str">
        <f>IFERROR(VLOOKUP(A519&amp;"",'Non Cancellare'!$A:$G,4,FALSE),"")</f>
        <v/>
      </c>
      <c r="G519" s="41">
        <f>IFERROR(VLOOKUP(A519&amp;"",'Non Cancellare'!$A:$G,6,FALSE)*B519,0)</f>
        <v>0</v>
      </c>
      <c r="H519" s="42"/>
    </row>
    <row r="520" spans="1:8" x14ac:dyDescent="0.2">
      <c r="A520" s="39"/>
      <c r="B520" s="54"/>
      <c r="C520" s="40" t="str">
        <f>IFERROR(VLOOKUP(A520&amp;"",'Non Cancellare'!$A:$G,2,FALSE),"")</f>
        <v/>
      </c>
      <c r="D520" s="40" t="str">
        <f>IFERROR(VLOOKUP(A520&amp;"",'Non Cancellare'!$A:$G,7,FALSE),"")</f>
        <v/>
      </c>
      <c r="E520" s="41">
        <f>IFERROR(VLOOKUP(A520&amp;"",'Non Cancellare'!$A:$G,3,FALSE)*B520,0)</f>
        <v>0</v>
      </c>
      <c r="F520" s="41" t="str">
        <f>IFERROR(VLOOKUP(A520&amp;"",'Non Cancellare'!$A:$G,4,FALSE),"")</f>
        <v/>
      </c>
      <c r="G520" s="41">
        <f>IFERROR(VLOOKUP(A520&amp;"",'Non Cancellare'!$A:$G,6,FALSE)*B520,0)</f>
        <v>0</v>
      </c>
      <c r="H520" s="42"/>
    </row>
    <row r="521" spans="1:8" x14ac:dyDescent="0.2">
      <c r="A521" s="39"/>
      <c r="B521" s="54"/>
      <c r="C521" s="40" t="str">
        <f>IFERROR(VLOOKUP(A521&amp;"",'Non Cancellare'!$A:$G,2,FALSE),"")</f>
        <v/>
      </c>
      <c r="D521" s="40" t="str">
        <f>IFERROR(VLOOKUP(A521&amp;"",'Non Cancellare'!$A:$G,7,FALSE),"")</f>
        <v/>
      </c>
      <c r="E521" s="41">
        <f>IFERROR(VLOOKUP(A521&amp;"",'Non Cancellare'!$A:$G,3,FALSE)*B521,0)</f>
        <v>0</v>
      </c>
      <c r="F521" s="41" t="str">
        <f>IFERROR(VLOOKUP(A521&amp;"",'Non Cancellare'!$A:$G,4,FALSE),"")</f>
        <v/>
      </c>
      <c r="G521" s="41">
        <f>IFERROR(VLOOKUP(A521&amp;"",'Non Cancellare'!$A:$G,6,FALSE)*B521,0)</f>
        <v>0</v>
      </c>
      <c r="H521" s="42"/>
    </row>
    <row r="522" spans="1:8" x14ac:dyDescent="0.2">
      <c r="A522" s="39"/>
      <c r="B522" s="54"/>
      <c r="C522" s="40" t="str">
        <f>IFERROR(VLOOKUP(A522&amp;"",'Non Cancellare'!$A:$G,2,FALSE),"")</f>
        <v/>
      </c>
      <c r="D522" s="40" t="str">
        <f>IFERROR(VLOOKUP(A522&amp;"",'Non Cancellare'!$A:$G,7,FALSE),"")</f>
        <v/>
      </c>
      <c r="E522" s="41">
        <f>IFERROR(VLOOKUP(A522&amp;"",'Non Cancellare'!$A:$G,3,FALSE)*B522,0)</f>
        <v>0</v>
      </c>
      <c r="F522" s="41" t="str">
        <f>IFERROR(VLOOKUP(A522&amp;"",'Non Cancellare'!$A:$G,4,FALSE),"")</f>
        <v/>
      </c>
      <c r="G522" s="41">
        <f>IFERROR(VLOOKUP(A522&amp;"",'Non Cancellare'!$A:$G,6,FALSE)*B522,0)</f>
        <v>0</v>
      </c>
      <c r="H522" s="42"/>
    </row>
    <row r="523" spans="1:8" x14ac:dyDescent="0.2">
      <c r="A523" s="39"/>
      <c r="B523" s="54"/>
      <c r="C523" s="40" t="str">
        <f>IFERROR(VLOOKUP(A523&amp;"",'Non Cancellare'!$A:$G,2,FALSE),"")</f>
        <v/>
      </c>
      <c r="D523" s="40" t="str">
        <f>IFERROR(VLOOKUP(A523&amp;"",'Non Cancellare'!$A:$G,7,FALSE),"")</f>
        <v/>
      </c>
      <c r="E523" s="41">
        <f>IFERROR(VLOOKUP(A523&amp;"",'Non Cancellare'!$A:$G,3,FALSE)*B523,0)</f>
        <v>0</v>
      </c>
      <c r="F523" s="41" t="str">
        <f>IFERROR(VLOOKUP(A523&amp;"",'Non Cancellare'!$A:$G,4,FALSE),"")</f>
        <v/>
      </c>
      <c r="G523" s="41">
        <f>IFERROR(VLOOKUP(A523&amp;"",'Non Cancellare'!$A:$G,6,FALSE)*B523,0)</f>
        <v>0</v>
      </c>
      <c r="H523" s="42"/>
    </row>
    <row r="524" spans="1:8" x14ac:dyDescent="0.2">
      <c r="A524" s="39"/>
      <c r="B524" s="54"/>
      <c r="C524" s="40" t="str">
        <f>IFERROR(VLOOKUP(A524&amp;"",'Non Cancellare'!$A:$G,2,FALSE),"")</f>
        <v/>
      </c>
      <c r="D524" s="40" t="str">
        <f>IFERROR(VLOOKUP(A524&amp;"",'Non Cancellare'!$A:$G,7,FALSE),"")</f>
        <v/>
      </c>
      <c r="E524" s="41">
        <f>IFERROR(VLOOKUP(A524&amp;"",'Non Cancellare'!$A:$G,3,FALSE)*B524,0)</f>
        <v>0</v>
      </c>
      <c r="F524" s="41" t="str">
        <f>IFERROR(VLOOKUP(A524&amp;"",'Non Cancellare'!$A:$G,4,FALSE),"")</f>
        <v/>
      </c>
      <c r="G524" s="41">
        <f>IFERROR(VLOOKUP(A524&amp;"",'Non Cancellare'!$A:$G,6,FALSE)*B524,0)</f>
        <v>0</v>
      </c>
      <c r="H524" s="42"/>
    </row>
    <row r="525" spans="1:8" x14ac:dyDescent="0.2">
      <c r="A525" s="39"/>
      <c r="B525" s="54"/>
      <c r="C525" s="40" t="str">
        <f>IFERROR(VLOOKUP(A525&amp;"",'Non Cancellare'!$A:$G,2,FALSE),"")</f>
        <v/>
      </c>
      <c r="D525" s="40" t="str">
        <f>IFERROR(VLOOKUP(A525&amp;"",'Non Cancellare'!$A:$G,7,FALSE),"")</f>
        <v/>
      </c>
      <c r="E525" s="41">
        <f>IFERROR(VLOOKUP(A525&amp;"",'Non Cancellare'!$A:$G,3,FALSE)*B525,0)</f>
        <v>0</v>
      </c>
      <c r="F525" s="41" t="str">
        <f>IFERROR(VLOOKUP(A525&amp;"",'Non Cancellare'!$A:$G,4,FALSE),"")</f>
        <v/>
      </c>
      <c r="G525" s="41">
        <f>IFERROR(VLOOKUP(A525&amp;"",'Non Cancellare'!$A:$G,6,FALSE)*B525,0)</f>
        <v>0</v>
      </c>
      <c r="H525" s="42"/>
    </row>
    <row r="526" spans="1:8" x14ac:dyDescent="0.2">
      <c r="A526" s="39"/>
      <c r="B526" s="54"/>
      <c r="C526" s="40" t="str">
        <f>IFERROR(VLOOKUP(A526&amp;"",'Non Cancellare'!$A:$G,2,FALSE),"")</f>
        <v/>
      </c>
      <c r="D526" s="40" t="str">
        <f>IFERROR(VLOOKUP(A526&amp;"",'Non Cancellare'!$A:$G,7,FALSE),"")</f>
        <v/>
      </c>
      <c r="E526" s="41">
        <f>IFERROR(VLOOKUP(A526&amp;"",'Non Cancellare'!$A:$G,3,FALSE)*B526,0)</f>
        <v>0</v>
      </c>
      <c r="F526" s="41" t="str">
        <f>IFERROR(VLOOKUP(A526&amp;"",'Non Cancellare'!$A:$G,4,FALSE),"")</f>
        <v/>
      </c>
      <c r="G526" s="41">
        <f>IFERROR(VLOOKUP(A526&amp;"",'Non Cancellare'!$A:$G,6,FALSE)*B526,0)</f>
        <v>0</v>
      </c>
      <c r="H526" s="42"/>
    </row>
    <row r="527" spans="1:8" x14ac:dyDescent="0.2">
      <c r="A527" s="39"/>
      <c r="B527" s="54"/>
      <c r="C527" s="40" t="str">
        <f>IFERROR(VLOOKUP(A527&amp;"",'Non Cancellare'!$A:$G,2,FALSE),"")</f>
        <v/>
      </c>
      <c r="D527" s="40" t="str">
        <f>IFERROR(VLOOKUP(A527&amp;"",'Non Cancellare'!$A:$G,7,FALSE),"")</f>
        <v/>
      </c>
      <c r="E527" s="41">
        <f>IFERROR(VLOOKUP(A527&amp;"",'Non Cancellare'!$A:$G,3,FALSE)*B527,0)</f>
        <v>0</v>
      </c>
      <c r="F527" s="41" t="str">
        <f>IFERROR(VLOOKUP(A527&amp;"",'Non Cancellare'!$A:$G,4,FALSE),"")</f>
        <v/>
      </c>
      <c r="G527" s="41">
        <f>IFERROR(VLOOKUP(A527&amp;"",'Non Cancellare'!$A:$G,6,FALSE)*B527,0)</f>
        <v>0</v>
      </c>
      <c r="H527" s="42"/>
    </row>
    <row r="528" spans="1:8" x14ac:dyDescent="0.2">
      <c r="A528" s="39"/>
      <c r="B528" s="54"/>
      <c r="C528" s="40" t="str">
        <f>IFERROR(VLOOKUP(A528&amp;"",'Non Cancellare'!$A:$G,2,FALSE),"")</f>
        <v/>
      </c>
      <c r="D528" s="40" t="str">
        <f>IFERROR(VLOOKUP(A528&amp;"",'Non Cancellare'!$A:$G,7,FALSE),"")</f>
        <v/>
      </c>
      <c r="E528" s="41">
        <f>IFERROR(VLOOKUP(A528&amp;"",'Non Cancellare'!$A:$G,3,FALSE)*B528,0)</f>
        <v>0</v>
      </c>
      <c r="F528" s="41" t="str">
        <f>IFERROR(VLOOKUP(A528&amp;"",'Non Cancellare'!$A:$G,4,FALSE),"")</f>
        <v/>
      </c>
      <c r="G528" s="41">
        <f>IFERROR(VLOOKUP(A528&amp;"",'Non Cancellare'!$A:$G,6,FALSE)*B528,0)</f>
        <v>0</v>
      </c>
      <c r="H528" s="42"/>
    </row>
    <row r="529" spans="1:8" x14ac:dyDescent="0.2">
      <c r="A529" s="39"/>
      <c r="B529" s="54"/>
      <c r="C529" s="40" t="str">
        <f>IFERROR(VLOOKUP(A529&amp;"",'Non Cancellare'!$A:$G,2,FALSE),"")</f>
        <v/>
      </c>
      <c r="D529" s="40" t="str">
        <f>IFERROR(VLOOKUP(A529&amp;"",'Non Cancellare'!$A:$G,7,FALSE),"")</f>
        <v/>
      </c>
      <c r="E529" s="41">
        <f>IFERROR(VLOOKUP(A529&amp;"",'Non Cancellare'!$A:$G,3,FALSE)*B529,0)</f>
        <v>0</v>
      </c>
      <c r="F529" s="41" t="str">
        <f>IFERROR(VLOOKUP(A529&amp;"",'Non Cancellare'!$A:$G,4,FALSE),"")</f>
        <v/>
      </c>
      <c r="G529" s="41">
        <f>IFERROR(VLOOKUP(A529&amp;"",'Non Cancellare'!$A:$G,6,FALSE)*B529,0)</f>
        <v>0</v>
      </c>
      <c r="H529" s="42"/>
    </row>
    <row r="530" spans="1:8" x14ac:dyDescent="0.2">
      <c r="A530" s="39"/>
      <c r="B530" s="54"/>
      <c r="C530" s="40" t="str">
        <f>IFERROR(VLOOKUP(A530&amp;"",'Non Cancellare'!$A:$G,2,FALSE),"")</f>
        <v/>
      </c>
      <c r="D530" s="40" t="str">
        <f>IFERROR(VLOOKUP(A530&amp;"",'Non Cancellare'!$A:$G,7,FALSE),"")</f>
        <v/>
      </c>
      <c r="E530" s="41">
        <f>IFERROR(VLOOKUP(A530&amp;"",'Non Cancellare'!$A:$G,3,FALSE)*B530,0)</f>
        <v>0</v>
      </c>
      <c r="F530" s="41" t="str">
        <f>IFERROR(VLOOKUP(A530&amp;"",'Non Cancellare'!$A:$G,4,FALSE),"")</f>
        <v/>
      </c>
      <c r="G530" s="41">
        <f>IFERROR(VLOOKUP(A530&amp;"",'Non Cancellare'!$A:$G,6,FALSE)*B530,0)</f>
        <v>0</v>
      </c>
      <c r="H530" s="42"/>
    </row>
    <row r="531" spans="1:8" x14ac:dyDescent="0.2">
      <c r="A531" s="39"/>
      <c r="B531" s="54"/>
      <c r="C531" s="40" t="str">
        <f>IFERROR(VLOOKUP(A531&amp;"",'Non Cancellare'!$A:$G,2,FALSE),"")</f>
        <v/>
      </c>
      <c r="D531" s="40" t="str">
        <f>IFERROR(VLOOKUP(A531&amp;"",'Non Cancellare'!$A:$G,7,FALSE),"")</f>
        <v/>
      </c>
      <c r="E531" s="41">
        <f>IFERROR(VLOOKUP(A531&amp;"",'Non Cancellare'!$A:$G,3,FALSE)*B531,0)</f>
        <v>0</v>
      </c>
      <c r="F531" s="41" t="str">
        <f>IFERROR(VLOOKUP(A531&amp;"",'Non Cancellare'!$A:$G,4,FALSE),"")</f>
        <v/>
      </c>
      <c r="G531" s="41">
        <f>IFERROR(VLOOKUP(A531&amp;"",'Non Cancellare'!$A:$G,6,FALSE)*B531,0)</f>
        <v>0</v>
      </c>
      <c r="H531" s="42"/>
    </row>
    <row r="532" spans="1:8" x14ac:dyDescent="0.2">
      <c r="A532" s="39"/>
      <c r="B532" s="54"/>
      <c r="C532" s="40" t="str">
        <f>IFERROR(VLOOKUP(A532&amp;"",'Non Cancellare'!$A:$G,2,FALSE),"")</f>
        <v/>
      </c>
      <c r="D532" s="40" t="str">
        <f>IFERROR(VLOOKUP(A532&amp;"",'Non Cancellare'!$A:$G,7,FALSE),"")</f>
        <v/>
      </c>
      <c r="E532" s="41">
        <f>IFERROR(VLOOKUP(A532&amp;"",'Non Cancellare'!$A:$G,3,FALSE)*B532,0)</f>
        <v>0</v>
      </c>
      <c r="F532" s="41" t="str">
        <f>IFERROR(VLOOKUP(A532&amp;"",'Non Cancellare'!$A:$G,4,FALSE),"")</f>
        <v/>
      </c>
      <c r="G532" s="41">
        <f>IFERROR(VLOOKUP(A532&amp;"",'Non Cancellare'!$A:$G,6,FALSE)*B532,0)</f>
        <v>0</v>
      </c>
      <c r="H532" s="42"/>
    </row>
    <row r="533" spans="1:8" x14ac:dyDescent="0.2">
      <c r="A533" s="39"/>
      <c r="B533" s="54"/>
      <c r="C533" s="40" t="str">
        <f>IFERROR(VLOOKUP(A533&amp;"",'Non Cancellare'!$A:$G,2,FALSE),"")</f>
        <v/>
      </c>
      <c r="D533" s="40" t="str">
        <f>IFERROR(VLOOKUP(A533&amp;"",'Non Cancellare'!$A:$G,7,FALSE),"")</f>
        <v/>
      </c>
      <c r="E533" s="41">
        <f>IFERROR(VLOOKUP(A533&amp;"",'Non Cancellare'!$A:$G,3,FALSE)*B533,0)</f>
        <v>0</v>
      </c>
      <c r="F533" s="41" t="str">
        <f>IFERROR(VLOOKUP(A533&amp;"",'Non Cancellare'!$A:$G,4,FALSE),"")</f>
        <v/>
      </c>
      <c r="G533" s="41">
        <f>IFERROR(VLOOKUP(A533&amp;"",'Non Cancellare'!$A:$G,6,FALSE)*B533,0)</f>
        <v>0</v>
      </c>
      <c r="H533" s="42"/>
    </row>
    <row r="534" spans="1:8" x14ac:dyDescent="0.2">
      <c r="A534" s="39"/>
      <c r="B534" s="54"/>
      <c r="C534" s="40" t="str">
        <f>IFERROR(VLOOKUP(A534&amp;"",'Non Cancellare'!$A:$G,2,FALSE),"")</f>
        <v/>
      </c>
      <c r="D534" s="40" t="str">
        <f>IFERROR(VLOOKUP(A534&amp;"",'Non Cancellare'!$A:$G,7,FALSE),"")</f>
        <v/>
      </c>
      <c r="E534" s="41">
        <f>IFERROR(VLOOKUP(A534&amp;"",'Non Cancellare'!$A:$G,3,FALSE)*B534,0)</f>
        <v>0</v>
      </c>
      <c r="F534" s="41" t="str">
        <f>IFERROR(VLOOKUP(A534&amp;"",'Non Cancellare'!$A:$G,4,FALSE),"")</f>
        <v/>
      </c>
      <c r="G534" s="41">
        <f>IFERROR(VLOOKUP(A534&amp;"",'Non Cancellare'!$A:$G,6,FALSE)*B534,0)</f>
        <v>0</v>
      </c>
      <c r="H534" s="42"/>
    </row>
    <row r="535" spans="1:8" x14ac:dyDescent="0.2">
      <c r="A535" s="39"/>
      <c r="B535" s="54"/>
      <c r="C535" s="40" t="str">
        <f>IFERROR(VLOOKUP(A535&amp;"",'Non Cancellare'!$A:$G,2,FALSE),"")</f>
        <v/>
      </c>
      <c r="D535" s="40" t="str">
        <f>IFERROR(VLOOKUP(A535&amp;"",'Non Cancellare'!$A:$G,7,FALSE),"")</f>
        <v/>
      </c>
      <c r="E535" s="41">
        <f>IFERROR(VLOOKUP(A535&amp;"",'Non Cancellare'!$A:$G,3,FALSE)*B535,0)</f>
        <v>0</v>
      </c>
      <c r="F535" s="41" t="str">
        <f>IFERROR(VLOOKUP(A535&amp;"",'Non Cancellare'!$A:$G,4,FALSE),"")</f>
        <v/>
      </c>
      <c r="G535" s="41">
        <f>IFERROR(VLOOKUP(A535&amp;"",'Non Cancellare'!$A:$G,6,FALSE)*B535,0)</f>
        <v>0</v>
      </c>
      <c r="H535" s="42"/>
    </row>
    <row r="536" spans="1:8" x14ac:dyDescent="0.2">
      <c r="A536" s="39"/>
      <c r="B536" s="54"/>
      <c r="C536" s="40" t="str">
        <f>IFERROR(VLOOKUP(A536&amp;"",'Non Cancellare'!$A:$G,2,FALSE),"")</f>
        <v/>
      </c>
      <c r="D536" s="40" t="str">
        <f>IFERROR(VLOOKUP(A536&amp;"",'Non Cancellare'!$A:$G,7,FALSE),"")</f>
        <v/>
      </c>
      <c r="E536" s="41">
        <f>IFERROR(VLOOKUP(A536&amp;"",'Non Cancellare'!$A:$G,3,FALSE)*B536,0)</f>
        <v>0</v>
      </c>
      <c r="F536" s="41" t="str">
        <f>IFERROR(VLOOKUP(A536&amp;"",'Non Cancellare'!$A:$G,4,FALSE),"")</f>
        <v/>
      </c>
      <c r="G536" s="41">
        <f>IFERROR(VLOOKUP(A536&amp;"",'Non Cancellare'!$A:$G,6,FALSE)*B536,0)</f>
        <v>0</v>
      </c>
      <c r="H536" s="42"/>
    </row>
    <row r="537" spans="1:8" x14ac:dyDescent="0.2">
      <c r="A537" s="39"/>
      <c r="B537" s="54"/>
      <c r="C537" s="40" t="str">
        <f>IFERROR(VLOOKUP(A537&amp;"",'Non Cancellare'!$A:$G,2,FALSE),"")</f>
        <v/>
      </c>
      <c r="D537" s="40" t="str">
        <f>IFERROR(VLOOKUP(A537&amp;"",'Non Cancellare'!$A:$G,7,FALSE),"")</f>
        <v/>
      </c>
      <c r="E537" s="41">
        <f>IFERROR(VLOOKUP(A537&amp;"",'Non Cancellare'!$A:$G,3,FALSE)*B537,0)</f>
        <v>0</v>
      </c>
      <c r="F537" s="41" t="str">
        <f>IFERROR(VLOOKUP(A537&amp;"",'Non Cancellare'!$A:$G,4,FALSE),"")</f>
        <v/>
      </c>
      <c r="G537" s="41">
        <f>IFERROR(VLOOKUP(A537&amp;"",'Non Cancellare'!$A:$G,6,FALSE)*B537,0)</f>
        <v>0</v>
      </c>
      <c r="H537" s="42"/>
    </row>
    <row r="538" spans="1:8" x14ac:dyDescent="0.2">
      <c r="A538" s="39"/>
      <c r="B538" s="54"/>
      <c r="C538" s="40" t="str">
        <f>IFERROR(VLOOKUP(A538&amp;"",'Non Cancellare'!$A:$G,2,FALSE),"")</f>
        <v/>
      </c>
      <c r="D538" s="40" t="str">
        <f>IFERROR(VLOOKUP(A538&amp;"",'Non Cancellare'!$A:$G,7,FALSE),"")</f>
        <v/>
      </c>
      <c r="E538" s="41">
        <f>IFERROR(VLOOKUP(A538&amp;"",'Non Cancellare'!$A:$G,3,FALSE)*B538,0)</f>
        <v>0</v>
      </c>
      <c r="F538" s="41" t="str">
        <f>IFERROR(VLOOKUP(A538&amp;"",'Non Cancellare'!$A:$G,4,FALSE),"")</f>
        <v/>
      </c>
      <c r="G538" s="41">
        <f>IFERROR(VLOOKUP(A538&amp;"",'Non Cancellare'!$A:$G,6,FALSE)*B538,0)</f>
        <v>0</v>
      </c>
      <c r="H538" s="42"/>
    </row>
    <row r="539" spans="1:8" x14ac:dyDescent="0.2">
      <c r="A539" s="39"/>
      <c r="B539" s="54"/>
      <c r="C539" s="40" t="str">
        <f>IFERROR(VLOOKUP(A539&amp;"",'Non Cancellare'!$A:$G,2,FALSE),"")</f>
        <v/>
      </c>
      <c r="D539" s="40" t="str">
        <f>IFERROR(VLOOKUP(A539&amp;"",'Non Cancellare'!$A:$G,7,FALSE),"")</f>
        <v/>
      </c>
      <c r="E539" s="41">
        <f>IFERROR(VLOOKUP(A539&amp;"",'Non Cancellare'!$A:$G,3,FALSE)*B539,0)</f>
        <v>0</v>
      </c>
      <c r="F539" s="41" t="str">
        <f>IFERROR(VLOOKUP(A539&amp;"",'Non Cancellare'!$A:$G,4,FALSE),"")</f>
        <v/>
      </c>
      <c r="G539" s="41">
        <f>IFERROR(VLOOKUP(A539&amp;"",'Non Cancellare'!$A:$G,6,FALSE)*B539,0)</f>
        <v>0</v>
      </c>
      <c r="H539" s="42"/>
    </row>
    <row r="540" spans="1:8" x14ac:dyDescent="0.2">
      <c r="A540" s="39"/>
      <c r="B540" s="54"/>
      <c r="C540" s="40" t="str">
        <f>IFERROR(VLOOKUP(A540&amp;"",'Non Cancellare'!$A:$G,2,FALSE),"")</f>
        <v/>
      </c>
      <c r="D540" s="40" t="str">
        <f>IFERROR(VLOOKUP(A540&amp;"",'Non Cancellare'!$A:$G,7,FALSE),"")</f>
        <v/>
      </c>
      <c r="E540" s="41">
        <f>IFERROR(VLOOKUP(A540&amp;"",'Non Cancellare'!$A:$G,3,FALSE)*B540,0)</f>
        <v>0</v>
      </c>
      <c r="F540" s="41" t="str">
        <f>IFERROR(VLOOKUP(A540&amp;"",'Non Cancellare'!$A:$G,4,FALSE),"")</f>
        <v/>
      </c>
      <c r="G540" s="41">
        <f>IFERROR(VLOOKUP(A540&amp;"",'Non Cancellare'!$A:$G,6,FALSE)*B540,0)</f>
        <v>0</v>
      </c>
      <c r="H540" s="42"/>
    </row>
    <row r="541" spans="1:8" x14ac:dyDescent="0.2">
      <c r="A541" s="39"/>
      <c r="B541" s="54"/>
      <c r="C541" s="40" t="str">
        <f>IFERROR(VLOOKUP(A541&amp;"",'Non Cancellare'!$A:$G,2,FALSE),"")</f>
        <v/>
      </c>
      <c r="D541" s="40" t="str">
        <f>IFERROR(VLOOKUP(A541&amp;"",'Non Cancellare'!$A:$G,7,FALSE),"")</f>
        <v/>
      </c>
      <c r="E541" s="41">
        <f>IFERROR(VLOOKUP(A541&amp;"",'Non Cancellare'!$A:$G,3,FALSE)*B541,0)</f>
        <v>0</v>
      </c>
      <c r="F541" s="41" t="str">
        <f>IFERROR(VLOOKUP(A541&amp;"",'Non Cancellare'!$A:$G,4,FALSE),"")</f>
        <v/>
      </c>
      <c r="G541" s="41">
        <f>IFERROR(VLOOKUP(A541&amp;"",'Non Cancellare'!$A:$G,6,FALSE)*B541,0)</f>
        <v>0</v>
      </c>
      <c r="H541" s="42"/>
    </row>
    <row r="542" spans="1:8" x14ac:dyDescent="0.2">
      <c r="A542" s="39"/>
      <c r="B542" s="54"/>
      <c r="C542" s="40" t="str">
        <f>IFERROR(VLOOKUP(A542&amp;"",'Non Cancellare'!$A:$G,2,FALSE),"")</f>
        <v/>
      </c>
      <c r="D542" s="40" t="str">
        <f>IFERROR(VLOOKUP(A542&amp;"",'Non Cancellare'!$A:$G,7,FALSE),"")</f>
        <v/>
      </c>
      <c r="E542" s="41">
        <f>IFERROR(VLOOKUP(A542&amp;"",'Non Cancellare'!$A:$G,3,FALSE)*B542,0)</f>
        <v>0</v>
      </c>
      <c r="F542" s="41" t="str">
        <f>IFERROR(VLOOKUP(A542&amp;"",'Non Cancellare'!$A:$G,4,FALSE),"")</f>
        <v/>
      </c>
      <c r="G542" s="41">
        <f>IFERROR(VLOOKUP(A542&amp;"",'Non Cancellare'!$A:$G,6,FALSE)*B542,0)</f>
        <v>0</v>
      </c>
      <c r="H542" s="42"/>
    </row>
    <row r="543" spans="1:8" x14ac:dyDescent="0.2">
      <c r="A543" s="39"/>
      <c r="B543" s="54"/>
      <c r="C543" s="40" t="str">
        <f>IFERROR(VLOOKUP(A543&amp;"",'Non Cancellare'!$A:$G,2,FALSE),"")</f>
        <v/>
      </c>
      <c r="D543" s="40" t="str">
        <f>IFERROR(VLOOKUP(A543&amp;"",'Non Cancellare'!$A:$G,7,FALSE),"")</f>
        <v/>
      </c>
      <c r="E543" s="41">
        <f>IFERROR(VLOOKUP(A543&amp;"",'Non Cancellare'!$A:$G,3,FALSE)*B543,0)</f>
        <v>0</v>
      </c>
      <c r="F543" s="41" t="str">
        <f>IFERROR(VLOOKUP(A543&amp;"",'Non Cancellare'!$A:$G,4,FALSE),"")</f>
        <v/>
      </c>
      <c r="G543" s="41">
        <f>IFERROR(VLOOKUP(A543&amp;"",'Non Cancellare'!$A:$G,6,FALSE)*B543,0)</f>
        <v>0</v>
      </c>
      <c r="H543" s="42"/>
    </row>
    <row r="544" spans="1:8" x14ac:dyDescent="0.2">
      <c r="A544" s="39"/>
      <c r="B544" s="54"/>
      <c r="C544" s="40" t="str">
        <f>IFERROR(VLOOKUP(A544&amp;"",'Non Cancellare'!$A:$G,2,FALSE),"")</f>
        <v/>
      </c>
      <c r="D544" s="40" t="str">
        <f>IFERROR(VLOOKUP(A544&amp;"",'Non Cancellare'!$A:$G,7,FALSE),"")</f>
        <v/>
      </c>
      <c r="E544" s="41">
        <f>IFERROR(VLOOKUP(A544&amp;"",'Non Cancellare'!$A:$G,3,FALSE)*B544,0)</f>
        <v>0</v>
      </c>
      <c r="F544" s="41" t="str">
        <f>IFERROR(VLOOKUP(A544&amp;"",'Non Cancellare'!$A:$G,4,FALSE),"")</f>
        <v/>
      </c>
      <c r="G544" s="41">
        <f>IFERROR(VLOOKUP(A544&amp;"",'Non Cancellare'!$A:$G,6,FALSE)*B544,0)</f>
        <v>0</v>
      </c>
      <c r="H544" s="42"/>
    </row>
    <row r="545" spans="1:8" x14ac:dyDescent="0.2">
      <c r="A545" s="39"/>
      <c r="B545" s="54"/>
      <c r="C545" s="40" t="str">
        <f>IFERROR(VLOOKUP(A545&amp;"",'Non Cancellare'!$A:$G,2,FALSE),"")</f>
        <v/>
      </c>
      <c r="D545" s="40" t="str">
        <f>IFERROR(VLOOKUP(A545&amp;"",'Non Cancellare'!$A:$G,7,FALSE),"")</f>
        <v/>
      </c>
      <c r="E545" s="41">
        <f>IFERROR(VLOOKUP(A545&amp;"",'Non Cancellare'!$A:$G,3,FALSE)*B545,0)</f>
        <v>0</v>
      </c>
      <c r="F545" s="41" t="str">
        <f>IFERROR(VLOOKUP(A545&amp;"",'Non Cancellare'!$A:$G,4,FALSE),"")</f>
        <v/>
      </c>
      <c r="G545" s="41">
        <f>IFERROR(VLOOKUP(A545&amp;"",'Non Cancellare'!$A:$G,6,FALSE)*B545,0)</f>
        <v>0</v>
      </c>
      <c r="H545" s="42"/>
    </row>
    <row r="546" spans="1:8" x14ac:dyDescent="0.2">
      <c r="A546" s="39"/>
      <c r="B546" s="54"/>
      <c r="C546" s="40" t="str">
        <f>IFERROR(VLOOKUP(A546&amp;"",'Non Cancellare'!$A:$G,2,FALSE),"")</f>
        <v/>
      </c>
      <c r="D546" s="40" t="str">
        <f>IFERROR(VLOOKUP(A546&amp;"",'Non Cancellare'!$A:$G,7,FALSE),"")</f>
        <v/>
      </c>
      <c r="E546" s="41">
        <f>IFERROR(VLOOKUP(A546&amp;"",'Non Cancellare'!$A:$G,3,FALSE)*B546,0)</f>
        <v>0</v>
      </c>
      <c r="F546" s="41" t="str">
        <f>IFERROR(VLOOKUP(A546&amp;"",'Non Cancellare'!$A:$G,4,FALSE),"")</f>
        <v/>
      </c>
      <c r="G546" s="41">
        <f>IFERROR(VLOOKUP(A546&amp;"",'Non Cancellare'!$A:$G,6,FALSE)*B546,0)</f>
        <v>0</v>
      </c>
      <c r="H546" s="42"/>
    </row>
    <row r="547" spans="1:8" x14ac:dyDescent="0.2">
      <c r="A547" s="39"/>
      <c r="B547" s="54"/>
      <c r="C547" s="40" t="str">
        <f>IFERROR(VLOOKUP(A547&amp;"",'Non Cancellare'!$A:$G,2,FALSE),"")</f>
        <v/>
      </c>
      <c r="D547" s="40" t="str">
        <f>IFERROR(VLOOKUP(A547&amp;"",'Non Cancellare'!$A:$G,7,FALSE),"")</f>
        <v/>
      </c>
      <c r="E547" s="41">
        <f>IFERROR(VLOOKUP(A547&amp;"",'Non Cancellare'!$A:$G,3,FALSE)*B547,0)</f>
        <v>0</v>
      </c>
      <c r="F547" s="41" t="str">
        <f>IFERROR(VLOOKUP(A547&amp;"",'Non Cancellare'!$A:$G,4,FALSE),"")</f>
        <v/>
      </c>
      <c r="G547" s="41">
        <f>IFERROR(VLOOKUP(A547&amp;"",'Non Cancellare'!$A:$G,6,FALSE)*B547,0)</f>
        <v>0</v>
      </c>
      <c r="H547" s="42"/>
    </row>
    <row r="548" spans="1:8" x14ac:dyDescent="0.2">
      <c r="A548" s="39"/>
      <c r="B548" s="54"/>
      <c r="C548" s="40" t="str">
        <f>IFERROR(VLOOKUP(A548&amp;"",'Non Cancellare'!$A:$G,2,FALSE),"")</f>
        <v/>
      </c>
      <c r="D548" s="40" t="str">
        <f>IFERROR(VLOOKUP(A548&amp;"",'Non Cancellare'!$A:$G,7,FALSE),"")</f>
        <v/>
      </c>
      <c r="E548" s="41">
        <f>IFERROR(VLOOKUP(A548&amp;"",'Non Cancellare'!$A:$G,3,FALSE)*B548,0)</f>
        <v>0</v>
      </c>
      <c r="F548" s="41" t="str">
        <f>IFERROR(VLOOKUP(A548&amp;"",'Non Cancellare'!$A:$G,4,FALSE),"")</f>
        <v/>
      </c>
      <c r="G548" s="41">
        <f>IFERROR(VLOOKUP(A548&amp;"",'Non Cancellare'!$A:$G,6,FALSE)*B548,0)</f>
        <v>0</v>
      </c>
      <c r="H548" s="42"/>
    </row>
    <row r="549" spans="1:8" x14ac:dyDescent="0.2">
      <c r="A549" s="39"/>
      <c r="B549" s="54"/>
      <c r="C549" s="40" t="str">
        <f>IFERROR(VLOOKUP(A549&amp;"",'Non Cancellare'!$A:$G,2,FALSE),"")</f>
        <v/>
      </c>
      <c r="D549" s="40" t="str">
        <f>IFERROR(VLOOKUP(A549&amp;"",'Non Cancellare'!$A:$G,7,FALSE),"")</f>
        <v/>
      </c>
      <c r="E549" s="41">
        <f>IFERROR(VLOOKUP(A549&amp;"",'Non Cancellare'!$A:$G,3,FALSE)*B549,0)</f>
        <v>0</v>
      </c>
      <c r="F549" s="41" t="str">
        <f>IFERROR(VLOOKUP(A549&amp;"",'Non Cancellare'!$A:$G,4,FALSE),"")</f>
        <v/>
      </c>
      <c r="G549" s="41">
        <f>IFERROR(VLOOKUP(A549&amp;"",'Non Cancellare'!$A:$G,6,FALSE)*B549,0)</f>
        <v>0</v>
      </c>
      <c r="H549" s="42"/>
    </row>
    <row r="550" spans="1:8" x14ac:dyDescent="0.2">
      <c r="A550" s="39"/>
      <c r="B550" s="54"/>
      <c r="C550" s="40" t="str">
        <f>IFERROR(VLOOKUP(A550&amp;"",'Non Cancellare'!$A:$G,2,FALSE),"")</f>
        <v/>
      </c>
      <c r="D550" s="40" t="str">
        <f>IFERROR(VLOOKUP(A550&amp;"",'Non Cancellare'!$A:$G,7,FALSE),"")</f>
        <v/>
      </c>
      <c r="E550" s="41">
        <f>IFERROR(VLOOKUP(A550&amp;"",'Non Cancellare'!$A:$G,3,FALSE)*B550,0)</f>
        <v>0</v>
      </c>
      <c r="F550" s="41" t="str">
        <f>IFERROR(VLOOKUP(A550&amp;"",'Non Cancellare'!$A:$G,4,FALSE),"")</f>
        <v/>
      </c>
      <c r="G550" s="41">
        <f>IFERROR(VLOOKUP(A550&amp;"",'Non Cancellare'!$A:$G,6,FALSE)*B550,0)</f>
        <v>0</v>
      </c>
      <c r="H550" s="42"/>
    </row>
    <row r="551" spans="1:8" x14ac:dyDescent="0.2">
      <c r="A551" s="39"/>
      <c r="B551" s="54"/>
      <c r="C551" s="40" t="str">
        <f>IFERROR(VLOOKUP(A551&amp;"",'Non Cancellare'!$A:$G,2,FALSE),"")</f>
        <v/>
      </c>
      <c r="D551" s="40" t="str">
        <f>IFERROR(VLOOKUP(A551&amp;"",'Non Cancellare'!$A:$G,7,FALSE),"")</f>
        <v/>
      </c>
      <c r="E551" s="41">
        <f>IFERROR(VLOOKUP(A551&amp;"",'Non Cancellare'!$A:$G,3,FALSE)*B551,0)</f>
        <v>0</v>
      </c>
      <c r="F551" s="41" t="str">
        <f>IFERROR(VLOOKUP(A551&amp;"",'Non Cancellare'!$A:$G,4,FALSE),"")</f>
        <v/>
      </c>
      <c r="G551" s="41">
        <f>IFERROR(VLOOKUP(A551&amp;"",'Non Cancellare'!$A:$G,6,FALSE)*B551,0)</f>
        <v>0</v>
      </c>
      <c r="H551" s="42"/>
    </row>
    <row r="552" spans="1:8" x14ac:dyDescent="0.2">
      <c r="A552" s="39"/>
      <c r="B552" s="54"/>
      <c r="C552" s="40" t="str">
        <f>IFERROR(VLOOKUP(A552&amp;"",'Non Cancellare'!$A:$G,2,FALSE),"")</f>
        <v/>
      </c>
      <c r="D552" s="40" t="str">
        <f>IFERROR(VLOOKUP(A552&amp;"",'Non Cancellare'!$A:$G,7,FALSE),"")</f>
        <v/>
      </c>
      <c r="E552" s="41">
        <f>IFERROR(VLOOKUP(A552&amp;"",'Non Cancellare'!$A:$G,3,FALSE)*B552,0)</f>
        <v>0</v>
      </c>
      <c r="F552" s="41" t="str">
        <f>IFERROR(VLOOKUP(A552&amp;"",'Non Cancellare'!$A:$G,4,FALSE),"")</f>
        <v/>
      </c>
      <c r="G552" s="41">
        <f>IFERROR(VLOOKUP(A552&amp;"",'Non Cancellare'!$A:$G,6,FALSE)*B552,0)</f>
        <v>0</v>
      </c>
      <c r="H552" s="42"/>
    </row>
    <row r="553" spans="1:8" x14ac:dyDescent="0.2">
      <c r="A553" s="39"/>
      <c r="B553" s="54"/>
      <c r="C553" s="40" t="str">
        <f>IFERROR(VLOOKUP(A553&amp;"",'Non Cancellare'!$A:$G,2,FALSE),"")</f>
        <v/>
      </c>
      <c r="D553" s="40" t="str">
        <f>IFERROR(VLOOKUP(A553&amp;"",'Non Cancellare'!$A:$G,7,FALSE),"")</f>
        <v/>
      </c>
      <c r="E553" s="41">
        <f>IFERROR(VLOOKUP(A553&amp;"",'Non Cancellare'!$A:$G,3,FALSE)*B553,0)</f>
        <v>0</v>
      </c>
      <c r="F553" s="41" t="str">
        <f>IFERROR(VLOOKUP(A553&amp;"",'Non Cancellare'!$A:$G,4,FALSE),"")</f>
        <v/>
      </c>
      <c r="G553" s="41">
        <f>IFERROR(VLOOKUP(A553&amp;"",'Non Cancellare'!$A:$G,6,FALSE)*B553,0)</f>
        <v>0</v>
      </c>
      <c r="H553" s="42"/>
    </row>
    <row r="554" spans="1:8" x14ac:dyDescent="0.2">
      <c r="A554" s="39"/>
      <c r="B554" s="54"/>
      <c r="C554" s="40" t="str">
        <f>IFERROR(VLOOKUP(A554&amp;"",'Non Cancellare'!$A:$G,2,FALSE),"")</f>
        <v/>
      </c>
      <c r="D554" s="40" t="str">
        <f>IFERROR(VLOOKUP(A554&amp;"",'Non Cancellare'!$A:$G,7,FALSE),"")</f>
        <v/>
      </c>
      <c r="E554" s="41">
        <f>IFERROR(VLOOKUP(A554&amp;"",'Non Cancellare'!$A:$G,3,FALSE)*B554,0)</f>
        <v>0</v>
      </c>
      <c r="F554" s="41" t="str">
        <f>IFERROR(VLOOKUP(A554&amp;"",'Non Cancellare'!$A:$G,4,FALSE),"")</f>
        <v/>
      </c>
      <c r="G554" s="41">
        <f>IFERROR(VLOOKUP(A554&amp;"",'Non Cancellare'!$A:$G,6,FALSE)*B554,0)</f>
        <v>0</v>
      </c>
      <c r="H554" s="42"/>
    </row>
    <row r="555" spans="1:8" x14ac:dyDescent="0.2">
      <c r="A555" s="39"/>
      <c r="B555" s="54"/>
      <c r="C555" s="40" t="str">
        <f>IFERROR(VLOOKUP(A555&amp;"",'Non Cancellare'!$A:$G,2,FALSE),"")</f>
        <v/>
      </c>
      <c r="D555" s="40" t="str">
        <f>IFERROR(VLOOKUP(A555&amp;"",'Non Cancellare'!$A:$G,7,FALSE),"")</f>
        <v/>
      </c>
      <c r="E555" s="41">
        <f>IFERROR(VLOOKUP(A555&amp;"",'Non Cancellare'!$A:$G,3,FALSE)*B555,0)</f>
        <v>0</v>
      </c>
      <c r="F555" s="41" t="str">
        <f>IFERROR(VLOOKUP(A555&amp;"",'Non Cancellare'!$A:$G,4,FALSE),"")</f>
        <v/>
      </c>
      <c r="G555" s="41">
        <f>IFERROR(VLOOKUP(A555&amp;"",'Non Cancellare'!$A:$G,6,FALSE)*B555,0)</f>
        <v>0</v>
      </c>
      <c r="H555" s="42"/>
    </row>
    <row r="556" spans="1:8" x14ac:dyDescent="0.2">
      <c r="A556" s="39"/>
      <c r="B556" s="54"/>
      <c r="C556" s="40" t="str">
        <f>IFERROR(VLOOKUP(A556&amp;"",'Non Cancellare'!$A:$G,2,FALSE),"")</f>
        <v/>
      </c>
      <c r="D556" s="40" t="str">
        <f>IFERROR(VLOOKUP(A556&amp;"",'Non Cancellare'!$A:$G,7,FALSE),"")</f>
        <v/>
      </c>
      <c r="E556" s="41">
        <f>IFERROR(VLOOKUP(A556&amp;"",'Non Cancellare'!$A:$G,3,FALSE)*B556,0)</f>
        <v>0</v>
      </c>
      <c r="F556" s="41" t="str">
        <f>IFERROR(VLOOKUP(A556&amp;"",'Non Cancellare'!$A:$G,4,FALSE),"")</f>
        <v/>
      </c>
      <c r="G556" s="41">
        <f>IFERROR(VLOOKUP(A556&amp;"",'Non Cancellare'!$A:$G,6,FALSE)*B556,0)</f>
        <v>0</v>
      </c>
      <c r="H556" s="42"/>
    </row>
    <row r="557" spans="1:8" x14ac:dyDescent="0.2">
      <c r="A557" s="39"/>
      <c r="B557" s="54"/>
      <c r="C557" s="40" t="str">
        <f>IFERROR(VLOOKUP(A557&amp;"",'Non Cancellare'!$A:$G,2,FALSE),"")</f>
        <v/>
      </c>
      <c r="D557" s="40" t="str">
        <f>IFERROR(VLOOKUP(A557&amp;"",'Non Cancellare'!$A:$G,7,FALSE),"")</f>
        <v/>
      </c>
      <c r="E557" s="41">
        <f>IFERROR(VLOOKUP(A557&amp;"",'Non Cancellare'!$A:$G,3,FALSE)*B557,0)</f>
        <v>0</v>
      </c>
      <c r="F557" s="41" t="str">
        <f>IFERROR(VLOOKUP(A557&amp;"",'Non Cancellare'!$A:$G,4,FALSE),"")</f>
        <v/>
      </c>
      <c r="G557" s="41">
        <f>IFERROR(VLOOKUP(A557&amp;"",'Non Cancellare'!$A:$G,6,FALSE)*B557,0)</f>
        <v>0</v>
      </c>
      <c r="H557" s="42"/>
    </row>
    <row r="558" spans="1:8" x14ac:dyDescent="0.2">
      <c r="A558" s="39"/>
      <c r="B558" s="54"/>
      <c r="C558" s="40" t="str">
        <f>IFERROR(VLOOKUP(A558&amp;"",'Non Cancellare'!$A:$G,2,FALSE),"")</f>
        <v/>
      </c>
      <c r="D558" s="40" t="str">
        <f>IFERROR(VLOOKUP(A558&amp;"",'Non Cancellare'!$A:$G,7,FALSE),"")</f>
        <v/>
      </c>
      <c r="E558" s="41">
        <f>IFERROR(VLOOKUP(A558&amp;"",'Non Cancellare'!$A:$G,3,FALSE)*B558,0)</f>
        <v>0</v>
      </c>
      <c r="F558" s="41" t="str">
        <f>IFERROR(VLOOKUP(A558&amp;"",'Non Cancellare'!$A:$G,4,FALSE),"")</f>
        <v/>
      </c>
      <c r="G558" s="41">
        <f>IFERROR(VLOOKUP(A558&amp;"",'Non Cancellare'!$A:$G,6,FALSE)*B558,0)</f>
        <v>0</v>
      </c>
      <c r="H558" s="42"/>
    </row>
    <row r="559" spans="1:8" x14ac:dyDescent="0.2">
      <c r="A559" s="39"/>
      <c r="B559" s="54"/>
      <c r="C559" s="40" t="str">
        <f>IFERROR(VLOOKUP(A559&amp;"",'Non Cancellare'!$A:$G,2,FALSE),"")</f>
        <v/>
      </c>
      <c r="D559" s="40" t="str">
        <f>IFERROR(VLOOKUP(A559&amp;"",'Non Cancellare'!$A:$G,7,FALSE),"")</f>
        <v/>
      </c>
      <c r="E559" s="41">
        <f>IFERROR(VLOOKUP(A559&amp;"",'Non Cancellare'!$A:$G,3,FALSE)*B559,0)</f>
        <v>0</v>
      </c>
      <c r="F559" s="41" t="str">
        <f>IFERROR(VLOOKUP(A559&amp;"",'Non Cancellare'!$A:$G,4,FALSE),"")</f>
        <v/>
      </c>
      <c r="G559" s="41">
        <f>IFERROR(VLOOKUP(A559&amp;"",'Non Cancellare'!$A:$G,6,FALSE)*B559,0)</f>
        <v>0</v>
      </c>
      <c r="H559" s="42"/>
    </row>
    <row r="560" spans="1:8" x14ac:dyDescent="0.2">
      <c r="A560" s="39"/>
      <c r="B560" s="54"/>
      <c r="C560" s="40" t="str">
        <f>IFERROR(VLOOKUP(A560&amp;"",'Non Cancellare'!$A:$G,2,FALSE),"")</f>
        <v/>
      </c>
      <c r="D560" s="40" t="str">
        <f>IFERROR(VLOOKUP(A560&amp;"",'Non Cancellare'!$A:$G,7,FALSE),"")</f>
        <v/>
      </c>
      <c r="E560" s="41">
        <f>IFERROR(VLOOKUP(A560&amp;"",'Non Cancellare'!$A:$G,3,FALSE)*B560,0)</f>
        <v>0</v>
      </c>
      <c r="F560" s="41" t="str">
        <f>IFERROR(VLOOKUP(A560&amp;"",'Non Cancellare'!$A:$G,4,FALSE),"")</f>
        <v/>
      </c>
      <c r="G560" s="41">
        <f>IFERROR(VLOOKUP(A560&amp;"",'Non Cancellare'!$A:$G,6,FALSE)*B560,0)</f>
        <v>0</v>
      </c>
      <c r="H560" s="42"/>
    </row>
    <row r="561" spans="1:8" x14ac:dyDescent="0.2">
      <c r="A561" s="39"/>
      <c r="B561" s="54"/>
      <c r="C561" s="40" t="str">
        <f>IFERROR(VLOOKUP(A561&amp;"",'Non Cancellare'!$A:$G,2,FALSE),"")</f>
        <v/>
      </c>
      <c r="D561" s="40" t="str">
        <f>IFERROR(VLOOKUP(A561&amp;"",'Non Cancellare'!$A:$G,7,FALSE),"")</f>
        <v/>
      </c>
      <c r="E561" s="41">
        <f>IFERROR(VLOOKUP(A561&amp;"",'Non Cancellare'!$A:$G,3,FALSE)*B561,0)</f>
        <v>0</v>
      </c>
      <c r="F561" s="41" t="str">
        <f>IFERROR(VLOOKUP(A561&amp;"",'Non Cancellare'!$A:$G,4,FALSE),"")</f>
        <v/>
      </c>
      <c r="G561" s="41">
        <f>IFERROR(VLOOKUP(A561&amp;"",'Non Cancellare'!$A:$G,6,FALSE)*B561,0)</f>
        <v>0</v>
      </c>
      <c r="H561" s="42"/>
    </row>
    <row r="562" spans="1:8" x14ac:dyDescent="0.2">
      <c r="A562" s="39"/>
      <c r="B562" s="54"/>
      <c r="C562" s="40" t="str">
        <f>IFERROR(VLOOKUP(A562&amp;"",'Non Cancellare'!$A:$G,2,FALSE),"")</f>
        <v/>
      </c>
      <c r="D562" s="40" t="str">
        <f>IFERROR(VLOOKUP(A562&amp;"",'Non Cancellare'!$A:$G,7,FALSE),"")</f>
        <v/>
      </c>
      <c r="E562" s="41">
        <f>IFERROR(VLOOKUP(A562&amp;"",'Non Cancellare'!$A:$G,3,FALSE)*B562,0)</f>
        <v>0</v>
      </c>
      <c r="F562" s="41" t="str">
        <f>IFERROR(VLOOKUP(A562&amp;"",'Non Cancellare'!$A:$G,4,FALSE),"")</f>
        <v/>
      </c>
      <c r="G562" s="41">
        <f>IFERROR(VLOOKUP(A562&amp;"",'Non Cancellare'!$A:$G,6,FALSE)*B562,0)</f>
        <v>0</v>
      </c>
      <c r="H562" s="42"/>
    </row>
    <row r="563" spans="1:8" x14ac:dyDescent="0.2">
      <c r="A563" s="39"/>
      <c r="B563" s="54"/>
      <c r="C563" s="40" t="str">
        <f>IFERROR(VLOOKUP(A563&amp;"",'Non Cancellare'!$A:$G,2,FALSE),"")</f>
        <v/>
      </c>
      <c r="D563" s="40" t="str">
        <f>IFERROR(VLOOKUP(A563&amp;"",'Non Cancellare'!$A:$G,7,FALSE),"")</f>
        <v/>
      </c>
      <c r="E563" s="41">
        <f>IFERROR(VLOOKUP(A563&amp;"",'Non Cancellare'!$A:$G,3,FALSE)*B563,0)</f>
        <v>0</v>
      </c>
      <c r="F563" s="41" t="str">
        <f>IFERROR(VLOOKUP(A563&amp;"",'Non Cancellare'!$A:$G,4,FALSE),"")</f>
        <v/>
      </c>
      <c r="G563" s="41">
        <f>IFERROR(VLOOKUP(A563&amp;"",'Non Cancellare'!$A:$G,6,FALSE)*B563,0)</f>
        <v>0</v>
      </c>
      <c r="H563" s="42"/>
    </row>
    <row r="564" spans="1:8" x14ac:dyDescent="0.2">
      <c r="A564" s="39"/>
      <c r="B564" s="54"/>
      <c r="C564" s="40" t="str">
        <f>IFERROR(VLOOKUP(A564&amp;"",'Non Cancellare'!$A:$G,2,FALSE),"")</f>
        <v/>
      </c>
      <c r="D564" s="40" t="str">
        <f>IFERROR(VLOOKUP(A564&amp;"",'Non Cancellare'!$A:$G,7,FALSE),"")</f>
        <v/>
      </c>
      <c r="E564" s="41">
        <f>IFERROR(VLOOKUP(A564&amp;"",'Non Cancellare'!$A:$G,3,FALSE)*B564,0)</f>
        <v>0</v>
      </c>
      <c r="F564" s="41" t="str">
        <f>IFERROR(VLOOKUP(A564&amp;"",'Non Cancellare'!$A:$G,4,FALSE),"")</f>
        <v/>
      </c>
      <c r="G564" s="41">
        <f>IFERROR(VLOOKUP(A564&amp;"",'Non Cancellare'!$A:$G,6,FALSE)*B564,0)</f>
        <v>0</v>
      </c>
      <c r="H564" s="42"/>
    </row>
    <row r="565" spans="1:8" x14ac:dyDescent="0.2">
      <c r="A565" s="39"/>
      <c r="B565" s="54"/>
      <c r="C565" s="40" t="str">
        <f>IFERROR(VLOOKUP(A565&amp;"",'Non Cancellare'!$A:$G,2,FALSE),"")</f>
        <v/>
      </c>
      <c r="D565" s="40" t="str">
        <f>IFERROR(VLOOKUP(A565&amp;"",'Non Cancellare'!$A:$G,7,FALSE),"")</f>
        <v/>
      </c>
      <c r="E565" s="41">
        <f>IFERROR(VLOOKUP(A565&amp;"",'Non Cancellare'!$A:$G,3,FALSE)*B565,0)</f>
        <v>0</v>
      </c>
      <c r="F565" s="41" t="str">
        <f>IFERROR(VLOOKUP(A565&amp;"",'Non Cancellare'!$A:$G,4,FALSE),"")</f>
        <v/>
      </c>
      <c r="G565" s="41">
        <f>IFERROR(VLOOKUP(A565&amp;"",'Non Cancellare'!$A:$G,6,FALSE)*B565,0)</f>
        <v>0</v>
      </c>
      <c r="H565" s="42"/>
    </row>
    <row r="566" spans="1:8" x14ac:dyDescent="0.2">
      <c r="A566" s="39"/>
      <c r="B566" s="54"/>
      <c r="C566" s="40" t="str">
        <f>IFERROR(VLOOKUP(A566&amp;"",'Non Cancellare'!$A:$G,2,FALSE),"")</f>
        <v/>
      </c>
      <c r="D566" s="40" t="str">
        <f>IFERROR(VLOOKUP(A566&amp;"",'Non Cancellare'!$A:$G,7,FALSE),"")</f>
        <v/>
      </c>
      <c r="E566" s="41">
        <f>IFERROR(VLOOKUP(A566&amp;"",'Non Cancellare'!$A:$G,3,FALSE)*B566,0)</f>
        <v>0</v>
      </c>
      <c r="F566" s="41" t="str">
        <f>IFERROR(VLOOKUP(A566&amp;"",'Non Cancellare'!$A:$G,4,FALSE),"")</f>
        <v/>
      </c>
      <c r="G566" s="41">
        <f>IFERROR(VLOOKUP(A566&amp;"",'Non Cancellare'!$A:$G,6,FALSE)*B566,0)</f>
        <v>0</v>
      </c>
      <c r="H566" s="42"/>
    </row>
    <row r="567" spans="1:8" x14ac:dyDescent="0.2">
      <c r="A567" s="39"/>
      <c r="B567" s="54"/>
      <c r="C567" s="40" t="str">
        <f>IFERROR(VLOOKUP(A567&amp;"",'Non Cancellare'!$A:$G,2,FALSE),"")</f>
        <v/>
      </c>
      <c r="D567" s="40" t="str">
        <f>IFERROR(VLOOKUP(A567&amp;"",'Non Cancellare'!$A:$G,7,FALSE),"")</f>
        <v/>
      </c>
      <c r="E567" s="41">
        <f>IFERROR(VLOOKUP(A567&amp;"",'Non Cancellare'!$A:$G,3,FALSE)*B567,0)</f>
        <v>0</v>
      </c>
      <c r="F567" s="41" t="str">
        <f>IFERROR(VLOOKUP(A567&amp;"",'Non Cancellare'!$A:$G,4,FALSE),"")</f>
        <v/>
      </c>
      <c r="G567" s="41">
        <f>IFERROR(VLOOKUP(A567&amp;"",'Non Cancellare'!$A:$G,6,FALSE)*B567,0)</f>
        <v>0</v>
      </c>
      <c r="H567" s="42"/>
    </row>
    <row r="568" spans="1:8" x14ac:dyDescent="0.2">
      <c r="A568" s="39"/>
      <c r="B568" s="54"/>
      <c r="C568" s="40" t="str">
        <f>IFERROR(VLOOKUP(A568&amp;"",'Non Cancellare'!$A:$G,2,FALSE),"")</f>
        <v/>
      </c>
      <c r="D568" s="40" t="str">
        <f>IFERROR(VLOOKUP(A568&amp;"",'Non Cancellare'!$A:$G,7,FALSE),"")</f>
        <v/>
      </c>
      <c r="E568" s="41">
        <f>IFERROR(VLOOKUP(A568&amp;"",'Non Cancellare'!$A:$G,3,FALSE)*B568,0)</f>
        <v>0</v>
      </c>
      <c r="F568" s="41" t="str">
        <f>IFERROR(VLOOKUP(A568&amp;"",'Non Cancellare'!$A:$G,4,FALSE),"")</f>
        <v/>
      </c>
      <c r="G568" s="41">
        <f>IFERROR(VLOOKUP(A568&amp;"",'Non Cancellare'!$A:$G,6,FALSE)*B568,0)</f>
        <v>0</v>
      </c>
      <c r="H568" s="42"/>
    </row>
    <row r="569" spans="1:8" x14ac:dyDescent="0.2">
      <c r="A569" s="39"/>
      <c r="B569" s="54"/>
      <c r="C569" s="40" t="str">
        <f>IFERROR(VLOOKUP(A569&amp;"",'Non Cancellare'!$A:$G,2,FALSE),"")</f>
        <v/>
      </c>
      <c r="D569" s="40" t="str">
        <f>IFERROR(VLOOKUP(A569&amp;"",'Non Cancellare'!$A:$G,7,FALSE),"")</f>
        <v/>
      </c>
      <c r="E569" s="41">
        <f>IFERROR(VLOOKUP(A569&amp;"",'Non Cancellare'!$A:$G,3,FALSE)*B569,0)</f>
        <v>0</v>
      </c>
      <c r="F569" s="41" t="str">
        <f>IFERROR(VLOOKUP(A569&amp;"",'Non Cancellare'!$A:$G,4,FALSE),"")</f>
        <v/>
      </c>
      <c r="G569" s="41">
        <f>IFERROR(VLOOKUP(A569&amp;"",'Non Cancellare'!$A:$G,6,FALSE)*B569,0)</f>
        <v>0</v>
      </c>
      <c r="H569" s="42"/>
    </row>
    <row r="570" spans="1:8" x14ac:dyDescent="0.2">
      <c r="A570" s="39"/>
      <c r="B570" s="54"/>
      <c r="C570" s="40" t="str">
        <f>IFERROR(VLOOKUP(A570&amp;"",'Non Cancellare'!$A:$G,2,FALSE),"")</f>
        <v/>
      </c>
      <c r="D570" s="40" t="str">
        <f>IFERROR(VLOOKUP(A570&amp;"",'Non Cancellare'!$A:$G,7,FALSE),"")</f>
        <v/>
      </c>
      <c r="E570" s="41">
        <f>IFERROR(VLOOKUP(A570&amp;"",'Non Cancellare'!$A:$G,3,FALSE)*B570,0)</f>
        <v>0</v>
      </c>
      <c r="F570" s="41" t="str">
        <f>IFERROR(VLOOKUP(A570&amp;"",'Non Cancellare'!$A:$G,4,FALSE),"")</f>
        <v/>
      </c>
      <c r="G570" s="41">
        <f>IFERROR(VLOOKUP(A570&amp;"",'Non Cancellare'!$A:$G,6,FALSE)*B570,0)</f>
        <v>0</v>
      </c>
      <c r="H570" s="42"/>
    </row>
    <row r="571" spans="1:8" x14ac:dyDescent="0.2">
      <c r="A571" s="39"/>
      <c r="B571" s="54"/>
      <c r="C571" s="40" t="str">
        <f>IFERROR(VLOOKUP(A571&amp;"",'Non Cancellare'!$A:$G,2,FALSE),"")</f>
        <v/>
      </c>
      <c r="D571" s="40" t="str">
        <f>IFERROR(VLOOKUP(A571&amp;"",'Non Cancellare'!$A:$G,7,FALSE),"")</f>
        <v/>
      </c>
      <c r="E571" s="41">
        <f>IFERROR(VLOOKUP(A571&amp;"",'Non Cancellare'!$A:$G,3,FALSE)*B571,0)</f>
        <v>0</v>
      </c>
      <c r="F571" s="41" t="str">
        <f>IFERROR(VLOOKUP(A571&amp;"",'Non Cancellare'!$A:$G,4,FALSE),"")</f>
        <v/>
      </c>
      <c r="G571" s="41">
        <f>IFERROR(VLOOKUP(A571&amp;"",'Non Cancellare'!$A:$G,6,FALSE)*B571,0)</f>
        <v>0</v>
      </c>
      <c r="H571" s="42"/>
    </row>
    <row r="572" spans="1:8" x14ac:dyDescent="0.2">
      <c r="A572" s="39"/>
      <c r="B572" s="54"/>
      <c r="C572" s="40" t="str">
        <f>IFERROR(VLOOKUP(A572&amp;"",'Non Cancellare'!$A:$G,2,FALSE),"")</f>
        <v/>
      </c>
      <c r="D572" s="40" t="str">
        <f>IFERROR(VLOOKUP(A572&amp;"",'Non Cancellare'!$A:$G,7,FALSE),"")</f>
        <v/>
      </c>
      <c r="E572" s="41">
        <f>IFERROR(VLOOKUP(A572&amp;"",'Non Cancellare'!$A:$G,3,FALSE)*B572,0)</f>
        <v>0</v>
      </c>
      <c r="F572" s="41" t="str">
        <f>IFERROR(VLOOKUP(A572&amp;"",'Non Cancellare'!$A:$G,4,FALSE),"")</f>
        <v/>
      </c>
      <c r="G572" s="41">
        <f>IFERROR(VLOOKUP(A572&amp;"",'Non Cancellare'!$A:$G,6,FALSE)*B572,0)</f>
        <v>0</v>
      </c>
      <c r="H572" s="42"/>
    </row>
    <row r="573" spans="1:8" x14ac:dyDescent="0.2">
      <c r="A573" s="39"/>
      <c r="B573" s="54"/>
      <c r="C573" s="40" t="str">
        <f>IFERROR(VLOOKUP(A573&amp;"",'Non Cancellare'!$A:$G,2,FALSE),"")</f>
        <v/>
      </c>
      <c r="D573" s="40" t="str">
        <f>IFERROR(VLOOKUP(A573&amp;"",'Non Cancellare'!$A:$G,7,FALSE),"")</f>
        <v/>
      </c>
      <c r="E573" s="41">
        <f>IFERROR(VLOOKUP(A573&amp;"",'Non Cancellare'!$A:$G,3,FALSE)*B573,0)</f>
        <v>0</v>
      </c>
      <c r="F573" s="41" t="str">
        <f>IFERROR(VLOOKUP(A573&amp;"",'Non Cancellare'!$A:$G,4,FALSE),"")</f>
        <v/>
      </c>
      <c r="G573" s="41">
        <f>IFERROR(VLOOKUP(A573&amp;"",'Non Cancellare'!$A:$G,6,FALSE)*B573,0)</f>
        <v>0</v>
      </c>
      <c r="H573" s="42"/>
    </row>
    <row r="574" spans="1:8" x14ac:dyDescent="0.2">
      <c r="A574" s="39"/>
      <c r="B574" s="54"/>
      <c r="C574" s="40" t="str">
        <f>IFERROR(VLOOKUP(A574&amp;"",'Non Cancellare'!$A:$G,2,FALSE),"")</f>
        <v/>
      </c>
      <c r="D574" s="40" t="str">
        <f>IFERROR(VLOOKUP(A574&amp;"",'Non Cancellare'!$A:$G,7,FALSE),"")</f>
        <v/>
      </c>
      <c r="E574" s="41">
        <f>IFERROR(VLOOKUP(A574&amp;"",'Non Cancellare'!$A:$G,3,FALSE)*B574,0)</f>
        <v>0</v>
      </c>
      <c r="F574" s="41" t="str">
        <f>IFERROR(VLOOKUP(A574&amp;"",'Non Cancellare'!$A:$G,4,FALSE),"")</f>
        <v/>
      </c>
      <c r="G574" s="41">
        <f>IFERROR(VLOOKUP(A574&amp;"",'Non Cancellare'!$A:$G,6,FALSE)*B574,0)</f>
        <v>0</v>
      </c>
      <c r="H574" s="42"/>
    </row>
    <row r="575" spans="1:8" x14ac:dyDescent="0.2">
      <c r="A575" s="39"/>
      <c r="B575" s="54"/>
      <c r="C575" s="40" t="str">
        <f>IFERROR(VLOOKUP(A575&amp;"",'Non Cancellare'!$A:$G,2,FALSE),"")</f>
        <v/>
      </c>
      <c r="D575" s="40" t="str">
        <f>IFERROR(VLOOKUP(A575&amp;"",'Non Cancellare'!$A:$G,7,FALSE),"")</f>
        <v/>
      </c>
      <c r="E575" s="41">
        <f>IFERROR(VLOOKUP(A575&amp;"",'Non Cancellare'!$A:$G,3,FALSE)*B575,0)</f>
        <v>0</v>
      </c>
      <c r="F575" s="41" t="str">
        <f>IFERROR(VLOOKUP(A575&amp;"",'Non Cancellare'!$A:$G,4,FALSE),"")</f>
        <v/>
      </c>
      <c r="G575" s="41">
        <f>IFERROR(VLOOKUP(A575&amp;"",'Non Cancellare'!$A:$G,6,FALSE)*B575,0)</f>
        <v>0</v>
      </c>
      <c r="H575" s="42"/>
    </row>
    <row r="576" spans="1:8" x14ac:dyDescent="0.2">
      <c r="A576" s="39"/>
      <c r="B576" s="54"/>
      <c r="C576" s="40" t="str">
        <f>IFERROR(VLOOKUP(A576&amp;"",'Non Cancellare'!$A:$G,2,FALSE),"")</f>
        <v/>
      </c>
      <c r="D576" s="40" t="str">
        <f>IFERROR(VLOOKUP(A576&amp;"",'Non Cancellare'!$A:$G,7,FALSE),"")</f>
        <v/>
      </c>
      <c r="E576" s="41">
        <f>IFERROR(VLOOKUP(A576&amp;"",'Non Cancellare'!$A:$G,3,FALSE)*B576,0)</f>
        <v>0</v>
      </c>
      <c r="F576" s="41" t="str">
        <f>IFERROR(VLOOKUP(A576&amp;"",'Non Cancellare'!$A:$G,4,FALSE),"")</f>
        <v/>
      </c>
      <c r="G576" s="41">
        <f>IFERROR(VLOOKUP(A576&amp;"",'Non Cancellare'!$A:$G,6,FALSE)*B576,0)</f>
        <v>0</v>
      </c>
      <c r="H576" s="42"/>
    </row>
    <row r="577" spans="1:8" x14ac:dyDescent="0.2">
      <c r="A577" s="39"/>
      <c r="B577" s="54"/>
      <c r="C577" s="40" t="str">
        <f>IFERROR(VLOOKUP(A577&amp;"",'Non Cancellare'!$A:$G,2,FALSE),"")</f>
        <v/>
      </c>
      <c r="D577" s="40" t="str">
        <f>IFERROR(VLOOKUP(A577&amp;"",'Non Cancellare'!$A:$G,7,FALSE),"")</f>
        <v/>
      </c>
      <c r="E577" s="41">
        <f>IFERROR(VLOOKUP(A577&amp;"",'Non Cancellare'!$A:$G,3,FALSE)*B577,0)</f>
        <v>0</v>
      </c>
      <c r="F577" s="41" t="str">
        <f>IFERROR(VLOOKUP(A577&amp;"",'Non Cancellare'!$A:$G,4,FALSE),"")</f>
        <v/>
      </c>
      <c r="G577" s="41">
        <f>IFERROR(VLOOKUP(A577&amp;"",'Non Cancellare'!$A:$G,6,FALSE)*B577,0)</f>
        <v>0</v>
      </c>
      <c r="H577" s="42"/>
    </row>
    <row r="578" spans="1:8" x14ac:dyDescent="0.2">
      <c r="A578" s="39"/>
      <c r="B578" s="54"/>
      <c r="C578" s="40" t="str">
        <f>IFERROR(VLOOKUP(A578&amp;"",'Non Cancellare'!$A:$G,2,FALSE),"")</f>
        <v/>
      </c>
      <c r="D578" s="40" t="str">
        <f>IFERROR(VLOOKUP(A578&amp;"",'Non Cancellare'!$A:$G,7,FALSE),"")</f>
        <v/>
      </c>
      <c r="E578" s="41">
        <f>IFERROR(VLOOKUP(A578&amp;"",'Non Cancellare'!$A:$G,3,FALSE)*B578,0)</f>
        <v>0</v>
      </c>
      <c r="F578" s="41" t="str">
        <f>IFERROR(VLOOKUP(A578&amp;"",'Non Cancellare'!$A:$G,4,FALSE),"")</f>
        <v/>
      </c>
      <c r="G578" s="41">
        <f>IFERROR(VLOOKUP(A578&amp;"",'Non Cancellare'!$A:$G,6,FALSE)*B578,0)</f>
        <v>0</v>
      </c>
      <c r="H578" s="42"/>
    </row>
    <row r="579" spans="1:8" x14ac:dyDescent="0.2">
      <c r="A579" s="39"/>
      <c r="B579" s="54"/>
      <c r="C579" s="40" t="str">
        <f>IFERROR(VLOOKUP(A579&amp;"",'Non Cancellare'!$A:$G,2,FALSE),"")</f>
        <v/>
      </c>
      <c r="D579" s="40" t="str">
        <f>IFERROR(VLOOKUP(A579&amp;"",'Non Cancellare'!$A:$G,7,FALSE),"")</f>
        <v/>
      </c>
      <c r="E579" s="41">
        <f>IFERROR(VLOOKUP(A579&amp;"",'Non Cancellare'!$A:$G,3,FALSE)*B579,0)</f>
        <v>0</v>
      </c>
      <c r="F579" s="41" t="str">
        <f>IFERROR(VLOOKUP(A579&amp;"",'Non Cancellare'!$A:$G,4,FALSE),"")</f>
        <v/>
      </c>
      <c r="G579" s="41">
        <f>IFERROR(VLOOKUP(A579&amp;"",'Non Cancellare'!$A:$G,6,FALSE)*B579,0)</f>
        <v>0</v>
      </c>
      <c r="H579" s="42"/>
    </row>
    <row r="580" spans="1:8" x14ac:dyDescent="0.2">
      <c r="A580" s="39"/>
      <c r="B580" s="54"/>
      <c r="C580" s="40" t="str">
        <f>IFERROR(VLOOKUP(A580&amp;"",'Non Cancellare'!$A:$G,2,FALSE),"")</f>
        <v/>
      </c>
      <c r="D580" s="40" t="str">
        <f>IFERROR(VLOOKUP(A580&amp;"",'Non Cancellare'!$A:$G,7,FALSE),"")</f>
        <v/>
      </c>
      <c r="E580" s="41">
        <f>IFERROR(VLOOKUP(A580&amp;"",'Non Cancellare'!$A:$G,3,FALSE)*B580,0)</f>
        <v>0</v>
      </c>
      <c r="F580" s="41" t="str">
        <f>IFERROR(VLOOKUP(A580&amp;"",'Non Cancellare'!$A:$G,4,FALSE),"")</f>
        <v/>
      </c>
      <c r="G580" s="41">
        <f>IFERROR(VLOOKUP(A580&amp;"",'Non Cancellare'!$A:$G,6,FALSE)*B580,0)</f>
        <v>0</v>
      </c>
      <c r="H580" s="42"/>
    </row>
    <row r="581" spans="1:8" x14ac:dyDescent="0.2">
      <c r="A581" s="39"/>
      <c r="B581" s="54"/>
      <c r="C581" s="40" t="str">
        <f>IFERROR(VLOOKUP(A581&amp;"",'Non Cancellare'!$A:$G,2,FALSE),"")</f>
        <v/>
      </c>
      <c r="D581" s="40" t="str">
        <f>IFERROR(VLOOKUP(A581&amp;"",'Non Cancellare'!$A:$G,7,FALSE),"")</f>
        <v/>
      </c>
      <c r="E581" s="41">
        <f>IFERROR(VLOOKUP(A581&amp;"",'Non Cancellare'!$A:$G,3,FALSE)*B581,0)</f>
        <v>0</v>
      </c>
      <c r="F581" s="41" t="str">
        <f>IFERROR(VLOOKUP(A581&amp;"",'Non Cancellare'!$A:$G,4,FALSE),"")</f>
        <v/>
      </c>
      <c r="G581" s="41">
        <f>IFERROR(VLOOKUP(A581&amp;"",'Non Cancellare'!$A:$G,6,FALSE)*B581,0)</f>
        <v>0</v>
      </c>
      <c r="H581" s="42"/>
    </row>
    <row r="582" spans="1:8" x14ac:dyDescent="0.2">
      <c r="A582" s="39"/>
      <c r="B582" s="54"/>
      <c r="C582" s="40" t="str">
        <f>IFERROR(VLOOKUP(A582&amp;"",'Non Cancellare'!$A:$G,2,FALSE),"")</f>
        <v/>
      </c>
      <c r="D582" s="40" t="str">
        <f>IFERROR(VLOOKUP(A582&amp;"",'Non Cancellare'!$A:$G,7,FALSE),"")</f>
        <v/>
      </c>
      <c r="E582" s="41">
        <f>IFERROR(VLOOKUP(A582&amp;"",'Non Cancellare'!$A:$G,3,FALSE)*B582,0)</f>
        <v>0</v>
      </c>
      <c r="F582" s="41" t="str">
        <f>IFERROR(VLOOKUP(A582&amp;"",'Non Cancellare'!$A:$G,4,FALSE),"")</f>
        <v/>
      </c>
      <c r="G582" s="41">
        <f>IFERROR(VLOOKUP(A582&amp;"",'Non Cancellare'!$A:$G,6,FALSE)*B582,0)</f>
        <v>0</v>
      </c>
      <c r="H582" s="42"/>
    </row>
    <row r="583" spans="1:8" x14ac:dyDescent="0.2">
      <c r="A583" s="39"/>
      <c r="B583" s="54"/>
      <c r="C583" s="40" t="str">
        <f>IFERROR(VLOOKUP(A583&amp;"",'Non Cancellare'!$A:$G,2,FALSE),"")</f>
        <v/>
      </c>
      <c r="D583" s="40" t="str">
        <f>IFERROR(VLOOKUP(A583&amp;"",'Non Cancellare'!$A:$G,7,FALSE),"")</f>
        <v/>
      </c>
      <c r="E583" s="41">
        <f>IFERROR(VLOOKUP(A583&amp;"",'Non Cancellare'!$A:$G,3,FALSE)*B583,0)</f>
        <v>0</v>
      </c>
      <c r="F583" s="41" t="str">
        <f>IFERROR(VLOOKUP(A583&amp;"",'Non Cancellare'!$A:$G,4,FALSE),"")</f>
        <v/>
      </c>
      <c r="G583" s="41">
        <f>IFERROR(VLOOKUP(A583&amp;"",'Non Cancellare'!$A:$G,6,FALSE)*B583,0)</f>
        <v>0</v>
      </c>
      <c r="H583" s="42"/>
    </row>
    <row r="584" spans="1:8" x14ac:dyDescent="0.2">
      <c r="A584" s="39"/>
      <c r="B584" s="54"/>
      <c r="C584" s="40" t="str">
        <f>IFERROR(VLOOKUP(A584&amp;"",'Non Cancellare'!$A:$G,2,FALSE),"")</f>
        <v/>
      </c>
      <c r="D584" s="40" t="str">
        <f>IFERROR(VLOOKUP(A584&amp;"",'Non Cancellare'!$A:$G,7,FALSE),"")</f>
        <v/>
      </c>
      <c r="E584" s="41">
        <f>IFERROR(VLOOKUP(A584&amp;"",'Non Cancellare'!$A:$G,3,FALSE)*B584,0)</f>
        <v>0</v>
      </c>
      <c r="F584" s="41" t="str">
        <f>IFERROR(VLOOKUP(A584&amp;"",'Non Cancellare'!$A:$G,4,FALSE),"")</f>
        <v/>
      </c>
      <c r="G584" s="41">
        <f>IFERROR(VLOOKUP(A584&amp;"",'Non Cancellare'!$A:$G,6,FALSE)*B584,0)</f>
        <v>0</v>
      </c>
      <c r="H584" s="42"/>
    </row>
    <row r="585" spans="1:8" x14ac:dyDescent="0.2">
      <c r="A585" s="39"/>
      <c r="B585" s="54"/>
      <c r="C585" s="40" t="str">
        <f>IFERROR(VLOOKUP(A585&amp;"",'Non Cancellare'!$A:$G,2,FALSE),"")</f>
        <v/>
      </c>
      <c r="D585" s="40" t="str">
        <f>IFERROR(VLOOKUP(A585&amp;"",'Non Cancellare'!$A:$G,7,FALSE),"")</f>
        <v/>
      </c>
      <c r="E585" s="41">
        <f>IFERROR(VLOOKUP(A585&amp;"",'Non Cancellare'!$A:$G,3,FALSE)*B585,0)</f>
        <v>0</v>
      </c>
      <c r="F585" s="41" t="str">
        <f>IFERROR(VLOOKUP(A585&amp;"",'Non Cancellare'!$A:$G,4,FALSE),"")</f>
        <v/>
      </c>
      <c r="G585" s="41">
        <f>IFERROR(VLOOKUP(A585&amp;"",'Non Cancellare'!$A:$G,6,FALSE)*B585,0)</f>
        <v>0</v>
      </c>
      <c r="H585" s="42"/>
    </row>
    <row r="586" spans="1:8" x14ac:dyDescent="0.2">
      <c r="A586" s="39"/>
      <c r="B586" s="54"/>
      <c r="C586" s="40" t="str">
        <f>IFERROR(VLOOKUP(A586&amp;"",'Non Cancellare'!$A:$G,2,FALSE),"")</f>
        <v/>
      </c>
      <c r="D586" s="40" t="str">
        <f>IFERROR(VLOOKUP(A586&amp;"",'Non Cancellare'!$A:$G,7,FALSE),"")</f>
        <v/>
      </c>
      <c r="E586" s="41">
        <f>IFERROR(VLOOKUP(A586&amp;"",'Non Cancellare'!$A:$G,3,FALSE)*B586,0)</f>
        <v>0</v>
      </c>
      <c r="F586" s="41" t="str">
        <f>IFERROR(VLOOKUP(A586&amp;"",'Non Cancellare'!$A:$G,4,FALSE),"")</f>
        <v/>
      </c>
      <c r="G586" s="41">
        <f>IFERROR(VLOOKUP(A586&amp;"",'Non Cancellare'!$A:$G,6,FALSE)*B586,0)</f>
        <v>0</v>
      </c>
      <c r="H586" s="42"/>
    </row>
    <row r="587" spans="1:8" x14ac:dyDescent="0.2">
      <c r="A587" s="39"/>
      <c r="B587" s="54"/>
      <c r="C587" s="40" t="str">
        <f>IFERROR(VLOOKUP(A587&amp;"",'Non Cancellare'!$A:$G,2,FALSE),"")</f>
        <v/>
      </c>
      <c r="D587" s="40" t="str">
        <f>IFERROR(VLOOKUP(A587&amp;"",'Non Cancellare'!$A:$G,7,FALSE),"")</f>
        <v/>
      </c>
      <c r="E587" s="41">
        <f>IFERROR(VLOOKUP(A587&amp;"",'Non Cancellare'!$A:$G,3,FALSE)*B587,0)</f>
        <v>0</v>
      </c>
      <c r="F587" s="41" t="str">
        <f>IFERROR(VLOOKUP(A587&amp;"",'Non Cancellare'!$A:$G,4,FALSE),"")</f>
        <v/>
      </c>
      <c r="G587" s="41">
        <f>IFERROR(VLOOKUP(A587&amp;"",'Non Cancellare'!$A:$G,6,FALSE)*B587,0)</f>
        <v>0</v>
      </c>
      <c r="H587" s="42"/>
    </row>
    <row r="588" spans="1:8" x14ac:dyDescent="0.2">
      <c r="A588" s="39"/>
      <c r="B588" s="54"/>
      <c r="C588" s="40" t="str">
        <f>IFERROR(VLOOKUP(A588&amp;"",'Non Cancellare'!$A:$G,2,FALSE),"")</f>
        <v/>
      </c>
      <c r="D588" s="40" t="str">
        <f>IFERROR(VLOOKUP(A588&amp;"",'Non Cancellare'!$A:$G,7,FALSE),"")</f>
        <v/>
      </c>
      <c r="E588" s="41">
        <f>IFERROR(VLOOKUP(A588&amp;"",'Non Cancellare'!$A:$G,3,FALSE)*B588,0)</f>
        <v>0</v>
      </c>
      <c r="F588" s="41" t="str">
        <f>IFERROR(VLOOKUP(A588&amp;"",'Non Cancellare'!$A:$G,4,FALSE),"")</f>
        <v/>
      </c>
      <c r="G588" s="41">
        <f>IFERROR(VLOOKUP(A588&amp;"",'Non Cancellare'!$A:$G,6,FALSE)*B588,0)</f>
        <v>0</v>
      </c>
      <c r="H588" s="42"/>
    </row>
    <row r="589" spans="1:8" x14ac:dyDescent="0.2">
      <c r="A589" s="39"/>
      <c r="B589" s="54"/>
      <c r="C589" s="40" t="str">
        <f>IFERROR(VLOOKUP(A589&amp;"",'Non Cancellare'!$A:$G,2,FALSE),"")</f>
        <v/>
      </c>
      <c r="D589" s="40" t="str">
        <f>IFERROR(VLOOKUP(A589&amp;"",'Non Cancellare'!$A:$G,7,FALSE),"")</f>
        <v/>
      </c>
      <c r="E589" s="41">
        <f>IFERROR(VLOOKUP(A589&amp;"",'Non Cancellare'!$A:$G,3,FALSE)*B589,0)</f>
        <v>0</v>
      </c>
      <c r="F589" s="41" t="str">
        <f>IFERROR(VLOOKUP(A589&amp;"",'Non Cancellare'!$A:$G,4,FALSE),"")</f>
        <v/>
      </c>
      <c r="G589" s="41">
        <f>IFERROR(VLOOKUP(A589&amp;"",'Non Cancellare'!$A:$G,6,FALSE)*B589,0)</f>
        <v>0</v>
      </c>
      <c r="H589" s="42"/>
    </row>
    <row r="590" spans="1:8" x14ac:dyDescent="0.2">
      <c r="A590" s="39"/>
      <c r="B590" s="54"/>
      <c r="C590" s="40" t="str">
        <f>IFERROR(VLOOKUP(A590&amp;"",'Non Cancellare'!$A:$G,2,FALSE),"")</f>
        <v/>
      </c>
      <c r="D590" s="40" t="str">
        <f>IFERROR(VLOOKUP(A590&amp;"",'Non Cancellare'!$A:$G,7,FALSE),"")</f>
        <v/>
      </c>
      <c r="E590" s="41">
        <f>IFERROR(VLOOKUP(A590&amp;"",'Non Cancellare'!$A:$G,3,FALSE)*B590,0)</f>
        <v>0</v>
      </c>
      <c r="F590" s="41" t="str">
        <f>IFERROR(VLOOKUP(A590&amp;"",'Non Cancellare'!$A:$G,4,FALSE),"")</f>
        <v/>
      </c>
      <c r="G590" s="41">
        <f>IFERROR(VLOOKUP(A590&amp;"",'Non Cancellare'!$A:$G,6,FALSE)*B590,0)</f>
        <v>0</v>
      </c>
      <c r="H590" s="42"/>
    </row>
    <row r="591" spans="1:8" x14ac:dyDescent="0.2">
      <c r="A591" s="39"/>
      <c r="B591" s="54"/>
      <c r="C591" s="40" t="str">
        <f>IFERROR(VLOOKUP(A591&amp;"",'Non Cancellare'!$A:$G,2,FALSE),"")</f>
        <v/>
      </c>
      <c r="D591" s="40" t="str">
        <f>IFERROR(VLOOKUP(A591&amp;"",'Non Cancellare'!$A:$G,7,FALSE),"")</f>
        <v/>
      </c>
      <c r="E591" s="41">
        <f>IFERROR(VLOOKUP(A591&amp;"",'Non Cancellare'!$A:$G,3,FALSE)*B591,0)</f>
        <v>0</v>
      </c>
      <c r="F591" s="41" t="str">
        <f>IFERROR(VLOOKUP(A591&amp;"",'Non Cancellare'!$A:$G,4,FALSE),"")</f>
        <v/>
      </c>
      <c r="G591" s="41">
        <f>IFERROR(VLOOKUP(A591&amp;"",'Non Cancellare'!$A:$G,6,FALSE)*B591,0)</f>
        <v>0</v>
      </c>
      <c r="H591" s="42"/>
    </row>
    <row r="592" spans="1:8" x14ac:dyDescent="0.2">
      <c r="A592" s="39"/>
      <c r="B592" s="54"/>
      <c r="C592" s="40" t="str">
        <f>IFERROR(VLOOKUP(A592&amp;"",'Non Cancellare'!$A:$G,2,FALSE),"")</f>
        <v/>
      </c>
      <c r="D592" s="40" t="str">
        <f>IFERROR(VLOOKUP(A592&amp;"",'Non Cancellare'!$A:$G,7,FALSE),"")</f>
        <v/>
      </c>
      <c r="E592" s="41">
        <f>IFERROR(VLOOKUP(A592&amp;"",'Non Cancellare'!$A:$G,3,FALSE)*B592,0)</f>
        <v>0</v>
      </c>
      <c r="F592" s="41" t="str">
        <f>IFERROR(VLOOKUP(A592&amp;"",'Non Cancellare'!$A:$G,4,FALSE),"")</f>
        <v/>
      </c>
      <c r="G592" s="41">
        <f>IFERROR(VLOOKUP(A592&amp;"",'Non Cancellare'!$A:$G,6,FALSE)*B592,0)</f>
        <v>0</v>
      </c>
      <c r="H592" s="42"/>
    </row>
    <row r="593" spans="1:8" x14ac:dyDescent="0.2">
      <c r="A593" s="39"/>
      <c r="B593" s="54"/>
      <c r="C593" s="40" t="str">
        <f>IFERROR(VLOOKUP(A593&amp;"",'Non Cancellare'!$A:$G,2,FALSE),"")</f>
        <v/>
      </c>
      <c r="D593" s="40" t="str">
        <f>IFERROR(VLOOKUP(A593&amp;"",'Non Cancellare'!$A:$G,7,FALSE),"")</f>
        <v/>
      </c>
      <c r="E593" s="41">
        <f>IFERROR(VLOOKUP(A593&amp;"",'Non Cancellare'!$A:$G,3,FALSE)*B593,0)</f>
        <v>0</v>
      </c>
      <c r="F593" s="41" t="str">
        <f>IFERROR(VLOOKUP(A593&amp;"",'Non Cancellare'!$A:$G,4,FALSE),"")</f>
        <v/>
      </c>
      <c r="G593" s="41">
        <f>IFERROR(VLOOKUP(A593&amp;"",'Non Cancellare'!$A:$G,6,FALSE)*B593,0)</f>
        <v>0</v>
      </c>
      <c r="H593" s="42"/>
    </row>
    <row r="594" spans="1:8" x14ac:dyDescent="0.2">
      <c r="A594" s="39"/>
      <c r="B594" s="54"/>
      <c r="C594" s="40" t="str">
        <f>IFERROR(VLOOKUP(A594&amp;"",'Non Cancellare'!$A:$G,2,FALSE),"")</f>
        <v/>
      </c>
      <c r="D594" s="40" t="str">
        <f>IFERROR(VLOOKUP(A594&amp;"",'Non Cancellare'!$A:$G,7,FALSE),"")</f>
        <v/>
      </c>
      <c r="E594" s="41">
        <f>IFERROR(VLOOKUP(A594&amp;"",'Non Cancellare'!$A:$G,3,FALSE)*B594,0)</f>
        <v>0</v>
      </c>
      <c r="F594" s="41" t="str">
        <f>IFERROR(VLOOKUP(A594&amp;"",'Non Cancellare'!$A:$G,4,FALSE),"")</f>
        <v/>
      </c>
      <c r="G594" s="41">
        <f>IFERROR(VLOOKUP(A594&amp;"",'Non Cancellare'!$A:$G,6,FALSE)*B594,0)</f>
        <v>0</v>
      </c>
      <c r="H594" s="42"/>
    </row>
    <row r="595" spans="1:8" x14ac:dyDescent="0.2">
      <c r="A595" s="39"/>
      <c r="B595" s="54"/>
      <c r="C595" s="40" t="str">
        <f>IFERROR(VLOOKUP(A595&amp;"",'Non Cancellare'!$A:$G,2,FALSE),"")</f>
        <v/>
      </c>
      <c r="D595" s="40" t="str">
        <f>IFERROR(VLOOKUP(A595&amp;"",'Non Cancellare'!$A:$G,7,FALSE),"")</f>
        <v/>
      </c>
      <c r="E595" s="41">
        <f>IFERROR(VLOOKUP(A595&amp;"",'Non Cancellare'!$A:$G,3,FALSE)*B595,0)</f>
        <v>0</v>
      </c>
      <c r="F595" s="41" t="str">
        <f>IFERROR(VLOOKUP(A595&amp;"",'Non Cancellare'!$A:$G,4,FALSE),"")</f>
        <v/>
      </c>
      <c r="G595" s="41">
        <f>IFERROR(VLOOKUP(A595&amp;"",'Non Cancellare'!$A:$G,6,FALSE)*B595,0)</f>
        <v>0</v>
      </c>
      <c r="H595" s="42"/>
    </row>
    <row r="596" spans="1:8" x14ac:dyDescent="0.2">
      <c r="A596" s="39"/>
      <c r="B596" s="54"/>
      <c r="C596" s="40" t="str">
        <f>IFERROR(VLOOKUP(A596&amp;"",'Non Cancellare'!$A:$G,2,FALSE),"")</f>
        <v/>
      </c>
      <c r="D596" s="40" t="str">
        <f>IFERROR(VLOOKUP(A596&amp;"",'Non Cancellare'!$A:$G,7,FALSE),"")</f>
        <v/>
      </c>
      <c r="E596" s="41">
        <f>IFERROR(VLOOKUP(A596&amp;"",'Non Cancellare'!$A:$G,3,FALSE)*B596,0)</f>
        <v>0</v>
      </c>
      <c r="F596" s="41" t="str">
        <f>IFERROR(VLOOKUP(A596&amp;"",'Non Cancellare'!$A:$G,4,FALSE),"")</f>
        <v/>
      </c>
      <c r="G596" s="41">
        <f>IFERROR(VLOOKUP(A596&amp;"",'Non Cancellare'!$A:$G,6,FALSE)*B596,0)</f>
        <v>0</v>
      </c>
      <c r="H596" s="42"/>
    </row>
    <row r="597" spans="1:8" x14ac:dyDescent="0.2">
      <c r="A597" s="39"/>
      <c r="B597" s="54"/>
      <c r="C597" s="40" t="str">
        <f>IFERROR(VLOOKUP(A597&amp;"",'Non Cancellare'!$A:$G,2,FALSE),"")</f>
        <v/>
      </c>
      <c r="D597" s="40" t="str">
        <f>IFERROR(VLOOKUP(A597&amp;"",'Non Cancellare'!$A:$G,7,FALSE),"")</f>
        <v/>
      </c>
      <c r="E597" s="41">
        <f>IFERROR(VLOOKUP(A597&amp;"",'Non Cancellare'!$A:$G,3,FALSE)*B597,0)</f>
        <v>0</v>
      </c>
      <c r="F597" s="41" t="str">
        <f>IFERROR(VLOOKUP(A597&amp;"",'Non Cancellare'!$A:$G,4,FALSE),"")</f>
        <v/>
      </c>
      <c r="G597" s="41">
        <f>IFERROR(VLOOKUP(A597&amp;"",'Non Cancellare'!$A:$G,6,FALSE)*B597,0)</f>
        <v>0</v>
      </c>
      <c r="H597" s="42"/>
    </row>
    <row r="598" spans="1:8" x14ac:dyDescent="0.2">
      <c r="A598" s="39"/>
      <c r="B598" s="54"/>
      <c r="C598" s="40" t="str">
        <f>IFERROR(VLOOKUP(A598&amp;"",'Non Cancellare'!$A:$G,2,FALSE),"")</f>
        <v/>
      </c>
      <c r="D598" s="40" t="str">
        <f>IFERROR(VLOOKUP(A598&amp;"",'Non Cancellare'!$A:$G,7,FALSE),"")</f>
        <v/>
      </c>
      <c r="E598" s="41">
        <f>IFERROR(VLOOKUP(A598&amp;"",'Non Cancellare'!$A:$G,3,FALSE)*B598,0)</f>
        <v>0</v>
      </c>
      <c r="F598" s="41" t="str">
        <f>IFERROR(VLOOKUP(A598&amp;"",'Non Cancellare'!$A:$G,4,FALSE),"")</f>
        <v/>
      </c>
      <c r="G598" s="41">
        <f>IFERROR(VLOOKUP(A598&amp;"",'Non Cancellare'!$A:$G,6,FALSE)*B598,0)</f>
        <v>0</v>
      </c>
      <c r="H598" s="42"/>
    </row>
    <row r="599" spans="1:8" x14ac:dyDescent="0.2">
      <c r="A599" s="39"/>
      <c r="B599" s="54"/>
      <c r="C599" s="40" t="str">
        <f>IFERROR(VLOOKUP(A599&amp;"",'Non Cancellare'!$A:$G,2,FALSE),"")</f>
        <v/>
      </c>
      <c r="D599" s="40" t="str">
        <f>IFERROR(VLOOKUP(A599&amp;"",'Non Cancellare'!$A:$G,7,FALSE),"")</f>
        <v/>
      </c>
      <c r="E599" s="41">
        <f>IFERROR(VLOOKUP(A599&amp;"",'Non Cancellare'!$A:$G,3,FALSE)*B599,0)</f>
        <v>0</v>
      </c>
      <c r="F599" s="41" t="str">
        <f>IFERROR(VLOOKUP(A599&amp;"",'Non Cancellare'!$A:$G,4,FALSE),"")</f>
        <v/>
      </c>
      <c r="G599" s="41">
        <f>IFERROR(VLOOKUP(A599&amp;"",'Non Cancellare'!$A:$G,6,FALSE)*B599,0)</f>
        <v>0</v>
      </c>
      <c r="H599" s="42"/>
    </row>
    <row r="600" spans="1:8" x14ac:dyDescent="0.2">
      <c r="A600" s="39"/>
      <c r="B600" s="54"/>
      <c r="C600" s="40" t="str">
        <f>IFERROR(VLOOKUP(A600&amp;"",'Non Cancellare'!$A:$G,2,FALSE),"")</f>
        <v/>
      </c>
      <c r="D600" s="40" t="str">
        <f>IFERROR(VLOOKUP(A600&amp;"",'Non Cancellare'!$A:$G,7,FALSE),"")</f>
        <v/>
      </c>
      <c r="E600" s="41">
        <f>IFERROR(VLOOKUP(A600&amp;"",'Non Cancellare'!$A:$G,3,FALSE)*B600,0)</f>
        <v>0</v>
      </c>
      <c r="F600" s="41" t="str">
        <f>IFERROR(VLOOKUP(A600&amp;"",'Non Cancellare'!$A:$G,4,FALSE),"")</f>
        <v/>
      </c>
      <c r="G600" s="41">
        <f>IFERROR(VLOOKUP(A600&amp;"",'Non Cancellare'!$A:$G,6,FALSE)*B600,0)</f>
        <v>0</v>
      </c>
      <c r="H600" s="42"/>
    </row>
    <row r="601" spans="1:8" x14ac:dyDescent="0.2">
      <c r="A601" s="39"/>
      <c r="B601" s="54"/>
      <c r="C601" s="40" t="str">
        <f>IFERROR(VLOOKUP(A601&amp;"",'Non Cancellare'!$A:$G,2,FALSE),"")</f>
        <v/>
      </c>
      <c r="D601" s="40" t="str">
        <f>IFERROR(VLOOKUP(A601&amp;"",'Non Cancellare'!$A:$G,7,FALSE),"")</f>
        <v/>
      </c>
      <c r="E601" s="41">
        <f>IFERROR(VLOOKUP(A601&amp;"",'Non Cancellare'!$A:$G,3,FALSE)*B601,0)</f>
        <v>0</v>
      </c>
      <c r="F601" s="41" t="str">
        <f>IFERROR(VLOOKUP(A601&amp;"",'Non Cancellare'!$A:$G,4,FALSE),"")</f>
        <v/>
      </c>
      <c r="G601" s="41">
        <f>IFERROR(VLOOKUP(A601&amp;"",'Non Cancellare'!$A:$G,6,FALSE)*B601,0)</f>
        <v>0</v>
      </c>
      <c r="H601" s="42"/>
    </row>
    <row r="602" spans="1:8" x14ac:dyDescent="0.2">
      <c r="A602" s="39"/>
      <c r="B602" s="54"/>
      <c r="C602" s="40" t="str">
        <f>IFERROR(VLOOKUP(A602&amp;"",'Non Cancellare'!$A:$G,2,FALSE),"")</f>
        <v/>
      </c>
      <c r="D602" s="40" t="str">
        <f>IFERROR(VLOOKUP(A602&amp;"",'Non Cancellare'!$A:$G,7,FALSE),"")</f>
        <v/>
      </c>
      <c r="E602" s="41">
        <f>IFERROR(VLOOKUP(A602&amp;"",'Non Cancellare'!$A:$G,3,FALSE)*B602,0)</f>
        <v>0</v>
      </c>
      <c r="F602" s="41" t="str">
        <f>IFERROR(VLOOKUP(A602&amp;"",'Non Cancellare'!$A:$G,4,FALSE),"")</f>
        <v/>
      </c>
      <c r="G602" s="41">
        <f>IFERROR(VLOOKUP(A602&amp;"",'Non Cancellare'!$A:$G,6,FALSE)*B602,0)</f>
        <v>0</v>
      </c>
      <c r="H602" s="42"/>
    </row>
    <row r="603" spans="1:8" x14ac:dyDescent="0.2">
      <c r="A603" s="39"/>
      <c r="B603" s="54"/>
      <c r="C603" s="40" t="str">
        <f>IFERROR(VLOOKUP(A603&amp;"",'Non Cancellare'!$A:$G,2,FALSE),"")</f>
        <v/>
      </c>
      <c r="D603" s="40" t="str">
        <f>IFERROR(VLOOKUP(A603&amp;"",'Non Cancellare'!$A:$G,7,FALSE),"")</f>
        <v/>
      </c>
      <c r="E603" s="41">
        <f>IFERROR(VLOOKUP(A603&amp;"",'Non Cancellare'!$A:$G,3,FALSE)*B603,0)</f>
        <v>0</v>
      </c>
      <c r="F603" s="41" t="str">
        <f>IFERROR(VLOOKUP(A603&amp;"",'Non Cancellare'!$A:$G,4,FALSE),"")</f>
        <v/>
      </c>
      <c r="G603" s="41">
        <f>IFERROR(VLOOKUP(A603&amp;"",'Non Cancellare'!$A:$G,6,FALSE)*B603,0)</f>
        <v>0</v>
      </c>
      <c r="H603" s="42"/>
    </row>
    <row r="604" spans="1:8" x14ac:dyDescent="0.2">
      <c r="A604" s="39"/>
      <c r="B604" s="54"/>
      <c r="C604" s="40" t="str">
        <f>IFERROR(VLOOKUP(A604&amp;"",'Non Cancellare'!$A:$G,2,FALSE),"")</f>
        <v/>
      </c>
      <c r="D604" s="40" t="str">
        <f>IFERROR(VLOOKUP(A604&amp;"",'Non Cancellare'!$A:$G,7,FALSE),"")</f>
        <v/>
      </c>
      <c r="E604" s="41">
        <f>IFERROR(VLOOKUP(A604&amp;"",'Non Cancellare'!$A:$G,3,FALSE)*B604,0)</f>
        <v>0</v>
      </c>
      <c r="F604" s="41" t="str">
        <f>IFERROR(VLOOKUP(A604&amp;"",'Non Cancellare'!$A:$G,4,FALSE),"")</f>
        <v/>
      </c>
      <c r="G604" s="41">
        <f>IFERROR(VLOOKUP(A604&amp;"",'Non Cancellare'!$A:$G,6,FALSE)*B604,0)</f>
        <v>0</v>
      </c>
      <c r="H604" s="42"/>
    </row>
    <row r="605" spans="1:8" x14ac:dyDescent="0.2">
      <c r="A605" s="39"/>
      <c r="B605" s="54"/>
      <c r="C605" s="40" t="str">
        <f>IFERROR(VLOOKUP(A605&amp;"",'Non Cancellare'!$A:$G,2,FALSE),"")</f>
        <v/>
      </c>
      <c r="D605" s="40" t="str">
        <f>IFERROR(VLOOKUP(A605&amp;"",'Non Cancellare'!$A:$G,7,FALSE),"")</f>
        <v/>
      </c>
      <c r="E605" s="41">
        <f>IFERROR(VLOOKUP(A605&amp;"",'Non Cancellare'!$A:$G,3,FALSE)*B605,0)</f>
        <v>0</v>
      </c>
      <c r="F605" s="41" t="str">
        <f>IFERROR(VLOOKUP(A605&amp;"",'Non Cancellare'!$A:$G,4,FALSE),"")</f>
        <v/>
      </c>
      <c r="G605" s="41">
        <f>IFERROR(VLOOKUP(A605&amp;"",'Non Cancellare'!$A:$G,6,FALSE)*B605,0)</f>
        <v>0</v>
      </c>
      <c r="H605" s="42"/>
    </row>
    <row r="606" spans="1:8" x14ac:dyDescent="0.2">
      <c r="A606" s="39"/>
      <c r="B606" s="54"/>
      <c r="C606" s="40" t="str">
        <f>IFERROR(VLOOKUP(A606&amp;"",'Non Cancellare'!$A:$G,2,FALSE),"")</f>
        <v/>
      </c>
      <c r="D606" s="40" t="str">
        <f>IFERROR(VLOOKUP(A606&amp;"",'Non Cancellare'!$A:$G,7,FALSE),"")</f>
        <v/>
      </c>
      <c r="E606" s="41">
        <f>IFERROR(VLOOKUP(A606&amp;"",'Non Cancellare'!$A:$G,3,FALSE)*B606,0)</f>
        <v>0</v>
      </c>
      <c r="F606" s="41" t="str">
        <f>IFERROR(VLOOKUP(A606&amp;"",'Non Cancellare'!$A:$G,4,FALSE),"")</f>
        <v/>
      </c>
      <c r="G606" s="41">
        <f>IFERROR(VLOOKUP(A606&amp;"",'Non Cancellare'!$A:$G,6,FALSE)*B606,0)</f>
        <v>0</v>
      </c>
      <c r="H606" s="42"/>
    </row>
    <row r="607" spans="1:8" x14ac:dyDescent="0.2">
      <c r="A607" s="39"/>
      <c r="B607" s="54"/>
      <c r="C607" s="40" t="str">
        <f>IFERROR(VLOOKUP(A607&amp;"",'Non Cancellare'!$A:$G,2,FALSE),"")</f>
        <v/>
      </c>
      <c r="D607" s="40" t="str">
        <f>IFERROR(VLOOKUP(A607&amp;"",'Non Cancellare'!$A:$G,7,FALSE),"")</f>
        <v/>
      </c>
      <c r="E607" s="41">
        <f>IFERROR(VLOOKUP(A607&amp;"",'Non Cancellare'!$A:$G,3,FALSE)*B607,0)</f>
        <v>0</v>
      </c>
      <c r="F607" s="41" t="str">
        <f>IFERROR(VLOOKUP(A607&amp;"",'Non Cancellare'!$A:$G,4,FALSE),"")</f>
        <v/>
      </c>
      <c r="G607" s="41">
        <f>IFERROR(VLOOKUP(A607&amp;"",'Non Cancellare'!$A:$G,6,FALSE)*B607,0)</f>
        <v>0</v>
      </c>
      <c r="H607" s="42"/>
    </row>
    <row r="608" spans="1:8" x14ac:dyDescent="0.2">
      <c r="A608" s="39"/>
      <c r="B608" s="54"/>
      <c r="C608" s="40" t="str">
        <f>IFERROR(VLOOKUP(A608&amp;"",'Non Cancellare'!$A:$G,2,FALSE),"")</f>
        <v/>
      </c>
      <c r="D608" s="40" t="str">
        <f>IFERROR(VLOOKUP(A608&amp;"",'Non Cancellare'!$A:$G,7,FALSE),"")</f>
        <v/>
      </c>
      <c r="E608" s="41">
        <f>IFERROR(VLOOKUP(A608&amp;"",'Non Cancellare'!$A:$G,3,FALSE)*B608,0)</f>
        <v>0</v>
      </c>
      <c r="F608" s="41" t="str">
        <f>IFERROR(VLOOKUP(A608&amp;"",'Non Cancellare'!$A:$G,4,FALSE),"")</f>
        <v/>
      </c>
      <c r="G608" s="41">
        <f>IFERROR(VLOOKUP(A608&amp;"",'Non Cancellare'!$A:$G,6,FALSE)*B608,0)</f>
        <v>0</v>
      </c>
      <c r="H608" s="42"/>
    </row>
    <row r="609" spans="1:8" x14ac:dyDescent="0.2">
      <c r="A609" s="39"/>
      <c r="B609" s="54"/>
      <c r="C609" s="40" t="str">
        <f>IFERROR(VLOOKUP(A609&amp;"",'Non Cancellare'!$A:$G,2,FALSE),"")</f>
        <v/>
      </c>
      <c r="D609" s="40" t="str">
        <f>IFERROR(VLOOKUP(A609&amp;"",'Non Cancellare'!$A:$G,7,FALSE),"")</f>
        <v/>
      </c>
      <c r="E609" s="41">
        <f>IFERROR(VLOOKUP(A609&amp;"",'Non Cancellare'!$A:$G,3,FALSE)*B609,0)</f>
        <v>0</v>
      </c>
      <c r="F609" s="41" t="str">
        <f>IFERROR(VLOOKUP(A609&amp;"",'Non Cancellare'!$A:$G,4,FALSE),"")</f>
        <v/>
      </c>
      <c r="G609" s="41">
        <f>IFERROR(VLOOKUP(A609&amp;"",'Non Cancellare'!$A:$G,6,FALSE)*B609,0)</f>
        <v>0</v>
      </c>
      <c r="H609" s="42"/>
    </row>
    <row r="610" spans="1:8" x14ac:dyDescent="0.2">
      <c r="A610" s="39"/>
      <c r="B610" s="54"/>
      <c r="C610" s="40" t="str">
        <f>IFERROR(VLOOKUP(A610&amp;"",'Non Cancellare'!$A:$G,2,FALSE),"")</f>
        <v/>
      </c>
      <c r="D610" s="40" t="str">
        <f>IFERROR(VLOOKUP(A610&amp;"",'Non Cancellare'!$A:$G,7,FALSE),"")</f>
        <v/>
      </c>
      <c r="E610" s="41">
        <f>IFERROR(VLOOKUP(A610&amp;"",'Non Cancellare'!$A:$G,3,FALSE)*B610,0)</f>
        <v>0</v>
      </c>
      <c r="F610" s="41" t="str">
        <f>IFERROR(VLOOKUP(A610&amp;"",'Non Cancellare'!$A:$G,4,FALSE),"")</f>
        <v/>
      </c>
      <c r="G610" s="41">
        <f>IFERROR(VLOOKUP(A610&amp;"",'Non Cancellare'!$A:$G,6,FALSE)*B610,0)</f>
        <v>0</v>
      </c>
      <c r="H610" s="42"/>
    </row>
    <row r="611" spans="1:8" x14ac:dyDescent="0.2">
      <c r="A611" s="39"/>
      <c r="B611" s="54"/>
      <c r="C611" s="40" t="str">
        <f>IFERROR(VLOOKUP(A611&amp;"",'Non Cancellare'!$A:$G,2,FALSE),"")</f>
        <v/>
      </c>
      <c r="D611" s="40" t="str">
        <f>IFERROR(VLOOKUP(A611&amp;"",'Non Cancellare'!$A:$G,7,FALSE),"")</f>
        <v/>
      </c>
      <c r="E611" s="41">
        <f>IFERROR(VLOOKUP(A611&amp;"",'Non Cancellare'!$A:$G,3,FALSE)*B611,0)</f>
        <v>0</v>
      </c>
      <c r="F611" s="41" t="str">
        <f>IFERROR(VLOOKUP(A611&amp;"",'Non Cancellare'!$A:$G,4,FALSE),"")</f>
        <v/>
      </c>
      <c r="G611" s="41">
        <f>IFERROR(VLOOKUP(A611&amp;"",'Non Cancellare'!$A:$G,6,FALSE)*B611,0)</f>
        <v>0</v>
      </c>
      <c r="H611" s="42"/>
    </row>
    <row r="612" spans="1:8" x14ac:dyDescent="0.2">
      <c r="A612" s="39"/>
      <c r="B612" s="54"/>
      <c r="C612" s="40" t="str">
        <f>IFERROR(VLOOKUP(A612&amp;"",'Non Cancellare'!$A:$G,2,FALSE),"")</f>
        <v/>
      </c>
      <c r="D612" s="40" t="str">
        <f>IFERROR(VLOOKUP(A612&amp;"",'Non Cancellare'!$A:$G,7,FALSE),"")</f>
        <v/>
      </c>
      <c r="E612" s="41">
        <f>IFERROR(VLOOKUP(A612&amp;"",'Non Cancellare'!$A:$G,3,FALSE)*B612,0)</f>
        <v>0</v>
      </c>
      <c r="F612" s="41" t="str">
        <f>IFERROR(VLOOKUP(A612&amp;"",'Non Cancellare'!$A:$G,4,FALSE),"")</f>
        <v/>
      </c>
      <c r="G612" s="41">
        <f>IFERROR(VLOOKUP(A612&amp;"",'Non Cancellare'!$A:$G,6,FALSE)*B612,0)</f>
        <v>0</v>
      </c>
      <c r="H612" s="42"/>
    </row>
    <row r="613" spans="1:8" x14ac:dyDescent="0.2">
      <c r="A613" s="39"/>
      <c r="B613" s="54"/>
      <c r="C613" s="40" t="str">
        <f>IFERROR(VLOOKUP(A613&amp;"",'Non Cancellare'!$A:$G,2,FALSE),"")</f>
        <v/>
      </c>
      <c r="D613" s="40" t="str">
        <f>IFERROR(VLOOKUP(A613&amp;"",'Non Cancellare'!$A:$G,7,FALSE),"")</f>
        <v/>
      </c>
      <c r="E613" s="41">
        <f>IFERROR(VLOOKUP(A613&amp;"",'Non Cancellare'!$A:$G,3,FALSE)*B613,0)</f>
        <v>0</v>
      </c>
      <c r="F613" s="41" t="str">
        <f>IFERROR(VLOOKUP(A613&amp;"",'Non Cancellare'!$A:$G,4,FALSE),"")</f>
        <v/>
      </c>
      <c r="G613" s="41">
        <f>IFERROR(VLOOKUP(A613&amp;"",'Non Cancellare'!$A:$G,6,FALSE)*B613,0)</f>
        <v>0</v>
      </c>
      <c r="H613" s="42"/>
    </row>
    <row r="614" spans="1:8" x14ac:dyDescent="0.2">
      <c r="A614" s="39"/>
      <c r="B614" s="54"/>
      <c r="C614" s="40" t="str">
        <f>IFERROR(VLOOKUP(A614&amp;"",'Non Cancellare'!$A:$G,2,FALSE),"")</f>
        <v/>
      </c>
      <c r="D614" s="40" t="str">
        <f>IFERROR(VLOOKUP(A614&amp;"",'Non Cancellare'!$A:$G,7,FALSE),"")</f>
        <v/>
      </c>
      <c r="E614" s="41">
        <f>IFERROR(VLOOKUP(A614&amp;"",'Non Cancellare'!$A:$G,3,FALSE)*B614,0)</f>
        <v>0</v>
      </c>
      <c r="F614" s="41" t="str">
        <f>IFERROR(VLOOKUP(A614&amp;"",'Non Cancellare'!$A:$G,4,FALSE),"")</f>
        <v/>
      </c>
      <c r="G614" s="41">
        <f>IFERROR(VLOOKUP(A614&amp;"",'Non Cancellare'!$A:$G,6,FALSE)*B614,0)</f>
        <v>0</v>
      </c>
      <c r="H614" s="42"/>
    </row>
    <row r="615" spans="1:8" x14ac:dyDescent="0.2">
      <c r="A615" s="39"/>
      <c r="B615" s="54"/>
      <c r="C615" s="40" t="str">
        <f>IFERROR(VLOOKUP(A615&amp;"",'Non Cancellare'!$A:$G,2,FALSE),"")</f>
        <v/>
      </c>
      <c r="D615" s="40" t="str">
        <f>IFERROR(VLOOKUP(A615&amp;"",'Non Cancellare'!$A:$G,7,FALSE),"")</f>
        <v/>
      </c>
      <c r="E615" s="41">
        <f>IFERROR(VLOOKUP(A615&amp;"",'Non Cancellare'!$A:$G,3,FALSE)*B615,0)</f>
        <v>0</v>
      </c>
      <c r="F615" s="41" t="str">
        <f>IFERROR(VLOOKUP(A615&amp;"",'Non Cancellare'!$A:$G,4,FALSE),"")</f>
        <v/>
      </c>
      <c r="G615" s="41">
        <f>IFERROR(VLOOKUP(A615&amp;"",'Non Cancellare'!$A:$G,6,FALSE)*B615,0)</f>
        <v>0</v>
      </c>
      <c r="H615" s="42"/>
    </row>
    <row r="616" spans="1:8" x14ac:dyDescent="0.2">
      <c r="A616" s="39"/>
      <c r="B616" s="54"/>
      <c r="C616" s="40" t="str">
        <f>IFERROR(VLOOKUP(A616&amp;"",'Non Cancellare'!$A:$G,2,FALSE),"")</f>
        <v/>
      </c>
      <c r="D616" s="40" t="str">
        <f>IFERROR(VLOOKUP(A616&amp;"",'Non Cancellare'!$A:$G,7,FALSE),"")</f>
        <v/>
      </c>
      <c r="E616" s="41">
        <f>IFERROR(VLOOKUP(A616&amp;"",'Non Cancellare'!$A:$G,3,FALSE)*B616,0)</f>
        <v>0</v>
      </c>
      <c r="F616" s="41" t="str">
        <f>IFERROR(VLOOKUP(A616&amp;"",'Non Cancellare'!$A:$G,4,FALSE),"")</f>
        <v/>
      </c>
      <c r="G616" s="41">
        <f>IFERROR(VLOOKUP(A616&amp;"",'Non Cancellare'!$A:$G,6,FALSE)*B616,0)</f>
        <v>0</v>
      </c>
      <c r="H616" s="42"/>
    </row>
    <row r="617" spans="1:8" x14ac:dyDescent="0.2">
      <c r="A617" s="39"/>
      <c r="B617" s="54"/>
      <c r="C617" s="40" t="str">
        <f>IFERROR(VLOOKUP(A617&amp;"",'Non Cancellare'!$A:$G,2,FALSE),"")</f>
        <v/>
      </c>
      <c r="D617" s="40" t="str">
        <f>IFERROR(VLOOKUP(A617&amp;"",'Non Cancellare'!$A:$G,7,FALSE),"")</f>
        <v/>
      </c>
      <c r="E617" s="41">
        <f>IFERROR(VLOOKUP(A617&amp;"",'Non Cancellare'!$A:$G,3,FALSE)*B617,0)</f>
        <v>0</v>
      </c>
      <c r="F617" s="41" t="str">
        <f>IFERROR(VLOOKUP(A617&amp;"",'Non Cancellare'!$A:$G,4,FALSE),"")</f>
        <v/>
      </c>
      <c r="G617" s="41">
        <f>IFERROR(VLOOKUP(A617&amp;"",'Non Cancellare'!$A:$G,6,FALSE)*B617,0)</f>
        <v>0</v>
      </c>
      <c r="H617" s="42"/>
    </row>
    <row r="618" spans="1:8" x14ac:dyDescent="0.2">
      <c r="A618" s="39"/>
      <c r="B618" s="54"/>
      <c r="C618" s="40" t="str">
        <f>IFERROR(VLOOKUP(A618&amp;"",'Non Cancellare'!$A:$G,2,FALSE),"")</f>
        <v/>
      </c>
      <c r="D618" s="40" t="str">
        <f>IFERROR(VLOOKUP(A618&amp;"",'Non Cancellare'!$A:$G,7,FALSE),"")</f>
        <v/>
      </c>
      <c r="E618" s="41">
        <f>IFERROR(VLOOKUP(A618&amp;"",'Non Cancellare'!$A:$G,3,FALSE)*B618,0)</f>
        <v>0</v>
      </c>
      <c r="F618" s="41" t="str">
        <f>IFERROR(VLOOKUP(A618&amp;"",'Non Cancellare'!$A:$G,4,FALSE),"")</f>
        <v/>
      </c>
      <c r="G618" s="41">
        <f>IFERROR(VLOOKUP(A618&amp;"",'Non Cancellare'!$A:$G,6,FALSE)*B618,0)</f>
        <v>0</v>
      </c>
      <c r="H618" s="42"/>
    </row>
    <row r="619" spans="1:8" x14ac:dyDescent="0.2">
      <c r="A619" s="39"/>
      <c r="B619" s="54"/>
      <c r="C619" s="40" t="str">
        <f>IFERROR(VLOOKUP(A619&amp;"",'Non Cancellare'!$A:$G,2,FALSE),"")</f>
        <v/>
      </c>
      <c r="D619" s="40" t="str">
        <f>IFERROR(VLOOKUP(A619&amp;"",'Non Cancellare'!$A:$G,7,FALSE),"")</f>
        <v/>
      </c>
      <c r="E619" s="41">
        <f>IFERROR(VLOOKUP(A619&amp;"",'Non Cancellare'!$A:$G,3,FALSE)*B619,0)</f>
        <v>0</v>
      </c>
      <c r="F619" s="41" t="str">
        <f>IFERROR(VLOOKUP(A619&amp;"",'Non Cancellare'!$A:$G,4,FALSE),"")</f>
        <v/>
      </c>
      <c r="G619" s="41">
        <f>IFERROR(VLOOKUP(A619&amp;"",'Non Cancellare'!$A:$G,6,FALSE)*B619,0)</f>
        <v>0</v>
      </c>
      <c r="H619" s="42"/>
    </row>
    <row r="620" spans="1:8" x14ac:dyDescent="0.2">
      <c r="A620" s="39"/>
      <c r="B620" s="54"/>
      <c r="C620" s="40" t="str">
        <f>IFERROR(VLOOKUP(A620&amp;"",'Non Cancellare'!$A:$G,2,FALSE),"")</f>
        <v/>
      </c>
      <c r="D620" s="40" t="str">
        <f>IFERROR(VLOOKUP(A620&amp;"",'Non Cancellare'!$A:$G,7,FALSE),"")</f>
        <v/>
      </c>
      <c r="E620" s="41">
        <f>IFERROR(VLOOKUP(A620&amp;"",'Non Cancellare'!$A:$G,3,FALSE)*B620,0)</f>
        <v>0</v>
      </c>
      <c r="F620" s="41" t="str">
        <f>IFERROR(VLOOKUP(A620&amp;"",'Non Cancellare'!$A:$G,4,FALSE),"")</f>
        <v/>
      </c>
      <c r="G620" s="41">
        <f>IFERROR(VLOOKUP(A620&amp;"",'Non Cancellare'!$A:$G,6,FALSE)*B620,0)</f>
        <v>0</v>
      </c>
      <c r="H620" s="42"/>
    </row>
    <row r="621" spans="1:8" x14ac:dyDescent="0.2">
      <c r="A621" s="39"/>
      <c r="B621" s="54"/>
      <c r="C621" s="40" t="str">
        <f>IFERROR(VLOOKUP(A621&amp;"",'Non Cancellare'!$A:$G,2,FALSE),"")</f>
        <v/>
      </c>
      <c r="D621" s="40" t="str">
        <f>IFERROR(VLOOKUP(A621&amp;"",'Non Cancellare'!$A:$G,7,FALSE),"")</f>
        <v/>
      </c>
      <c r="E621" s="41">
        <f>IFERROR(VLOOKUP(A621&amp;"",'Non Cancellare'!$A:$G,3,FALSE)*B621,0)</f>
        <v>0</v>
      </c>
      <c r="F621" s="41" t="str">
        <f>IFERROR(VLOOKUP(A621&amp;"",'Non Cancellare'!$A:$G,4,FALSE),"")</f>
        <v/>
      </c>
      <c r="G621" s="41">
        <f>IFERROR(VLOOKUP(A621&amp;"",'Non Cancellare'!$A:$G,6,FALSE)*B621,0)</f>
        <v>0</v>
      </c>
      <c r="H621" s="42"/>
    </row>
    <row r="622" spans="1:8" x14ac:dyDescent="0.2">
      <c r="A622" s="39"/>
      <c r="B622" s="54"/>
      <c r="C622" s="40" t="str">
        <f>IFERROR(VLOOKUP(A622&amp;"",'Non Cancellare'!$A:$G,2,FALSE),"")</f>
        <v/>
      </c>
      <c r="D622" s="40" t="str">
        <f>IFERROR(VLOOKUP(A622&amp;"",'Non Cancellare'!$A:$G,7,FALSE),"")</f>
        <v/>
      </c>
      <c r="E622" s="41">
        <f>IFERROR(VLOOKUP(A622&amp;"",'Non Cancellare'!$A:$G,3,FALSE)*B622,0)</f>
        <v>0</v>
      </c>
      <c r="F622" s="41" t="str">
        <f>IFERROR(VLOOKUP(A622&amp;"",'Non Cancellare'!$A:$G,4,FALSE),"")</f>
        <v/>
      </c>
      <c r="G622" s="41">
        <f>IFERROR(VLOOKUP(A622&amp;"",'Non Cancellare'!$A:$G,6,FALSE)*B622,0)</f>
        <v>0</v>
      </c>
      <c r="H622" s="42"/>
    </row>
    <row r="623" spans="1:8" x14ac:dyDescent="0.2">
      <c r="A623" s="39"/>
      <c r="B623" s="54"/>
      <c r="C623" s="40" t="str">
        <f>IFERROR(VLOOKUP(A623&amp;"",'Non Cancellare'!$A:$G,2,FALSE),"")</f>
        <v/>
      </c>
      <c r="D623" s="40" t="str">
        <f>IFERROR(VLOOKUP(A623&amp;"",'Non Cancellare'!$A:$G,7,FALSE),"")</f>
        <v/>
      </c>
      <c r="E623" s="41">
        <f>IFERROR(VLOOKUP(A623&amp;"",'Non Cancellare'!$A:$G,3,FALSE)*B623,0)</f>
        <v>0</v>
      </c>
      <c r="F623" s="41" t="str">
        <f>IFERROR(VLOOKUP(A623&amp;"",'Non Cancellare'!$A:$G,4,FALSE),"")</f>
        <v/>
      </c>
      <c r="G623" s="41">
        <f>IFERROR(VLOOKUP(A623&amp;"",'Non Cancellare'!$A:$G,6,FALSE)*B623,0)</f>
        <v>0</v>
      </c>
      <c r="H623" s="42"/>
    </row>
    <row r="624" spans="1:8" x14ac:dyDescent="0.2">
      <c r="A624" s="39"/>
      <c r="B624" s="54"/>
      <c r="C624" s="40" t="str">
        <f>IFERROR(VLOOKUP(A624&amp;"",'Non Cancellare'!$A:$G,2,FALSE),"")</f>
        <v/>
      </c>
      <c r="D624" s="40" t="str">
        <f>IFERROR(VLOOKUP(A624&amp;"",'Non Cancellare'!$A:$G,7,FALSE),"")</f>
        <v/>
      </c>
      <c r="E624" s="41">
        <f>IFERROR(VLOOKUP(A624&amp;"",'Non Cancellare'!$A:$G,3,FALSE)*B624,0)</f>
        <v>0</v>
      </c>
      <c r="F624" s="41" t="str">
        <f>IFERROR(VLOOKUP(A624&amp;"",'Non Cancellare'!$A:$G,4,FALSE),"")</f>
        <v/>
      </c>
      <c r="G624" s="41">
        <f>IFERROR(VLOOKUP(A624&amp;"",'Non Cancellare'!$A:$G,6,FALSE)*B624,0)</f>
        <v>0</v>
      </c>
      <c r="H624" s="42"/>
    </row>
    <row r="625" spans="1:8" x14ac:dyDescent="0.2">
      <c r="A625" s="39"/>
      <c r="B625" s="54"/>
      <c r="C625" s="40" t="str">
        <f>IFERROR(VLOOKUP(A625&amp;"",'Non Cancellare'!$A:$G,2,FALSE),"")</f>
        <v/>
      </c>
      <c r="D625" s="40" t="str">
        <f>IFERROR(VLOOKUP(A625&amp;"",'Non Cancellare'!$A:$G,7,FALSE),"")</f>
        <v/>
      </c>
      <c r="E625" s="41">
        <f>IFERROR(VLOOKUP(A625&amp;"",'Non Cancellare'!$A:$G,3,FALSE)*B625,0)</f>
        <v>0</v>
      </c>
      <c r="F625" s="41" t="str">
        <f>IFERROR(VLOOKUP(A625&amp;"",'Non Cancellare'!$A:$G,4,FALSE),"")</f>
        <v/>
      </c>
      <c r="G625" s="41">
        <f>IFERROR(VLOOKUP(A625&amp;"",'Non Cancellare'!$A:$G,6,FALSE)*B625,0)</f>
        <v>0</v>
      </c>
      <c r="H625" s="42"/>
    </row>
    <row r="626" spans="1:8" x14ac:dyDescent="0.2">
      <c r="A626" s="39"/>
      <c r="B626" s="54"/>
      <c r="C626" s="40" t="str">
        <f>IFERROR(VLOOKUP(A626&amp;"",'Non Cancellare'!$A:$G,2,FALSE),"")</f>
        <v/>
      </c>
      <c r="D626" s="40" t="str">
        <f>IFERROR(VLOOKUP(A626&amp;"",'Non Cancellare'!$A:$G,7,FALSE),"")</f>
        <v/>
      </c>
      <c r="E626" s="41">
        <f>IFERROR(VLOOKUP(A626&amp;"",'Non Cancellare'!$A:$G,3,FALSE)*B626,0)</f>
        <v>0</v>
      </c>
      <c r="F626" s="41" t="str">
        <f>IFERROR(VLOOKUP(A626&amp;"",'Non Cancellare'!$A:$G,4,FALSE),"")</f>
        <v/>
      </c>
      <c r="G626" s="41">
        <f>IFERROR(VLOOKUP(A626&amp;"",'Non Cancellare'!$A:$G,6,FALSE)*B626,0)</f>
        <v>0</v>
      </c>
      <c r="H626" s="42"/>
    </row>
    <row r="627" spans="1:8" x14ac:dyDescent="0.2">
      <c r="A627" s="39"/>
      <c r="B627" s="54"/>
      <c r="C627" s="40" t="str">
        <f>IFERROR(VLOOKUP(A627&amp;"",'Non Cancellare'!$A:$G,2,FALSE),"")</f>
        <v/>
      </c>
      <c r="D627" s="40" t="str">
        <f>IFERROR(VLOOKUP(A627&amp;"",'Non Cancellare'!$A:$G,7,FALSE),"")</f>
        <v/>
      </c>
      <c r="E627" s="41">
        <f>IFERROR(VLOOKUP(A627&amp;"",'Non Cancellare'!$A:$G,3,FALSE)*B627,0)</f>
        <v>0</v>
      </c>
      <c r="F627" s="41" t="str">
        <f>IFERROR(VLOOKUP(A627&amp;"",'Non Cancellare'!$A:$G,4,FALSE),"")</f>
        <v/>
      </c>
      <c r="G627" s="41">
        <f>IFERROR(VLOOKUP(A627&amp;"",'Non Cancellare'!$A:$G,6,FALSE)*B627,0)</f>
        <v>0</v>
      </c>
      <c r="H627" s="42"/>
    </row>
    <row r="628" spans="1:8" x14ac:dyDescent="0.2">
      <c r="A628" s="39"/>
      <c r="B628" s="54"/>
      <c r="C628" s="40" t="str">
        <f>IFERROR(VLOOKUP(A628&amp;"",'Non Cancellare'!$A:$G,2,FALSE),"")</f>
        <v/>
      </c>
      <c r="D628" s="40" t="str">
        <f>IFERROR(VLOOKUP(A628&amp;"",'Non Cancellare'!$A:$G,7,FALSE),"")</f>
        <v/>
      </c>
      <c r="E628" s="41">
        <f>IFERROR(VLOOKUP(A628&amp;"",'Non Cancellare'!$A:$G,3,FALSE)*B628,0)</f>
        <v>0</v>
      </c>
      <c r="F628" s="41" t="str">
        <f>IFERROR(VLOOKUP(A628&amp;"",'Non Cancellare'!$A:$G,4,FALSE),"")</f>
        <v/>
      </c>
      <c r="G628" s="41">
        <f>IFERROR(VLOOKUP(A628&amp;"",'Non Cancellare'!$A:$G,6,FALSE)*B628,0)</f>
        <v>0</v>
      </c>
      <c r="H628" s="42"/>
    </row>
    <row r="629" spans="1:8" x14ac:dyDescent="0.2">
      <c r="A629" s="39"/>
      <c r="B629" s="54"/>
      <c r="C629" s="40" t="str">
        <f>IFERROR(VLOOKUP(A629&amp;"",'Non Cancellare'!$A:$G,2,FALSE),"")</f>
        <v/>
      </c>
      <c r="D629" s="40" t="str">
        <f>IFERROR(VLOOKUP(A629&amp;"",'Non Cancellare'!$A:$G,7,FALSE),"")</f>
        <v/>
      </c>
      <c r="E629" s="41">
        <f>IFERROR(VLOOKUP(A629&amp;"",'Non Cancellare'!$A:$G,3,FALSE)*B629,0)</f>
        <v>0</v>
      </c>
      <c r="F629" s="41" t="str">
        <f>IFERROR(VLOOKUP(A629&amp;"",'Non Cancellare'!$A:$G,4,FALSE),"")</f>
        <v/>
      </c>
      <c r="G629" s="41">
        <f>IFERROR(VLOOKUP(A629&amp;"",'Non Cancellare'!$A:$G,6,FALSE)*B629,0)</f>
        <v>0</v>
      </c>
      <c r="H629" s="42"/>
    </row>
    <row r="630" spans="1:8" x14ac:dyDescent="0.2">
      <c r="A630" s="39"/>
      <c r="B630" s="54"/>
      <c r="C630" s="40" t="str">
        <f>IFERROR(VLOOKUP(A630&amp;"",'Non Cancellare'!$A:$G,2,FALSE),"")</f>
        <v/>
      </c>
      <c r="D630" s="40" t="str">
        <f>IFERROR(VLOOKUP(A630&amp;"",'Non Cancellare'!$A:$G,7,FALSE),"")</f>
        <v/>
      </c>
      <c r="E630" s="41">
        <f>IFERROR(VLOOKUP(A630&amp;"",'Non Cancellare'!$A:$G,3,FALSE)*B630,0)</f>
        <v>0</v>
      </c>
      <c r="F630" s="41" t="str">
        <f>IFERROR(VLOOKUP(A630&amp;"",'Non Cancellare'!$A:$G,4,FALSE),"")</f>
        <v/>
      </c>
      <c r="G630" s="41">
        <f>IFERROR(VLOOKUP(A630&amp;"",'Non Cancellare'!$A:$G,6,FALSE)*B630,0)</f>
        <v>0</v>
      </c>
      <c r="H630" s="42"/>
    </row>
    <row r="631" spans="1:8" x14ac:dyDescent="0.2">
      <c r="A631" s="39"/>
      <c r="B631" s="54"/>
      <c r="C631" s="40" t="str">
        <f>IFERROR(VLOOKUP(A631&amp;"",'Non Cancellare'!$A:$G,2,FALSE),"")</f>
        <v/>
      </c>
      <c r="D631" s="40" t="str">
        <f>IFERROR(VLOOKUP(A631&amp;"",'Non Cancellare'!$A:$G,7,FALSE),"")</f>
        <v/>
      </c>
      <c r="E631" s="41">
        <f>IFERROR(VLOOKUP(A631&amp;"",'Non Cancellare'!$A:$G,3,FALSE)*B631,0)</f>
        <v>0</v>
      </c>
      <c r="F631" s="41" t="str">
        <f>IFERROR(VLOOKUP(A631&amp;"",'Non Cancellare'!$A:$G,4,FALSE),"")</f>
        <v/>
      </c>
      <c r="G631" s="41">
        <f>IFERROR(VLOOKUP(A631&amp;"",'Non Cancellare'!$A:$G,6,FALSE)*B631,0)</f>
        <v>0</v>
      </c>
      <c r="H631" s="42"/>
    </row>
    <row r="632" spans="1:8" x14ac:dyDescent="0.2">
      <c r="A632" s="39"/>
      <c r="B632" s="54"/>
      <c r="C632" s="40" t="str">
        <f>IFERROR(VLOOKUP(A632&amp;"",'Non Cancellare'!$A:$G,2,FALSE),"")</f>
        <v/>
      </c>
      <c r="D632" s="40" t="str">
        <f>IFERROR(VLOOKUP(A632&amp;"",'Non Cancellare'!$A:$G,7,FALSE),"")</f>
        <v/>
      </c>
      <c r="E632" s="41">
        <f>IFERROR(VLOOKUP(A632&amp;"",'Non Cancellare'!$A:$G,3,FALSE)*B632,0)</f>
        <v>0</v>
      </c>
      <c r="F632" s="41" t="str">
        <f>IFERROR(VLOOKUP(A632&amp;"",'Non Cancellare'!$A:$G,4,FALSE),"")</f>
        <v/>
      </c>
      <c r="G632" s="41">
        <f>IFERROR(VLOOKUP(A632&amp;"",'Non Cancellare'!$A:$G,6,FALSE)*B632,0)</f>
        <v>0</v>
      </c>
      <c r="H632" s="42"/>
    </row>
    <row r="633" spans="1:8" x14ac:dyDescent="0.2">
      <c r="A633" s="39"/>
      <c r="B633" s="54"/>
      <c r="C633" s="40" t="str">
        <f>IFERROR(VLOOKUP(A633&amp;"",'Non Cancellare'!$A:$G,2,FALSE),"")</f>
        <v/>
      </c>
      <c r="D633" s="40" t="str">
        <f>IFERROR(VLOOKUP(A633&amp;"",'Non Cancellare'!$A:$G,7,FALSE),"")</f>
        <v/>
      </c>
      <c r="E633" s="41">
        <f>IFERROR(VLOOKUP(A633&amp;"",'Non Cancellare'!$A:$G,3,FALSE)*B633,0)</f>
        <v>0</v>
      </c>
      <c r="F633" s="41" t="str">
        <f>IFERROR(VLOOKUP(A633&amp;"",'Non Cancellare'!$A:$G,4,FALSE),"")</f>
        <v/>
      </c>
      <c r="G633" s="41">
        <f>IFERROR(VLOOKUP(A633&amp;"",'Non Cancellare'!$A:$G,6,FALSE)*B633,0)</f>
        <v>0</v>
      </c>
      <c r="H633" s="42"/>
    </row>
    <row r="634" spans="1:8" x14ac:dyDescent="0.2">
      <c r="A634" s="39"/>
      <c r="B634" s="54"/>
      <c r="C634" s="40" t="str">
        <f>IFERROR(VLOOKUP(A634&amp;"",'Non Cancellare'!$A:$G,2,FALSE),"")</f>
        <v/>
      </c>
      <c r="D634" s="40" t="str">
        <f>IFERROR(VLOOKUP(A634&amp;"",'Non Cancellare'!$A:$G,7,FALSE),"")</f>
        <v/>
      </c>
      <c r="E634" s="41">
        <f>IFERROR(VLOOKUP(A634&amp;"",'Non Cancellare'!$A:$G,3,FALSE)*B634,0)</f>
        <v>0</v>
      </c>
      <c r="F634" s="41" t="str">
        <f>IFERROR(VLOOKUP(A634&amp;"",'Non Cancellare'!$A:$G,4,FALSE),"")</f>
        <v/>
      </c>
      <c r="G634" s="41">
        <f>IFERROR(VLOOKUP(A634&amp;"",'Non Cancellare'!$A:$G,6,FALSE)*B634,0)</f>
        <v>0</v>
      </c>
      <c r="H634" s="42"/>
    </row>
    <row r="635" spans="1:8" x14ac:dyDescent="0.2">
      <c r="A635" s="39"/>
      <c r="B635" s="54"/>
      <c r="C635" s="40" t="str">
        <f>IFERROR(VLOOKUP(A635&amp;"",'Non Cancellare'!$A:$G,2,FALSE),"")</f>
        <v/>
      </c>
      <c r="D635" s="40" t="str">
        <f>IFERROR(VLOOKUP(A635&amp;"",'Non Cancellare'!$A:$G,7,FALSE),"")</f>
        <v/>
      </c>
      <c r="E635" s="41">
        <f>IFERROR(VLOOKUP(A635&amp;"",'Non Cancellare'!$A:$G,3,FALSE)*B635,0)</f>
        <v>0</v>
      </c>
      <c r="F635" s="41" t="str">
        <f>IFERROR(VLOOKUP(A635&amp;"",'Non Cancellare'!$A:$G,4,FALSE),"")</f>
        <v/>
      </c>
      <c r="G635" s="41">
        <f>IFERROR(VLOOKUP(A635&amp;"",'Non Cancellare'!$A:$G,6,FALSE)*B635,0)</f>
        <v>0</v>
      </c>
      <c r="H635" s="42"/>
    </row>
    <row r="636" spans="1:8" x14ac:dyDescent="0.2">
      <c r="A636" s="39"/>
      <c r="B636" s="54"/>
      <c r="C636" s="40" t="str">
        <f>IFERROR(VLOOKUP(A636&amp;"",'Non Cancellare'!$A:$G,2,FALSE),"")</f>
        <v/>
      </c>
      <c r="D636" s="40" t="str">
        <f>IFERROR(VLOOKUP(A636&amp;"",'Non Cancellare'!$A:$G,7,FALSE),"")</f>
        <v/>
      </c>
      <c r="E636" s="41">
        <f>IFERROR(VLOOKUP(A636&amp;"",'Non Cancellare'!$A:$G,3,FALSE)*B636,0)</f>
        <v>0</v>
      </c>
      <c r="F636" s="41" t="str">
        <f>IFERROR(VLOOKUP(A636&amp;"",'Non Cancellare'!$A:$G,4,FALSE),"")</f>
        <v/>
      </c>
      <c r="G636" s="41">
        <f>IFERROR(VLOOKUP(A636&amp;"",'Non Cancellare'!$A:$G,6,FALSE)*B636,0)</f>
        <v>0</v>
      </c>
      <c r="H636" s="42"/>
    </row>
    <row r="637" spans="1:8" x14ac:dyDescent="0.2">
      <c r="A637" s="39"/>
      <c r="B637" s="54"/>
      <c r="C637" s="40" t="str">
        <f>IFERROR(VLOOKUP(A637&amp;"",'Non Cancellare'!$A:$G,2,FALSE),"")</f>
        <v/>
      </c>
      <c r="D637" s="40" t="str">
        <f>IFERROR(VLOOKUP(A637&amp;"",'Non Cancellare'!$A:$G,7,FALSE),"")</f>
        <v/>
      </c>
      <c r="E637" s="41">
        <f>IFERROR(VLOOKUP(A637&amp;"",'Non Cancellare'!$A:$G,3,FALSE)*B637,0)</f>
        <v>0</v>
      </c>
      <c r="F637" s="41" t="str">
        <f>IFERROR(VLOOKUP(A637&amp;"",'Non Cancellare'!$A:$G,4,FALSE),"")</f>
        <v/>
      </c>
      <c r="G637" s="41">
        <f>IFERROR(VLOOKUP(A637&amp;"",'Non Cancellare'!$A:$G,6,FALSE)*B637,0)</f>
        <v>0</v>
      </c>
      <c r="H637" s="42"/>
    </row>
    <row r="638" spans="1:8" x14ac:dyDescent="0.2">
      <c r="A638" s="39"/>
      <c r="B638" s="54"/>
      <c r="C638" s="40" t="str">
        <f>IFERROR(VLOOKUP(A638&amp;"",'Non Cancellare'!$A:$G,2,FALSE),"")</f>
        <v/>
      </c>
      <c r="D638" s="40" t="str">
        <f>IFERROR(VLOOKUP(A638&amp;"",'Non Cancellare'!$A:$G,7,FALSE),"")</f>
        <v/>
      </c>
      <c r="E638" s="41">
        <f>IFERROR(VLOOKUP(A638&amp;"",'Non Cancellare'!$A:$G,3,FALSE)*B638,0)</f>
        <v>0</v>
      </c>
      <c r="F638" s="41" t="str">
        <f>IFERROR(VLOOKUP(A638&amp;"",'Non Cancellare'!$A:$G,4,FALSE),"")</f>
        <v/>
      </c>
      <c r="G638" s="41">
        <f>IFERROR(VLOOKUP(A638&amp;"",'Non Cancellare'!$A:$G,6,FALSE)*B638,0)</f>
        <v>0</v>
      </c>
      <c r="H638" s="42"/>
    </row>
    <row r="639" spans="1:8" x14ac:dyDescent="0.2">
      <c r="A639" s="39"/>
      <c r="B639" s="54"/>
      <c r="C639" s="40" t="str">
        <f>IFERROR(VLOOKUP(A639&amp;"",'Non Cancellare'!$A:$G,2,FALSE),"")</f>
        <v/>
      </c>
      <c r="D639" s="40" t="str">
        <f>IFERROR(VLOOKUP(A639&amp;"",'Non Cancellare'!$A:$G,7,FALSE),"")</f>
        <v/>
      </c>
      <c r="E639" s="41">
        <f>IFERROR(VLOOKUP(A639&amp;"",'Non Cancellare'!$A:$G,3,FALSE)*B639,0)</f>
        <v>0</v>
      </c>
      <c r="F639" s="41" t="str">
        <f>IFERROR(VLOOKUP(A639&amp;"",'Non Cancellare'!$A:$G,4,FALSE),"")</f>
        <v/>
      </c>
      <c r="G639" s="41">
        <f>IFERROR(VLOOKUP(A639&amp;"",'Non Cancellare'!$A:$G,6,FALSE)*B639,0)</f>
        <v>0</v>
      </c>
      <c r="H639" s="42"/>
    </row>
    <row r="640" spans="1:8" x14ac:dyDescent="0.2">
      <c r="A640" s="39"/>
      <c r="B640" s="54"/>
      <c r="C640" s="40" t="str">
        <f>IFERROR(VLOOKUP(A640&amp;"",'Non Cancellare'!$A:$G,2,FALSE),"")</f>
        <v/>
      </c>
      <c r="D640" s="40" t="str">
        <f>IFERROR(VLOOKUP(A640&amp;"",'Non Cancellare'!$A:$G,7,FALSE),"")</f>
        <v/>
      </c>
      <c r="E640" s="41">
        <f>IFERROR(VLOOKUP(A640&amp;"",'Non Cancellare'!$A:$G,3,FALSE)*B640,0)</f>
        <v>0</v>
      </c>
      <c r="F640" s="41" t="str">
        <f>IFERROR(VLOOKUP(A640&amp;"",'Non Cancellare'!$A:$G,4,FALSE),"")</f>
        <v/>
      </c>
      <c r="G640" s="41">
        <f>IFERROR(VLOOKUP(A640&amp;"",'Non Cancellare'!$A:$G,6,FALSE)*B640,0)</f>
        <v>0</v>
      </c>
      <c r="H640" s="42"/>
    </row>
    <row r="641" spans="1:8" x14ac:dyDescent="0.2">
      <c r="A641" s="39"/>
      <c r="B641" s="54"/>
      <c r="C641" s="40" t="str">
        <f>IFERROR(VLOOKUP(A641&amp;"",'Non Cancellare'!$A:$G,2,FALSE),"")</f>
        <v/>
      </c>
      <c r="D641" s="40" t="str">
        <f>IFERROR(VLOOKUP(A641&amp;"",'Non Cancellare'!$A:$G,7,FALSE),"")</f>
        <v/>
      </c>
      <c r="E641" s="41">
        <f>IFERROR(VLOOKUP(A641&amp;"",'Non Cancellare'!$A:$G,3,FALSE)*B641,0)</f>
        <v>0</v>
      </c>
      <c r="F641" s="41" t="str">
        <f>IFERROR(VLOOKUP(A641&amp;"",'Non Cancellare'!$A:$G,4,FALSE),"")</f>
        <v/>
      </c>
      <c r="G641" s="41">
        <f>IFERROR(VLOOKUP(A641&amp;"",'Non Cancellare'!$A:$G,6,FALSE)*B641,0)</f>
        <v>0</v>
      </c>
      <c r="H641" s="42"/>
    </row>
    <row r="642" spans="1:8" x14ac:dyDescent="0.2">
      <c r="A642" s="39"/>
      <c r="B642" s="54"/>
      <c r="C642" s="40" t="str">
        <f>IFERROR(VLOOKUP(A642&amp;"",'Non Cancellare'!$A:$G,2,FALSE),"")</f>
        <v/>
      </c>
      <c r="D642" s="40" t="str">
        <f>IFERROR(VLOOKUP(A642&amp;"",'Non Cancellare'!$A:$G,7,FALSE),"")</f>
        <v/>
      </c>
      <c r="E642" s="41">
        <f>IFERROR(VLOOKUP(A642&amp;"",'Non Cancellare'!$A:$G,3,FALSE)*B642,0)</f>
        <v>0</v>
      </c>
      <c r="F642" s="41" t="str">
        <f>IFERROR(VLOOKUP(A642&amp;"",'Non Cancellare'!$A:$G,4,FALSE),"")</f>
        <v/>
      </c>
      <c r="G642" s="41">
        <f>IFERROR(VLOOKUP(A642&amp;"",'Non Cancellare'!$A:$G,6,FALSE)*B642,0)</f>
        <v>0</v>
      </c>
      <c r="H642" s="42"/>
    </row>
    <row r="643" spans="1:8" x14ac:dyDescent="0.2">
      <c r="A643" s="39"/>
      <c r="B643" s="54"/>
      <c r="C643" s="40" t="str">
        <f>IFERROR(VLOOKUP(A643&amp;"",'Non Cancellare'!$A:$G,2,FALSE),"")</f>
        <v/>
      </c>
      <c r="D643" s="40" t="str">
        <f>IFERROR(VLOOKUP(A643&amp;"",'Non Cancellare'!$A:$G,7,FALSE),"")</f>
        <v/>
      </c>
      <c r="E643" s="41">
        <f>IFERROR(VLOOKUP(A643&amp;"",'Non Cancellare'!$A:$G,3,FALSE)*B643,0)</f>
        <v>0</v>
      </c>
      <c r="F643" s="41" t="str">
        <f>IFERROR(VLOOKUP(A643&amp;"",'Non Cancellare'!$A:$G,4,FALSE),"")</f>
        <v/>
      </c>
      <c r="G643" s="41">
        <f>IFERROR(VLOOKUP(A643&amp;"",'Non Cancellare'!$A:$G,6,FALSE)*B643,0)</f>
        <v>0</v>
      </c>
      <c r="H643" s="42"/>
    </row>
    <row r="644" spans="1:8" x14ac:dyDescent="0.2">
      <c r="A644" s="39"/>
      <c r="B644" s="54"/>
      <c r="C644" s="40" t="str">
        <f>IFERROR(VLOOKUP(A644&amp;"",'Non Cancellare'!$A:$G,2,FALSE),"")</f>
        <v/>
      </c>
      <c r="D644" s="40" t="str">
        <f>IFERROR(VLOOKUP(A644&amp;"",'Non Cancellare'!$A:$G,7,FALSE),"")</f>
        <v/>
      </c>
      <c r="E644" s="41">
        <f>IFERROR(VLOOKUP(A644&amp;"",'Non Cancellare'!$A:$G,3,FALSE)*B644,0)</f>
        <v>0</v>
      </c>
      <c r="F644" s="41" t="str">
        <f>IFERROR(VLOOKUP(A644&amp;"",'Non Cancellare'!$A:$G,4,FALSE),"")</f>
        <v/>
      </c>
      <c r="G644" s="41">
        <f>IFERROR(VLOOKUP(A644&amp;"",'Non Cancellare'!$A:$G,6,FALSE)*B644,0)</f>
        <v>0</v>
      </c>
      <c r="H644" s="42"/>
    </row>
    <row r="645" spans="1:8" x14ac:dyDescent="0.2">
      <c r="A645" s="39"/>
      <c r="B645" s="54"/>
      <c r="C645" s="40" t="str">
        <f>IFERROR(VLOOKUP(A645&amp;"",'Non Cancellare'!$A:$G,2,FALSE),"")</f>
        <v/>
      </c>
      <c r="D645" s="40" t="str">
        <f>IFERROR(VLOOKUP(A645&amp;"",'Non Cancellare'!$A:$G,7,FALSE),"")</f>
        <v/>
      </c>
      <c r="E645" s="41">
        <f>IFERROR(VLOOKUP(A645&amp;"",'Non Cancellare'!$A:$G,3,FALSE)*B645,0)</f>
        <v>0</v>
      </c>
      <c r="F645" s="41" t="str">
        <f>IFERROR(VLOOKUP(A645&amp;"",'Non Cancellare'!$A:$G,4,FALSE),"")</f>
        <v/>
      </c>
      <c r="G645" s="41">
        <f>IFERROR(VLOOKUP(A645&amp;"",'Non Cancellare'!$A:$G,6,FALSE)*B645,0)</f>
        <v>0</v>
      </c>
      <c r="H645" s="42"/>
    </row>
    <row r="646" spans="1:8" x14ac:dyDescent="0.2">
      <c r="A646" s="39"/>
      <c r="B646" s="54"/>
      <c r="C646" s="40" t="str">
        <f>IFERROR(VLOOKUP(A646&amp;"",'Non Cancellare'!$A:$G,2,FALSE),"")</f>
        <v/>
      </c>
      <c r="D646" s="40" t="str">
        <f>IFERROR(VLOOKUP(A646&amp;"",'Non Cancellare'!$A:$G,7,FALSE),"")</f>
        <v/>
      </c>
      <c r="E646" s="41">
        <f>IFERROR(VLOOKUP(A646&amp;"",'Non Cancellare'!$A:$G,3,FALSE)*B646,0)</f>
        <v>0</v>
      </c>
      <c r="F646" s="41" t="str">
        <f>IFERROR(VLOOKUP(A646&amp;"",'Non Cancellare'!$A:$G,4,FALSE),"")</f>
        <v/>
      </c>
      <c r="G646" s="41">
        <f>IFERROR(VLOOKUP(A646&amp;"",'Non Cancellare'!$A:$G,6,FALSE)*B646,0)</f>
        <v>0</v>
      </c>
      <c r="H646" s="42"/>
    </row>
    <row r="647" spans="1:8" x14ac:dyDescent="0.2">
      <c r="A647" s="39"/>
      <c r="B647" s="54"/>
      <c r="C647" s="40" t="str">
        <f>IFERROR(VLOOKUP(A647&amp;"",'Non Cancellare'!$A:$G,2,FALSE),"")</f>
        <v/>
      </c>
      <c r="D647" s="40" t="str">
        <f>IFERROR(VLOOKUP(A647&amp;"",'Non Cancellare'!$A:$G,7,FALSE),"")</f>
        <v/>
      </c>
      <c r="E647" s="41">
        <f>IFERROR(VLOOKUP(A647&amp;"",'Non Cancellare'!$A:$G,3,FALSE)*B647,0)</f>
        <v>0</v>
      </c>
      <c r="F647" s="41" t="str">
        <f>IFERROR(VLOOKUP(A647&amp;"",'Non Cancellare'!$A:$G,4,FALSE),"")</f>
        <v/>
      </c>
      <c r="G647" s="41">
        <f>IFERROR(VLOOKUP(A647&amp;"",'Non Cancellare'!$A:$G,6,FALSE)*B647,0)</f>
        <v>0</v>
      </c>
      <c r="H647" s="42"/>
    </row>
    <row r="648" spans="1:8" x14ac:dyDescent="0.2">
      <c r="A648" s="39"/>
      <c r="B648" s="54"/>
      <c r="C648" s="40" t="str">
        <f>IFERROR(VLOOKUP(A648&amp;"",'Non Cancellare'!$A:$G,2,FALSE),"")</f>
        <v/>
      </c>
      <c r="D648" s="40" t="str">
        <f>IFERROR(VLOOKUP(A648&amp;"",'Non Cancellare'!$A:$G,7,FALSE),"")</f>
        <v/>
      </c>
      <c r="E648" s="41">
        <f>IFERROR(VLOOKUP(A648&amp;"",'Non Cancellare'!$A:$G,3,FALSE)*B648,0)</f>
        <v>0</v>
      </c>
      <c r="F648" s="41" t="str">
        <f>IFERROR(VLOOKUP(A648&amp;"",'Non Cancellare'!$A:$G,4,FALSE),"")</f>
        <v/>
      </c>
      <c r="G648" s="41">
        <f>IFERROR(VLOOKUP(A648&amp;"",'Non Cancellare'!$A:$G,6,FALSE)*B648,0)</f>
        <v>0</v>
      </c>
      <c r="H648" s="42"/>
    </row>
    <row r="649" spans="1:8" x14ac:dyDescent="0.2">
      <c r="A649" s="39"/>
      <c r="B649" s="54"/>
      <c r="C649" s="40" t="str">
        <f>IFERROR(VLOOKUP(A649&amp;"",'Non Cancellare'!$A:$G,2,FALSE),"")</f>
        <v/>
      </c>
      <c r="D649" s="40" t="str">
        <f>IFERROR(VLOOKUP(A649&amp;"",'Non Cancellare'!$A:$G,7,FALSE),"")</f>
        <v/>
      </c>
      <c r="E649" s="41">
        <f>IFERROR(VLOOKUP(A649&amp;"",'Non Cancellare'!$A:$G,3,FALSE)*B649,0)</f>
        <v>0</v>
      </c>
      <c r="F649" s="41" t="str">
        <f>IFERROR(VLOOKUP(A649&amp;"",'Non Cancellare'!$A:$G,4,FALSE),"")</f>
        <v/>
      </c>
      <c r="G649" s="41">
        <f>IFERROR(VLOOKUP(A649&amp;"",'Non Cancellare'!$A:$G,6,FALSE)*B649,0)</f>
        <v>0</v>
      </c>
      <c r="H649" s="42"/>
    </row>
    <row r="650" spans="1:8" x14ac:dyDescent="0.2">
      <c r="A650" s="39"/>
      <c r="B650" s="54"/>
      <c r="C650" s="40" t="str">
        <f>IFERROR(VLOOKUP(A650&amp;"",'Non Cancellare'!$A:$G,2,FALSE),"")</f>
        <v/>
      </c>
      <c r="D650" s="40" t="str">
        <f>IFERROR(VLOOKUP(A650&amp;"",'Non Cancellare'!$A:$G,7,FALSE),"")</f>
        <v/>
      </c>
      <c r="E650" s="41">
        <f>IFERROR(VLOOKUP(A650&amp;"",'Non Cancellare'!$A:$G,3,FALSE)*B650,0)</f>
        <v>0</v>
      </c>
      <c r="F650" s="41" t="str">
        <f>IFERROR(VLOOKUP(A650&amp;"",'Non Cancellare'!$A:$G,4,FALSE),"")</f>
        <v/>
      </c>
      <c r="G650" s="41">
        <f>IFERROR(VLOOKUP(A650&amp;"",'Non Cancellare'!$A:$G,6,FALSE)*B650,0)</f>
        <v>0</v>
      </c>
      <c r="H650" s="42"/>
    </row>
    <row r="651" spans="1:8" x14ac:dyDescent="0.2">
      <c r="A651" s="39"/>
      <c r="B651" s="54"/>
      <c r="C651" s="40" t="str">
        <f>IFERROR(VLOOKUP(A651&amp;"",'Non Cancellare'!$A:$G,2,FALSE),"")</f>
        <v/>
      </c>
      <c r="D651" s="40" t="str">
        <f>IFERROR(VLOOKUP(A651&amp;"",'Non Cancellare'!$A:$G,7,FALSE),"")</f>
        <v/>
      </c>
      <c r="E651" s="41">
        <f>IFERROR(VLOOKUP(A651&amp;"",'Non Cancellare'!$A:$G,3,FALSE)*B651,0)</f>
        <v>0</v>
      </c>
      <c r="F651" s="41" t="str">
        <f>IFERROR(VLOOKUP(A651&amp;"",'Non Cancellare'!$A:$G,4,FALSE),"")</f>
        <v/>
      </c>
      <c r="G651" s="41">
        <f>IFERROR(VLOOKUP(A651&amp;"",'Non Cancellare'!$A:$G,6,FALSE)*B651,0)</f>
        <v>0</v>
      </c>
      <c r="H651" s="42"/>
    </row>
    <row r="652" spans="1:8" x14ac:dyDescent="0.2">
      <c r="A652" s="39"/>
      <c r="B652" s="54"/>
      <c r="C652" s="40" t="str">
        <f>IFERROR(VLOOKUP(A652&amp;"",'Non Cancellare'!$A:$G,2,FALSE),"")</f>
        <v/>
      </c>
      <c r="D652" s="40" t="str">
        <f>IFERROR(VLOOKUP(A652&amp;"",'Non Cancellare'!$A:$G,7,FALSE),"")</f>
        <v/>
      </c>
      <c r="E652" s="41">
        <f>IFERROR(VLOOKUP(A652&amp;"",'Non Cancellare'!$A:$G,3,FALSE)*B652,0)</f>
        <v>0</v>
      </c>
      <c r="F652" s="41" t="str">
        <f>IFERROR(VLOOKUP(A652&amp;"",'Non Cancellare'!$A:$G,4,FALSE),"")</f>
        <v/>
      </c>
      <c r="G652" s="41">
        <f>IFERROR(VLOOKUP(A652&amp;"",'Non Cancellare'!$A:$G,6,FALSE)*B652,0)</f>
        <v>0</v>
      </c>
      <c r="H652" s="42"/>
    </row>
    <row r="653" spans="1:8" x14ac:dyDescent="0.2">
      <c r="A653" s="39"/>
      <c r="B653" s="54"/>
      <c r="C653" s="40" t="str">
        <f>IFERROR(VLOOKUP(A653&amp;"",'Non Cancellare'!$A:$G,2,FALSE),"")</f>
        <v/>
      </c>
      <c r="D653" s="40" t="str">
        <f>IFERROR(VLOOKUP(A653&amp;"",'Non Cancellare'!$A:$G,7,FALSE),"")</f>
        <v/>
      </c>
      <c r="E653" s="41">
        <f>IFERROR(VLOOKUP(A653&amp;"",'Non Cancellare'!$A:$G,3,FALSE)*B653,0)</f>
        <v>0</v>
      </c>
      <c r="F653" s="41" t="str">
        <f>IFERROR(VLOOKUP(A653&amp;"",'Non Cancellare'!$A:$G,4,FALSE),"")</f>
        <v/>
      </c>
      <c r="G653" s="41">
        <f>IFERROR(VLOOKUP(A653&amp;"",'Non Cancellare'!$A:$G,6,FALSE)*B653,0)</f>
        <v>0</v>
      </c>
      <c r="H653" s="42"/>
    </row>
    <row r="654" spans="1:8" x14ac:dyDescent="0.2">
      <c r="A654" s="39"/>
      <c r="B654" s="54"/>
      <c r="C654" s="40" t="str">
        <f>IFERROR(VLOOKUP(A654&amp;"",'Non Cancellare'!$A:$G,2,FALSE),"")</f>
        <v/>
      </c>
      <c r="D654" s="40" t="str">
        <f>IFERROR(VLOOKUP(A654&amp;"",'Non Cancellare'!$A:$G,7,FALSE),"")</f>
        <v/>
      </c>
      <c r="E654" s="41">
        <f>IFERROR(VLOOKUP(A654&amp;"",'Non Cancellare'!$A:$G,3,FALSE)*B654,0)</f>
        <v>0</v>
      </c>
      <c r="F654" s="41" t="str">
        <f>IFERROR(VLOOKUP(A654&amp;"",'Non Cancellare'!$A:$G,4,FALSE),"")</f>
        <v/>
      </c>
      <c r="G654" s="41">
        <f>IFERROR(VLOOKUP(A654&amp;"",'Non Cancellare'!$A:$G,6,FALSE)*B654,0)</f>
        <v>0</v>
      </c>
      <c r="H654" s="42"/>
    </row>
    <row r="655" spans="1:8" x14ac:dyDescent="0.2">
      <c r="A655" s="39"/>
      <c r="B655" s="54"/>
      <c r="C655" s="40" t="str">
        <f>IFERROR(VLOOKUP(A655&amp;"",'Non Cancellare'!$A:$G,2,FALSE),"")</f>
        <v/>
      </c>
      <c r="D655" s="40" t="str">
        <f>IFERROR(VLOOKUP(A655&amp;"",'Non Cancellare'!$A:$G,7,FALSE),"")</f>
        <v/>
      </c>
      <c r="E655" s="41">
        <f>IFERROR(VLOOKUP(A655&amp;"",'Non Cancellare'!$A:$G,3,FALSE)*B655,0)</f>
        <v>0</v>
      </c>
      <c r="F655" s="41" t="str">
        <f>IFERROR(VLOOKUP(A655&amp;"",'Non Cancellare'!$A:$G,4,FALSE),"")</f>
        <v/>
      </c>
      <c r="G655" s="41">
        <f>IFERROR(VLOOKUP(A655&amp;"",'Non Cancellare'!$A:$G,6,FALSE)*B655,0)</f>
        <v>0</v>
      </c>
      <c r="H655" s="42"/>
    </row>
    <row r="656" spans="1:8" x14ac:dyDescent="0.2">
      <c r="A656" s="39"/>
      <c r="B656" s="54"/>
      <c r="C656" s="40" t="str">
        <f>IFERROR(VLOOKUP(A656&amp;"",'Non Cancellare'!$A:$G,2,FALSE),"")</f>
        <v/>
      </c>
      <c r="D656" s="40" t="str">
        <f>IFERROR(VLOOKUP(A656&amp;"",'Non Cancellare'!$A:$G,7,FALSE),"")</f>
        <v/>
      </c>
      <c r="E656" s="41">
        <f>IFERROR(VLOOKUP(A656&amp;"",'Non Cancellare'!$A:$G,3,FALSE)*B656,0)</f>
        <v>0</v>
      </c>
      <c r="F656" s="41" t="str">
        <f>IFERROR(VLOOKUP(A656&amp;"",'Non Cancellare'!$A:$G,4,FALSE),"")</f>
        <v/>
      </c>
      <c r="G656" s="41">
        <f>IFERROR(VLOOKUP(A656&amp;"",'Non Cancellare'!$A:$G,6,FALSE)*B656,0)</f>
        <v>0</v>
      </c>
      <c r="H656" s="42"/>
    </row>
    <row r="657" spans="1:8" x14ac:dyDescent="0.2">
      <c r="A657" s="39"/>
      <c r="B657" s="54"/>
      <c r="C657" s="40" t="str">
        <f>IFERROR(VLOOKUP(A657&amp;"",'Non Cancellare'!$A:$G,2,FALSE),"")</f>
        <v/>
      </c>
      <c r="D657" s="40" t="str">
        <f>IFERROR(VLOOKUP(A657&amp;"",'Non Cancellare'!$A:$G,7,FALSE),"")</f>
        <v/>
      </c>
      <c r="E657" s="41">
        <f>IFERROR(VLOOKUP(A657&amp;"",'Non Cancellare'!$A:$G,3,FALSE)*B657,0)</f>
        <v>0</v>
      </c>
      <c r="F657" s="41" t="str">
        <f>IFERROR(VLOOKUP(A657&amp;"",'Non Cancellare'!$A:$G,4,FALSE),"")</f>
        <v/>
      </c>
      <c r="G657" s="41">
        <f>IFERROR(VLOOKUP(A657&amp;"",'Non Cancellare'!$A:$G,6,FALSE)*B657,0)</f>
        <v>0</v>
      </c>
      <c r="H657" s="42"/>
    </row>
    <row r="658" spans="1:8" x14ac:dyDescent="0.2">
      <c r="A658" s="39"/>
      <c r="B658" s="54"/>
      <c r="C658" s="40" t="str">
        <f>IFERROR(VLOOKUP(A658&amp;"",'Non Cancellare'!$A:$G,2,FALSE),"")</f>
        <v/>
      </c>
      <c r="D658" s="40" t="str">
        <f>IFERROR(VLOOKUP(A658&amp;"",'Non Cancellare'!$A:$G,7,FALSE),"")</f>
        <v/>
      </c>
      <c r="E658" s="41">
        <f>IFERROR(VLOOKUP(A658&amp;"",'Non Cancellare'!$A:$G,3,FALSE)*B658,0)</f>
        <v>0</v>
      </c>
      <c r="F658" s="41" t="str">
        <f>IFERROR(VLOOKUP(A658&amp;"",'Non Cancellare'!$A:$G,4,FALSE),"")</f>
        <v/>
      </c>
      <c r="G658" s="41">
        <f>IFERROR(VLOOKUP(A658&amp;"",'Non Cancellare'!$A:$G,6,FALSE)*B658,0)</f>
        <v>0</v>
      </c>
      <c r="H658" s="42"/>
    </row>
    <row r="659" spans="1:8" x14ac:dyDescent="0.2">
      <c r="A659" s="39"/>
      <c r="B659" s="54"/>
      <c r="C659" s="40" t="str">
        <f>IFERROR(VLOOKUP(A659&amp;"",'Non Cancellare'!$A:$G,2,FALSE),"")</f>
        <v/>
      </c>
      <c r="D659" s="40" t="str">
        <f>IFERROR(VLOOKUP(A659&amp;"",'Non Cancellare'!$A:$G,7,FALSE),"")</f>
        <v/>
      </c>
      <c r="E659" s="41">
        <f>IFERROR(VLOOKUP(A659&amp;"",'Non Cancellare'!$A:$G,3,FALSE)*B659,0)</f>
        <v>0</v>
      </c>
      <c r="F659" s="41" t="str">
        <f>IFERROR(VLOOKUP(A659&amp;"",'Non Cancellare'!$A:$G,4,FALSE),"")</f>
        <v/>
      </c>
      <c r="G659" s="41">
        <f>IFERROR(VLOOKUP(A659&amp;"",'Non Cancellare'!$A:$G,6,FALSE)*B659,0)</f>
        <v>0</v>
      </c>
      <c r="H659" s="42"/>
    </row>
    <row r="660" spans="1:8" x14ac:dyDescent="0.2">
      <c r="A660" s="39"/>
      <c r="B660" s="54"/>
      <c r="C660" s="40" t="str">
        <f>IFERROR(VLOOKUP(A660&amp;"",'Non Cancellare'!$A:$G,2,FALSE),"")</f>
        <v/>
      </c>
      <c r="D660" s="40" t="str">
        <f>IFERROR(VLOOKUP(A660&amp;"",'Non Cancellare'!$A:$G,7,FALSE),"")</f>
        <v/>
      </c>
      <c r="E660" s="41">
        <f>IFERROR(VLOOKUP(A660&amp;"",'Non Cancellare'!$A:$G,3,FALSE)*B660,0)</f>
        <v>0</v>
      </c>
      <c r="F660" s="41" t="str">
        <f>IFERROR(VLOOKUP(A660&amp;"",'Non Cancellare'!$A:$G,4,FALSE),"")</f>
        <v/>
      </c>
      <c r="G660" s="41">
        <f>IFERROR(VLOOKUP(A660&amp;"",'Non Cancellare'!$A:$G,6,FALSE)*B660,0)</f>
        <v>0</v>
      </c>
      <c r="H660" s="42"/>
    </row>
    <row r="661" spans="1:8" x14ac:dyDescent="0.2">
      <c r="A661" s="39"/>
      <c r="B661" s="54"/>
      <c r="C661" s="40" t="str">
        <f>IFERROR(VLOOKUP(A661&amp;"",'Non Cancellare'!$A:$G,2,FALSE),"")</f>
        <v/>
      </c>
      <c r="D661" s="40" t="str">
        <f>IFERROR(VLOOKUP(A661&amp;"",'Non Cancellare'!$A:$G,7,FALSE),"")</f>
        <v/>
      </c>
      <c r="E661" s="41">
        <f>IFERROR(VLOOKUP(A661&amp;"",'Non Cancellare'!$A:$G,3,FALSE)*B661,0)</f>
        <v>0</v>
      </c>
      <c r="F661" s="41" t="str">
        <f>IFERROR(VLOOKUP(A661&amp;"",'Non Cancellare'!$A:$G,4,FALSE),"")</f>
        <v/>
      </c>
      <c r="G661" s="41">
        <f>IFERROR(VLOOKUP(A661&amp;"",'Non Cancellare'!$A:$G,6,FALSE)*B661,0)</f>
        <v>0</v>
      </c>
      <c r="H661" s="42"/>
    </row>
    <row r="662" spans="1:8" x14ac:dyDescent="0.2">
      <c r="A662" s="39"/>
      <c r="B662" s="54"/>
      <c r="C662" s="40" t="str">
        <f>IFERROR(VLOOKUP(A662&amp;"",'Non Cancellare'!$A:$G,2,FALSE),"")</f>
        <v/>
      </c>
      <c r="D662" s="40" t="str">
        <f>IFERROR(VLOOKUP(A662&amp;"",'Non Cancellare'!$A:$G,7,FALSE),"")</f>
        <v/>
      </c>
      <c r="E662" s="41">
        <f>IFERROR(VLOOKUP(A662&amp;"",'Non Cancellare'!$A:$G,3,FALSE)*B662,0)</f>
        <v>0</v>
      </c>
      <c r="F662" s="41" t="str">
        <f>IFERROR(VLOOKUP(A662&amp;"",'Non Cancellare'!$A:$G,4,FALSE),"")</f>
        <v/>
      </c>
      <c r="G662" s="41">
        <f>IFERROR(VLOOKUP(A662&amp;"",'Non Cancellare'!$A:$G,6,FALSE)*B662,0)</f>
        <v>0</v>
      </c>
      <c r="H662" s="42"/>
    </row>
    <row r="663" spans="1:8" x14ac:dyDescent="0.2">
      <c r="A663" s="39"/>
      <c r="B663" s="54"/>
      <c r="C663" s="40" t="str">
        <f>IFERROR(VLOOKUP(A663&amp;"",'Non Cancellare'!$A:$G,2,FALSE),"")</f>
        <v/>
      </c>
      <c r="D663" s="40" t="str">
        <f>IFERROR(VLOOKUP(A663&amp;"",'Non Cancellare'!$A:$G,7,FALSE),"")</f>
        <v/>
      </c>
      <c r="E663" s="41">
        <f>IFERROR(VLOOKUP(A663&amp;"",'Non Cancellare'!$A:$G,3,FALSE)*B663,0)</f>
        <v>0</v>
      </c>
      <c r="F663" s="41" t="str">
        <f>IFERROR(VLOOKUP(A663&amp;"",'Non Cancellare'!$A:$G,4,FALSE),"")</f>
        <v/>
      </c>
      <c r="G663" s="41">
        <f>IFERROR(VLOOKUP(A663&amp;"",'Non Cancellare'!$A:$G,6,FALSE)*B663,0)</f>
        <v>0</v>
      </c>
      <c r="H663" s="42"/>
    </row>
    <row r="664" spans="1:8" x14ac:dyDescent="0.2">
      <c r="A664" s="39"/>
      <c r="B664" s="54"/>
      <c r="C664" s="40" t="str">
        <f>IFERROR(VLOOKUP(A664&amp;"",'Non Cancellare'!$A:$G,2,FALSE),"")</f>
        <v/>
      </c>
      <c r="D664" s="40" t="str">
        <f>IFERROR(VLOOKUP(A664&amp;"",'Non Cancellare'!$A:$G,7,FALSE),"")</f>
        <v/>
      </c>
      <c r="E664" s="41">
        <f>IFERROR(VLOOKUP(A664&amp;"",'Non Cancellare'!$A:$G,3,FALSE)*B664,0)</f>
        <v>0</v>
      </c>
      <c r="F664" s="41" t="str">
        <f>IFERROR(VLOOKUP(A664&amp;"",'Non Cancellare'!$A:$G,4,FALSE),"")</f>
        <v/>
      </c>
      <c r="G664" s="41">
        <f>IFERROR(VLOOKUP(A664&amp;"",'Non Cancellare'!$A:$G,6,FALSE)*B664,0)</f>
        <v>0</v>
      </c>
      <c r="H664" s="42"/>
    </row>
    <row r="665" spans="1:8" x14ac:dyDescent="0.2">
      <c r="A665" s="39"/>
      <c r="B665" s="54"/>
      <c r="C665" s="40" t="str">
        <f>IFERROR(VLOOKUP(A665&amp;"",'Non Cancellare'!$A:$G,2,FALSE),"")</f>
        <v/>
      </c>
      <c r="D665" s="40" t="str">
        <f>IFERROR(VLOOKUP(A665&amp;"",'Non Cancellare'!$A:$G,7,FALSE),"")</f>
        <v/>
      </c>
      <c r="E665" s="41">
        <f>IFERROR(VLOOKUP(A665&amp;"",'Non Cancellare'!$A:$G,3,FALSE)*B665,0)</f>
        <v>0</v>
      </c>
      <c r="F665" s="41" t="str">
        <f>IFERROR(VLOOKUP(A665&amp;"",'Non Cancellare'!$A:$G,4,FALSE),"")</f>
        <v/>
      </c>
      <c r="G665" s="41">
        <f>IFERROR(VLOOKUP(A665&amp;"",'Non Cancellare'!$A:$G,6,FALSE)*B665,0)</f>
        <v>0</v>
      </c>
      <c r="H665" s="42"/>
    </row>
    <row r="666" spans="1:8" x14ac:dyDescent="0.2">
      <c r="A666" s="39"/>
      <c r="B666" s="54"/>
      <c r="C666" s="40" t="str">
        <f>IFERROR(VLOOKUP(A666&amp;"",'Non Cancellare'!$A:$G,2,FALSE),"")</f>
        <v/>
      </c>
      <c r="D666" s="40" t="str">
        <f>IFERROR(VLOOKUP(A666&amp;"",'Non Cancellare'!$A:$G,7,FALSE),"")</f>
        <v/>
      </c>
      <c r="E666" s="41">
        <f>IFERROR(VLOOKUP(A666&amp;"",'Non Cancellare'!$A:$G,3,FALSE)*B666,0)</f>
        <v>0</v>
      </c>
      <c r="F666" s="41" t="str">
        <f>IFERROR(VLOOKUP(A666&amp;"",'Non Cancellare'!$A:$G,4,FALSE),"")</f>
        <v/>
      </c>
      <c r="G666" s="41">
        <f>IFERROR(VLOOKUP(A666&amp;"",'Non Cancellare'!$A:$G,6,FALSE)*B666,0)</f>
        <v>0</v>
      </c>
      <c r="H666" s="42"/>
    </row>
    <row r="667" spans="1:8" x14ac:dyDescent="0.2">
      <c r="A667" s="39"/>
      <c r="B667" s="54"/>
      <c r="C667" s="40" t="str">
        <f>IFERROR(VLOOKUP(A667&amp;"",'Non Cancellare'!$A:$G,2,FALSE),"")</f>
        <v/>
      </c>
      <c r="D667" s="40" t="str">
        <f>IFERROR(VLOOKUP(A667&amp;"",'Non Cancellare'!$A:$G,7,FALSE),"")</f>
        <v/>
      </c>
      <c r="E667" s="41">
        <f>IFERROR(VLOOKUP(A667&amp;"",'Non Cancellare'!$A:$G,3,FALSE)*B667,0)</f>
        <v>0</v>
      </c>
      <c r="F667" s="41" t="str">
        <f>IFERROR(VLOOKUP(A667&amp;"",'Non Cancellare'!$A:$G,4,FALSE),"")</f>
        <v/>
      </c>
      <c r="G667" s="41">
        <f>IFERROR(VLOOKUP(A667&amp;"",'Non Cancellare'!$A:$G,6,FALSE)*B667,0)</f>
        <v>0</v>
      </c>
      <c r="H667" s="42"/>
    </row>
    <row r="668" spans="1:8" x14ac:dyDescent="0.2">
      <c r="A668" s="39"/>
      <c r="B668" s="54"/>
      <c r="C668" s="40" t="str">
        <f>IFERROR(VLOOKUP(A668&amp;"",'Non Cancellare'!$A:$G,2,FALSE),"")</f>
        <v/>
      </c>
      <c r="D668" s="40" t="str">
        <f>IFERROR(VLOOKUP(A668&amp;"",'Non Cancellare'!$A:$G,7,FALSE),"")</f>
        <v/>
      </c>
      <c r="E668" s="41">
        <f>IFERROR(VLOOKUP(A668&amp;"",'Non Cancellare'!$A:$G,3,FALSE)*B668,0)</f>
        <v>0</v>
      </c>
      <c r="F668" s="41" t="str">
        <f>IFERROR(VLOOKUP(A668&amp;"",'Non Cancellare'!$A:$G,4,FALSE),"")</f>
        <v/>
      </c>
      <c r="G668" s="41">
        <f>IFERROR(VLOOKUP(A668&amp;"",'Non Cancellare'!$A:$G,6,FALSE)*B668,0)</f>
        <v>0</v>
      </c>
      <c r="H668" s="42"/>
    </row>
    <row r="669" spans="1:8" x14ac:dyDescent="0.2">
      <c r="A669" s="39"/>
      <c r="B669" s="54"/>
      <c r="C669" s="40" t="str">
        <f>IFERROR(VLOOKUP(A669&amp;"",'Non Cancellare'!$A:$G,2,FALSE),"")</f>
        <v/>
      </c>
      <c r="D669" s="40" t="str">
        <f>IFERROR(VLOOKUP(A669&amp;"",'Non Cancellare'!$A:$G,7,FALSE),"")</f>
        <v/>
      </c>
      <c r="E669" s="41">
        <f>IFERROR(VLOOKUP(A669&amp;"",'Non Cancellare'!$A:$G,3,FALSE)*B669,0)</f>
        <v>0</v>
      </c>
      <c r="F669" s="41" t="str">
        <f>IFERROR(VLOOKUP(A669&amp;"",'Non Cancellare'!$A:$G,4,FALSE),"")</f>
        <v/>
      </c>
      <c r="G669" s="41">
        <f>IFERROR(VLOOKUP(A669&amp;"",'Non Cancellare'!$A:$G,6,FALSE)*B669,0)</f>
        <v>0</v>
      </c>
      <c r="H669" s="42"/>
    </row>
    <row r="670" spans="1:8" x14ac:dyDescent="0.2">
      <c r="A670" s="39"/>
      <c r="B670" s="54"/>
      <c r="C670" s="40" t="str">
        <f>IFERROR(VLOOKUP(A670&amp;"",'Non Cancellare'!$A:$G,2,FALSE),"")</f>
        <v/>
      </c>
      <c r="D670" s="40" t="str">
        <f>IFERROR(VLOOKUP(A670&amp;"",'Non Cancellare'!$A:$G,7,FALSE),"")</f>
        <v/>
      </c>
      <c r="E670" s="41">
        <f>IFERROR(VLOOKUP(A670&amp;"",'Non Cancellare'!$A:$G,3,FALSE)*B670,0)</f>
        <v>0</v>
      </c>
      <c r="F670" s="41" t="str">
        <f>IFERROR(VLOOKUP(A670&amp;"",'Non Cancellare'!$A:$G,4,FALSE),"")</f>
        <v/>
      </c>
      <c r="G670" s="41">
        <f>IFERROR(VLOOKUP(A670&amp;"",'Non Cancellare'!$A:$G,6,FALSE)*B670,0)</f>
        <v>0</v>
      </c>
      <c r="H670" s="42"/>
    </row>
    <row r="671" spans="1:8" x14ac:dyDescent="0.2">
      <c r="A671" s="39"/>
      <c r="B671" s="54"/>
      <c r="C671" s="40" t="str">
        <f>IFERROR(VLOOKUP(A671&amp;"",'Non Cancellare'!$A:$G,2,FALSE),"")</f>
        <v/>
      </c>
      <c r="D671" s="40" t="str">
        <f>IFERROR(VLOOKUP(A671&amp;"",'Non Cancellare'!$A:$G,7,FALSE),"")</f>
        <v/>
      </c>
      <c r="E671" s="41">
        <f>IFERROR(VLOOKUP(A671&amp;"",'Non Cancellare'!$A:$G,3,FALSE)*B671,0)</f>
        <v>0</v>
      </c>
      <c r="F671" s="41" t="str">
        <f>IFERROR(VLOOKUP(A671&amp;"",'Non Cancellare'!$A:$G,4,FALSE),"")</f>
        <v/>
      </c>
      <c r="G671" s="41">
        <f>IFERROR(VLOOKUP(A671&amp;"",'Non Cancellare'!$A:$G,6,FALSE)*B671,0)</f>
        <v>0</v>
      </c>
      <c r="H671" s="42"/>
    </row>
    <row r="672" spans="1:8" x14ac:dyDescent="0.2">
      <c r="A672" s="39"/>
      <c r="B672" s="54"/>
      <c r="C672" s="40" t="str">
        <f>IFERROR(VLOOKUP(A672&amp;"",'Non Cancellare'!$A:$G,2,FALSE),"")</f>
        <v/>
      </c>
      <c r="D672" s="40" t="str">
        <f>IFERROR(VLOOKUP(A672&amp;"",'Non Cancellare'!$A:$G,7,FALSE),"")</f>
        <v/>
      </c>
      <c r="E672" s="41">
        <f>IFERROR(VLOOKUP(A672&amp;"",'Non Cancellare'!$A:$G,3,FALSE)*B672,0)</f>
        <v>0</v>
      </c>
      <c r="F672" s="41" t="str">
        <f>IFERROR(VLOOKUP(A672&amp;"",'Non Cancellare'!$A:$G,4,FALSE),"")</f>
        <v/>
      </c>
      <c r="G672" s="41">
        <f>IFERROR(VLOOKUP(A672&amp;"",'Non Cancellare'!$A:$G,6,FALSE)*B672,0)</f>
        <v>0</v>
      </c>
      <c r="H672" s="42"/>
    </row>
    <row r="673" spans="1:8" x14ac:dyDescent="0.2">
      <c r="A673" s="39"/>
      <c r="B673" s="54"/>
      <c r="C673" s="40" t="str">
        <f>IFERROR(VLOOKUP(A673&amp;"",'Non Cancellare'!$A:$G,2,FALSE),"")</f>
        <v/>
      </c>
      <c r="D673" s="40" t="str">
        <f>IFERROR(VLOOKUP(A673&amp;"",'Non Cancellare'!$A:$G,7,FALSE),"")</f>
        <v/>
      </c>
      <c r="E673" s="41">
        <f>IFERROR(VLOOKUP(A673&amp;"",'Non Cancellare'!$A:$G,3,FALSE)*B673,0)</f>
        <v>0</v>
      </c>
      <c r="F673" s="41" t="str">
        <f>IFERROR(VLOOKUP(A673&amp;"",'Non Cancellare'!$A:$G,4,FALSE),"")</f>
        <v/>
      </c>
      <c r="G673" s="41">
        <f>IFERROR(VLOOKUP(A673&amp;"",'Non Cancellare'!$A:$G,6,FALSE)*B673,0)</f>
        <v>0</v>
      </c>
      <c r="H673" s="42"/>
    </row>
    <row r="674" spans="1:8" x14ac:dyDescent="0.2">
      <c r="A674" s="39"/>
      <c r="B674" s="54"/>
      <c r="C674" s="40" t="str">
        <f>IFERROR(VLOOKUP(A674&amp;"",'Non Cancellare'!$A:$G,2,FALSE),"")</f>
        <v/>
      </c>
      <c r="D674" s="40" t="str">
        <f>IFERROR(VLOOKUP(A674&amp;"",'Non Cancellare'!$A:$G,7,FALSE),"")</f>
        <v/>
      </c>
      <c r="E674" s="41">
        <f>IFERROR(VLOOKUP(A674&amp;"",'Non Cancellare'!$A:$G,3,FALSE)*B674,0)</f>
        <v>0</v>
      </c>
      <c r="F674" s="41" t="str">
        <f>IFERROR(VLOOKUP(A674&amp;"",'Non Cancellare'!$A:$G,4,FALSE),"")</f>
        <v/>
      </c>
      <c r="G674" s="41">
        <f>IFERROR(VLOOKUP(A674&amp;"",'Non Cancellare'!$A:$G,6,FALSE)*B674,0)</f>
        <v>0</v>
      </c>
      <c r="H674" s="42"/>
    </row>
    <row r="675" spans="1:8" x14ac:dyDescent="0.2">
      <c r="A675" s="39"/>
      <c r="B675" s="54"/>
      <c r="C675" s="40" t="str">
        <f>IFERROR(VLOOKUP(A675&amp;"",'Non Cancellare'!$A:$G,2,FALSE),"")</f>
        <v/>
      </c>
      <c r="D675" s="40" t="str">
        <f>IFERROR(VLOOKUP(A675&amp;"",'Non Cancellare'!$A:$G,7,FALSE),"")</f>
        <v/>
      </c>
      <c r="E675" s="41">
        <f>IFERROR(VLOOKUP(A675&amp;"",'Non Cancellare'!$A:$G,3,FALSE)*B675,0)</f>
        <v>0</v>
      </c>
      <c r="F675" s="41" t="str">
        <f>IFERROR(VLOOKUP(A675&amp;"",'Non Cancellare'!$A:$G,4,FALSE),"")</f>
        <v/>
      </c>
      <c r="G675" s="41">
        <f>IFERROR(VLOOKUP(A675&amp;"",'Non Cancellare'!$A:$G,6,FALSE)*B675,0)</f>
        <v>0</v>
      </c>
      <c r="H675" s="42"/>
    </row>
    <row r="676" spans="1:8" x14ac:dyDescent="0.2">
      <c r="A676" s="39"/>
      <c r="B676" s="54"/>
      <c r="C676" s="40" t="str">
        <f>IFERROR(VLOOKUP(A676&amp;"",'Non Cancellare'!$A:$G,2,FALSE),"")</f>
        <v/>
      </c>
      <c r="D676" s="40" t="str">
        <f>IFERROR(VLOOKUP(A676&amp;"",'Non Cancellare'!$A:$G,7,FALSE),"")</f>
        <v/>
      </c>
      <c r="E676" s="41">
        <f>IFERROR(VLOOKUP(A676&amp;"",'Non Cancellare'!$A:$G,3,FALSE)*B676,0)</f>
        <v>0</v>
      </c>
      <c r="F676" s="41" t="str">
        <f>IFERROR(VLOOKUP(A676&amp;"",'Non Cancellare'!$A:$G,4,FALSE),"")</f>
        <v/>
      </c>
      <c r="G676" s="41">
        <f>IFERROR(VLOOKUP(A676&amp;"",'Non Cancellare'!$A:$G,6,FALSE)*B676,0)</f>
        <v>0</v>
      </c>
      <c r="H676" s="42"/>
    </row>
    <row r="677" spans="1:8" x14ac:dyDescent="0.2">
      <c r="A677" s="39"/>
      <c r="B677" s="54"/>
      <c r="C677" s="40" t="str">
        <f>IFERROR(VLOOKUP(A677&amp;"",'Non Cancellare'!$A:$G,2,FALSE),"")</f>
        <v/>
      </c>
      <c r="D677" s="40" t="str">
        <f>IFERROR(VLOOKUP(A677&amp;"",'Non Cancellare'!$A:$G,7,FALSE),"")</f>
        <v/>
      </c>
      <c r="E677" s="41">
        <f>IFERROR(VLOOKUP(A677&amp;"",'Non Cancellare'!$A:$G,3,FALSE)*B677,0)</f>
        <v>0</v>
      </c>
      <c r="F677" s="41" t="str">
        <f>IFERROR(VLOOKUP(A677&amp;"",'Non Cancellare'!$A:$G,4,FALSE),"")</f>
        <v/>
      </c>
      <c r="G677" s="41">
        <f>IFERROR(VLOOKUP(A677&amp;"",'Non Cancellare'!$A:$G,6,FALSE)*B677,0)</f>
        <v>0</v>
      </c>
      <c r="H677" s="42"/>
    </row>
    <row r="678" spans="1:8" x14ac:dyDescent="0.2">
      <c r="A678" s="39"/>
      <c r="B678" s="54"/>
      <c r="C678" s="40" t="str">
        <f>IFERROR(VLOOKUP(A678&amp;"",'Non Cancellare'!$A:$G,2,FALSE),"")</f>
        <v/>
      </c>
      <c r="D678" s="40" t="str">
        <f>IFERROR(VLOOKUP(A678&amp;"",'Non Cancellare'!$A:$G,7,FALSE),"")</f>
        <v/>
      </c>
      <c r="E678" s="41">
        <f>IFERROR(VLOOKUP(A678&amp;"",'Non Cancellare'!$A:$G,3,FALSE)*B678,0)</f>
        <v>0</v>
      </c>
      <c r="F678" s="41" t="str">
        <f>IFERROR(VLOOKUP(A678&amp;"",'Non Cancellare'!$A:$G,4,FALSE),"")</f>
        <v/>
      </c>
      <c r="G678" s="41">
        <f>IFERROR(VLOOKUP(A678&amp;"",'Non Cancellare'!$A:$G,6,FALSE)*B678,0)</f>
        <v>0</v>
      </c>
      <c r="H678" s="42"/>
    </row>
    <row r="679" spans="1:8" x14ac:dyDescent="0.2">
      <c r="A679" s="39"/>
      <c r="B679" s="54"/>
      <c r="C679" s="40" t="str">
        <f>IFERROR(VLOOKUP(A679&amp;"",'Non Cancellare'!$A:$G,2,FALSE),"")</f>
        <v/>
      </c>
      <c r="D679" s="40" t="str">
        <f>IFERROR(VLOOKUP(A679&amp;"",'Non Cancellare'!$A:$G,7,FALSE),"")</f>
        <v/>
      </c>
      <c r="E679" s="41">
        <f>IFERROR(VLOOKUP(A679&amp;"",'Non Cancellare'!$A:$G,3,FALSE)*B679,0)</f>
        <v>0</v>
      </c>
      <c r="F679" s="41" t="str">
        <f>IFERROR(VLOOKUP(A679&amp;"",'Non Cancellare'!$A:$G,4,FALSE),"")</f>
        <v/>
      </c>
      <c r="G679" s="41">
        <f>IFERROR(VLOOKUP(A679&amp;"",'Non Cancellare'!$A:$G,6,FALSE)*B679,0)</f>
        <v>0</v>
      </c>
      <c r="H679" s="42"/>
    </row>
    <row r="680" spans="1:8" x14ac:dyDescent="0.2">
      <c r="A680" s="39"/>
      <c r="B680" s="54"/>
      <c r="C680" s="40" t="str">
        <f>IFERROR(VLOOKUP(A680&amp;"",'Non Cancellare'!$A:$G,2,FALSE),"")</f>
        <v/>
      </c>
      <c r="D680" s="40" t="str">
        <f>IFERROR(VLOOKUP(A680&amp;"",'Non Cancellare'!$A:$G,7,FALSE),"")</f>
        <v/>
      </c>
      <c r="E680" s="41">
        <f>IFERROR(VLOOKUP(A680&amp;"",'Non Cancellare'!$A:$G,3,FALSE)*B680,0)</f>
        <v>0</v>
      </c>
      <c r="F680" s="41" t="str">
        <f>IFERROR(VLOOKUP(A680&amp;"",'Non Cancellare'!$A:$G,4,FALSE),"")</f>
        <v/>
      </c>
      <c r="G680" s="41">
        <f>IFERROR(VLOOKUP(A680&amp;"",'Non Cancellare'!$A:$G,6,FALSE)*B680,0)</f>
        <v>0</v>
      </c>
      <c r="H680" s="42"/>
    </row>
    <row r="681" spans="1:8" x14ac:dyDescent="0.2">
      <c r="A681" s="39"/>
      <c r="B681" s="54"/>
      <c r="C681" s="40" t="str">
        <f>IFERROR(VLOOKUP(A681&amp;"",'Non Cancellare'!$A:$G,2,FALSE),"")</f>
        <v/>
      </c>
      <c r="D681" s="40" t="str">
        <f>IFERROR(VLOOKUP(A681&amp;"",'Non Cancellare'!$A:$G,7,FALSE),"")</f>
        <v/>
      </c>
      <c r="E681" s="41">
        <f>IFERROR(VLOOKUP(A681&amp;"",'Non Cancellare'!$A:$G,3,FALSE)*B681,0)</f>
        <v>0</v>
      </c>
      <c r="F681" s="41" t="str">
        <f>IFERROR(VLOOKUP(A681&amp;"",'Non Cancellare'!$A:$G,4,FALSE),"")</f>
        <v/>
      </c>
      <c r="G681" s="41">
        <f>IFERROR(VLOOKUP(A681&amp;"",'Non Cancellare'!$A:$G,6,FALSE)*B681,0)</f>
        <v>0</v>
      </c>
      <c r="H681" s="42"/>
    </row>
    <row r="682" spans="1:8" x14ac:dyDescent="0.2">
      <c r="A682" s="39"/>
      <c r="B682" s="54"/>
      <c r="C682" s="40" t="str">
        <f>IFERROR(VLOOKUP(A682&amp;"",'Non Cancellare'!$A:$G,2,FALSE),"")</f>
        <v/>
      </c>
      <c r="D682" s="40" t="str">
        <f>IFERROR(VLOOKUP(A682&amp;"",'Non Cancellare'!$A:$G,7,FALSE),"")</f>
        <v/>
      </c>
      <c r="E682" s="41">
        <f>IFERROR(VLOOKUP(A682&amp;"",'Non Cancellare'!$A:$G,3,FALSE)*B682,0)</f>
        <v>0</v>
      </c>
      <c r="F682" s="41" t="str">
        <f>IFERROR(VLOOKUP(A682&amp;"",'Non Cancellare'!$A:$G,4,FALSE),"")</f>
        <v/>
      </c>
      <c r="G682" s="41">
        <f>IFERROR(VLOOKUP(A682&amp;"",'Non Cancellare'!$A:$G,6,FALSE)*B682,0)</f>
        <v>0</v>
      </c>
      <c r="H682" s="42"/>
    </row>
    <row r="683" spans="1:8" x14ac:dyDescent="0.2">
      <c r="A683" s="39"/>
      <c r="B683" s="54"/>
      <c r="C683" s="40" t="str">
        <f>IFERROR(VLOOKUP(A683&amp;"",'Non Cancellare'!$A:$G,2,FALSE),"")</f>
        <v/>
      </c>
      <c r="D683" s="40" t="str">
        <f>IFERROR(VLOOKUP(A683&amp;"",'Non Cancellare'!$A:$G,7,FALSE),"")</f>
        <v/>
      </c>
      <c r="E683" s="41">
        <f>IFERROR(VLOOKUP(A683&amp;"",'Non Cancellare'!$A:$G,3,FALSE)*B683,0)</f>
        <v>0</v>
      </c>
      <c r="F683" s="41" t="str">
        <f>IFERROR(VLOOKUP(A683&amp;"",'Non Cancellare'!$A:$G,4,FALSE),"")</f>
        <v/>
      </c>
      <c r="G683" s="41">
        <f>IFERROR(VLOOKUP(A683&amp;"",'Non Cancellare'!$A:$G,6,FALSE)*B683,0)</f>
        <v>0</v>
      </c>
      <c r="H683" s="42"/>
    </row>
    <row r="684" spans="1:8" x14ac:dyDescent="0.2">
      <c r="A684" s="39"/>
      <c r="B684" s="54"/>
      <c r="C684" s="40" t="str">
        <f>IFERROR(VLOOKUP(A684&amp;"",'Non Cancellare'!$A:$G,2,FALSE),"")</f>
        <v/>
      </c>
      <c r="D684" s="40" t="str">
        <f>IFERROR(VLOOKUP(A684&amp;"",'Non Cancellare'!$A:$G,7,FALSE),"")</f>
        <v/>
      </c>
      <c r="E684" s="41">
        <f>IFERROR(VLOOKUP(A684&amp;"",'Non Cancellare'!$A:$G,3,FALSE)*B684,0)</f>
        <v>0</v>
      </c>
      <c r="F684" s="41" t="str">
        <f>IFERROR(VLOOKUP(A684&amp;"",'Non Cancellare'!$A:$G,4,FALSE),"")</f>
        <v/>
      </c>
      <c r="G684" s="41">
        <f>IFERROR(VLOOKUP(A684&amp;"",'Non Cancellare'!$A:$G,6,FALSE)*B684,0)</f>
        <v>0</v>
      </c>
      <c r="H684" s="42"/>
    </row>
    <row r="685" spans="1:8" x14ac:dyDescent="0.2">
      <c r="A685" s="39"/>
      <c r="B685" s="54"/>
      <c r="C685" s="40" t="str">
        <f>IFERROR(VLOOKUP(A685&amp;"",'Non Cancellare'!$A:$G,2,FALSE),"")</f>
        <v/>
      </c>
      <c r="D685" s="40" t="str">
        <f>IFERROR(VLOOKUP(A685&amp;"",'Non Cancellare'!$A:$G,7,FALSE),"")</f>
        <v/>
      </c>
      <c r="E685" s="41">
        <f>IFERROR(VLOOKUP(A685&amp;"",'Non Cancellare'!$A:$G,3,FALSE)*B685,0)</f>
        <v>0</v>
      </c>
      <c r="F685" s="41" t="str">
        <f>IFERROR(VLOOKUP(A685&amp;"",'Non Cancellare'!$A:$G,4,FALSE),"")</f>
        <v/>
      </c>
      <c r="G685" s="41">
        <f>IFERROR(VLOOKUP(A685&amp;"",'Non Cancellare'!$A:$G,6,FALSE)*B685,0)</f>
        <v>0</v>
      </c>
      <c r="H685" s="42"/>
    </row>
    <row r="686" spans="1:8" x14ac:dyDescent="0.2">
      <c r="A686" s="39"/>
      <c r="B686" s="54"/>
      <c r="C686" s="40" t="str">
        <f>IFERROR(VLOOKUP(A686&amp;"",'Non Cancellare'!$A:$G,2,FALSE),"")</f>
        <v/>
      </c>
      <c r="D686" s="40" t="str">
        <f>IFERROR(VLOOKUP(A686&amp;"",'Non Cancellare'!$A:$G,7,FALSE),"")</f>
        <v/>
      </c>
      <c r="E686" s="41">
        <f>IFERROR(VLOOKUP(A686&amp;"",'Non Cancellare'!$A:$G,3,FALSE)*B686,0)</f>
        <v>0</v>
      </c>
      <c r="F686" s="41" t="str">
        <f>IFERROR(VLOOKUP(A686&amp;"",'Non Cancellare'!$A:$G,4,FALSE),"")</f>
        <v/>
      </c>
      <c r="G686" s="41">
        <f>IFERROR(VLOOKUP(A686&amp;"",'Non Cancellare'!$A:$G,6,FALSE)*B686,0)</f>
        <v>0</v>
      </c>
      <c r="H686" s="42"/>
    </row>
    <row r="687" spans="1:8" x14ac:dyDescent="0.2">
      <c r="A687" s="39"/>
      <c r="B687" s="54"/>
      <c r="C687" s="40" t="str">
        <f>IFERROR(VLOOKUP(A687&amp;"",'Non Cancellare'!$A:$G,2,FALSE),"")</f>
        <v/>
      </c>
      <c r="D687" s="40" t="str">
        <f>IFERROR(VLOOKUP(A687&amp;"",'Non Cancellare'!$A:$G,7,FALSE),"")</f>
        <v/>
      </c>
      <c r="E687" s="41">
        <f>IFERROR(VLOOKUP(A687&amp;"",'Non Cancellare'!$A:$G,3,FALSE)*B687,0)</f>
        <v>0</v>
      </c>
      <c r="F687" s="41" t="str">
        <f>IFERROR(VLOOKUP(A687&amp;"",'Non Cancellare'!$A:$G,4,FALSE),"")</f>
        <v/>
      </c>
      <c r="G687" s="41">
        <f>IFERROR(VLOOKUP(A687&amp;"",'Non Cancellare'!$A:$G,6,FALSE)*B687,0)</f>
        <v>0</v>
      </c>
      <c r="H687" s="42"/>
    </row>
    <row r="688" spans="1:8" x14ac:dyDescent="0.2">
      <c r="A688" s="39"/>
      <c r="B688" s="54"/>
      <c r="C688" s="40" t="str">
        <f>IFERROR(VLOOKUP(A688&amp;"",'Non Cancellare'!$A:$G,2,FALSE),"")</f>
        <v/>
      </c>
      <c r="D688" s="40" t="str">
        <f>IFERROR(VLOOKUP(A688&amp;"",'Non Cancellare'!$A:$G,7,FALSE),"")</f>
        <v/>
      </c>
      <c r="E688" s="41">
        <f>IFERROR(VLOOKUP(A688&amp;"",'Non Cancellare'!$A:$G,3,FALSE)*B688,0)</f>
        <v>0</v>
      </c>
      <c r="F688" s="41" t="str">
        <f>IFERROR(VLOOKUP(A688&amp;"",'Non Cancellare'!$A:$G,4,FALSE),"")</f>
        <v/>
      </c>
      <c r="G688" s="41">
        <f>IFERROR(VLOOKUP(A688&amp;"",'Non Cancellare'!$A:$G,6,FALSE)*B688,0)</f>
        <v>0</v>
      </c>
      <c r="H688" s="42"/>
    </row>
    <row r="689" spans="1:8" x14ac:dyDescent="0.2">
      <c r="A689" s="39"/>
      <c r="B689" s="54"/>
      <c r="C689" s="40" t="str">
        <f>IFERROR(VLOOKUP(A689&amp;"",'Non Cancellare'!$A:$G,2,FALSE),"")</f>
        <v/>
      </c>
      <c r="D689" s="40" t="str">
        <f>IFERROR(VLOOKUP(A689&amp;"",'Non Cancellare'!$A:$G,7,FALSE),"")</f>
        <v/>
      </c>
      <c r="E689" s="41">
        <f>IFERROR(VLOOKUP(A689&amp;"",'Non Cancellare'!$A:$G,3,FALSE)*B689,0)</f>
        <v>0</v>
      </c>
      <c r="F689" s="41" t="str">
        <f>IFERROR(VLOOKUP(A689&amp;"",'Non Cancellare'!$A:$G,4,FALSE),"")</f>
        <v/>
      </c>
      <c r="G689" s="41">
        <f>IFERROR(VLOOKUP(A689&amp;"",'Non Cancellare'!$A:$G,6,FALSE)*B689,0)</f>
        <v>0</v>
      </c>
      <c r="H689" s="42"/>
    </row>
    <row r="690" spans="1:8" x14ac:dyDescent="0.2">
      <c r="A690" s="39"/>
      <c r="B690" s="54"/>
      <c r="C690" s="40" t="str">
        <f>IFERROR(VLOOKUP(A690&amp;"",'Non Cancellare'!$A:$G,2,FALSE),"")</f>
        <v/>
      </c>
      <c r="D690" s="40" t="str">
        <f>IFERROR(VLOOKUP(A690&amp;"",'Non Cancellare'!$A:$G,7,FALSE),"")</f>
        <v/>
      </c>
      <c r="E690" s="41">
        <f>IFERROR(VLOOKUP(A690&amp;"",'Non Cancellare'!$A:$G,3,FALSE)*B690,0)</f>
        <v>0</v>
      </c>
      <c r="F690" s="41" t="str">
        <f>IFERROR(VLOOKUP(A690&amp;"",'Non Cancellare'!$A:$G,4,FALSE),"")</f>
        <v/>
      </c>
      <c r="G690" s="41">
        <f>IFERROR(VLOOKUP(A690&amp;"",'Non Cancellare'!$A:$G,6,FALSE)*B690,0)</f>
        <v>0</v>
      </c>
      <c r="H690" s="42"/>
    </row>
    <row r="691" spans="1:8" x14ac:dyDescent="0.2">
      <c r="A691" s="39"/>
      <c r="B691" s="54"/>
      <c r="C691" s="40" t="str">
        <f>IFERROR(VLOOKUP(A691&amp;"",'Non Cancellare'!$A:$G,2,FALSE),"")</f>
        <v/>
      </c>
      <c r="D691" s="40" t="str">
        <f>IFERROR(VLOOKUP(A691&amp;"",'Non Cancellare'!$A:$G,7,FALSE),"")</f>
        <v/>
      </c>
      <c r="E691" s="41">
        <f>IFERROR(VLOOKUP(A691&amp;"",'Non Cancellare'!$A:$G,3,FALSE)*B691,0)</f>
        <v>0</v>
      </c>
      <c r="F691" s="41" t="str">
        <f>IFERROR(VLOOKUP(A691&amp;"",'Non Cancellare'!$A:$G,4,FALSE),"")</f>
        <v/>
      </c>
      <c r="G691" s="41">
        <f>IFERROR(VLOOKUP(A691&amp;"",'Non Cancellare'!$A:$G,6,FALSE)*B691,0)</f>
        <v>0</v>
      </c>
      <c r="H691" s="42"/>
    </row>
    <row r="692" spans="1:8" x14ac:dyDescent="0.2">
      <c r="A692" s="39"/>
      <c r="B692" s="54"/>
      <c r="C692" s="40" t="str">
        <f>IFERROR(VLOOKUP(A692&amp;"",'Non Cancellare'!$A:$G,2,FALSE),"")</f>
        <v/>
      </c>
      <c r="D692" s="40" t="str">
        <f>IFERROR(VLOOKUP(A692&amp;"",'Non Cancellare'!$A:$G,7,FALSE),"")</f>
        <v/>
      </c>
      <c r="E692" s="41">
        <f>IFERROR(VLOOKUP(A692&amp;"",'Non Cancellare'!$A:$G,3,FALSE)*B692,0)</f>
        <v>0</v>
      </c>
      <c r="F692" s="41" t="str">
        <f>IFERROR(VLOOKUP(A692&amp;"",'Non Cancellare'!$A:$G,4,FALSE),"")</f>
        <v/>
      </c>
      <c r="G692" s="41">
        <f>IFERROR(VLOOKUP(A692&amp;"",'Non Cancellare'!$A:$G,6,FALSE)*B692,0)</f>
        <v>0</v>
      </c>
      <c r="H692" s="42"/>
    </row>
    <row r="693" spans="1:8" x14ac:dyDescent="0.2">
      <c r="A693" s="39"/>
      <c r="B693" s="54"/>
      <c r="C693" s="40" t="str">
        <f>IFERROR(VLOOKUP(A693&amp;"",'Non Cancellare'!$A:$G,2,FALSE),"")</f>
        <v/>
      </c>
      <c r="D693" s="40" t="str">
        <f>IFERROR(VLOOKUP(A693&amp;"",'Non Cancellare'!$A:$G,7,FALSE),"")</f>
        <v/>
      </c>
      <c r="E693" s="41">
        <f>IFERROR(VLOOKUP(A693&amp;"",'Non Cancellare'!$A:$G,3,FALSE)*B693,0)</f>
        <v>0</v>
      </c>
      <c r="F693" s="41" t="str">
        <f>IFERROR(VLOOKUP(A693&amp;"",'Non Cancellare'!$A:$G,4,FALSE),"")</f>
        <v/>
      </c>
      <c r="G693" s="41">
        <f>IFERROR(VLOOKUP(A693&amp;"",'Non Cancellare'!$A:$G,6,FALSE)*B693,0)</f>
        <v>0</v>
      </c>
      <c r="H693" s="42"/>
    </row>
    <row r="694" spans="1:8" x14ac:dyDescent="0.2">
      <c r="A694" s="39"/>
      <c r="B694" s="54"/>
      <c r="C694" s="40" t="str">
        <f>IFERROR(VLOOKUP(A694&amp;"",'Non Cancellare'!$A:$G,2,FALSE),"")</f>
        <v/>
      </c>
      <c r="D694" s="40" t="str">
        <f>IFERROR(VLOOKUP(A694&amp;"",'Non Cancellare'!$A:$G,7,FALSE),"")</f>
        <v/>
      </c>
      <c r="E694" s="41">
        <f>IFERROR(VLOOKUP(A694&amp;"",'Non Cancellare'!$A:$G,3,FALSE)*B694,0)</f>
        <v>0</v>
      </c>
      <c r="F694" s="41" t="str">
        <f>IFERROR(VLOOKUP(A694&amp;"",'Non Cancellare'!$A:$G,4,FALSE),"")</f>
        <v/>
      </c>
      <c r="G694" s="41">
        <f>IFERROR(VLOOKUP(A694&amp;"",'Non Cancellare'!$A:$G,6,FALSE)*B694,0)</f>
        <v>0</v>
      </c>
      <c r="H694" s="42"/>
    </row>
    <row r="695" spans="1:8" x14ac:dyDescent="0.2">
      <c r="A695" s="39"/>
      <c r="B695" s="54"/>
      <c r="C695" s="40" t="str">
        <f>IFERROR(VLOOKUP(A695&amp;"",'Non Cancellare'!$A:$G,2,FALSE),"")</f>
        <v/>
      </c>
      <c r="D695" s="40" t="str">
        <f>IFERROR(VLOOKUP(A695&amp;"",'Non Cancellare'!$A:$G,7,FALSE),"")</f>
        <v/>
      </c>
      <c r="E695" s="41">
        <f>IFERROR(VLOOKUP(A695&amp;"",'Non Cancellare'!$A:$G,3,FALSE)*B695,0)</f>
        <v>0</v>
      </c>
      <c r="F695" s="41" t="str">
        <f>IFERROR(VLOOKUP(A695&amp;"",'Non Cancellare'!$A:$G,4,FALSE),"")</f>
        <v/>
      </c>
      <c r="G695" s="41">
        <f>IFERROR(VLOOKUP(A695&amp;"",'Non Cancellare'!$A:$G,6,FALSE)*B695,0)</f>
        <v>0</v>
      </c>
      <c r="H695" s="42"/>
    </row>
    <row r="696" spans="1:8" x14ac:dyDescent="0.2">
      <c r="A696" s="39"/>
      <c r="B696" s="54"/>
      <c r="C696" s="40" t="str">
        <f>IFERROR(VLOOKUP(A696&amp;"",'Non Cancellare'!$A:$G,2,FALSE),"")</f>
        <v/>
      </c>
      <c r="D696" s="40" t="str">
        <f>IFERROR(VLOOKUP(A696&amp;"",'Non Cancellare'!$A:$G,7,FALSE),"")</f>
        <v/>
      </c>
      <c r="E696" s="41">
        <f>IFERROR(VLOOKUP(A696&amp;"",'Non Cancellare'!$A:$G,3,FALSE)*B696,0)</f>
        <v>0</v>
      </c>
      <c r="F696" s="41" t="str">
        <f>IFERROR(VLOOKUP(A696&amp;"",'Non Cancellare'!$A:$G,4,FALSE),"")</f>
        <v/>
      </c>
      <c r="G696" s="41">
        <f>IFERROR(VLOOKUP(A696&amp;"",'Non Cancellare'!$A:$G,6,FALSE)*B696,0)</f>
        <v>0</v>
      </c>
      <c r="H696" s="42"/>
    </row>
    <row r="697" spans="1:8" x14ac:dyDescent="0.2">
      <c r="A697" s="39"/>
      <c r="B697" s="54"/>
      <c r="C697" s="40" t="str">
        <f>IFERROR(VLOOKUP(A697&amp;"",'Non Cancellare'!$A:$G,2,FALSE),"")</f>
        <v/>
      </c>
      <c r="D697" s="40" t="str">
        <f>IFERROR(VLOOKUP(A697&amp;"",'Non Cancellare'!$A:$G,7,FALSE),"")</f>
        <v/>
      </c>
      <c r="E697" s="41">
        <f>IFERROR(VLOOKUP(A697&amp;"",'Non Cancellare'!$A:$G,3,FALSE)*B697,0)</f>
        <v>0</v>
      </c>
      <c r="F697" s="41" t="str">
        <f>IFERROR(VLOOKUP(A697&amp;"",'Non Cancellare'!$A:$G,4,FALSE),"")</f>
        <v/>
      </c>
      <c r="G697" s="41">
        <f>IFERROR(VLOOKUP(A697&amp;"",'Non Cancellare'!$A:$G,6,FALSE)*B697,0)</f>
        <v>0</v>
      </c>
      <c r="H697" s="42"/>
    </row>
    <row r="698" spans="1:8" x14ac:dyDescent="0.2">
      <c r="A698" s="39"/>
      <c r="B698" s="54"/>
      <c r="C698" s="40" t="str">
        <f>IFERROR(VLOOKUP(A698&amp;"",'Non Cancellare'!$A:$G,2,FALSE),"")</f>
        <v/>
      </c>
      <c r="D698" s="40" t="str">
        <f>IFERROR(VLOOKUP(A698&amp;"",'Non Cancellare'!$A:$G,7,FALSE),"")</f>
        <v/>
      </c>
      <c r="E698" s="41">
        <f>IFERROR(VLOOKUP(A698&amp;"",'Non Cancellare'!$A:$G,3,FALSE)*B698,0)</f>
        <v>0</v>
      </c>
      <c r="F698" s="41" t="str">
        <f>IFERROR(VLOOKUP(A698&amp;"",'Non Cancellare'!$A:$G,4,FALSE),"")</f>
        <v/>
      </c>
      <c r="G698" s="41">
        <f>IFERROR(VLOOKUP(A698&amp;"",'Non Cancellare'!$A:$G,6,FALSE)*B698,0)</f>
        <v>0</v>
      </c>
      <c r="H698" s="42"/>
    </row>
    <row r="699" spans="1:8" x14ac:dyDescent="0.2">
      <c r="A699" s="39"/>
      <c r="B699" s="54"/>
      <c r="C699" s="40" t="str">
        <f>IFERROR(VLOOKUP(A699&amp;"",'Non Cancellare'!$A:$G,2,FALSE),"")</f>
        <v/>
      </c>
      <c r="D699" s="40" t="str">
        <f>IFERROR(VLOOKUP(A699&amp;"",'Non Cancellare'!$A:$G,7,FALSE),"")</f>
        <v/>
      </c>
      <c r="E699" s="41">
        <f>IFERROR(VLOOKUP(A699&amp;"",'Non Cancellare'!$A:$G,3,FALSE)*B699,0)</f>
        <v>0</v>
      </c>
      <c r="F699" s="41" t="str">
        <f>IFERROR(VLOOKUP(A699&amp;"",'Non Cancellare'!$A:$G,4,FALSE),"")</f>
        <v/>
      </c>
      <c r="G699" s="41">
        <f>IFERROR(VLOOKUP(A699&amp;"",'Non Cancellare'!$A:$G,6,FALSE)*B699,0)</f>
        <v>0</v>
      </c>
      <c r="H699" s="42"/>
    </row>
    <row r="700" spans="1:8" x14ac:dyDescent="0.2">
      <c r="A700" s="39"/>
      <c r="B700" s="54"/>
      <c r="C700" s="40" t="str">
        <f>IFERROR(VLOOKUP(A700&amp;"",'Non Cancellare'!$A:$G,2,FALSE),"")</f>
        <v/>
      </c>
      <c r="D700" s="40" t="str">
        <f>IFERROR(VLOOKUP(A700&amp;"",'Non Cancellare'!$A:$G,7,FALSE),"")</f>
        <v/>
      </c>
      <c r="E700" s="41">
        <f>IFERROR(VLOOKUP(A700&amp;"",'Non Cancellare'!$A:$G,3,FALSE)*B700,0)</f>
        <v>0</v>
      </c>
      <c r="F700" s="41" t="str">
        <f>IFERROR(VLOOKUP(A700&amp;"",'Non Cancellare'!$A:$G,4,FALSE),"")</f>
        <v/>
      </c>
      <c r="G700" s="41">
        <f>IFERROR(VLOOKUP(A700&amp;"",'Non Cancellare'!$A:$G,6,FALSE)*B700,0)</f>
        <v>0</v>
      </c>
      <c r="H700" s="42"/>
    </row>
    <row r="701" spans="1:8" x14ac:dyDescent="0.2">
      <c r="A701" s="39"/>
      <c r="B701" s="54"/>
      <c r="C701" s="40" t="str">
        <f>IFERROR(VLOOKUP(A701&amp;"",'Non Cancellare'!$A:$G,2,FALSE),"")</f>
        <v/>
      </c>
      <c r="D701" s="40" t="str">
        <f>IFERROR(VLOOKUP(A701&amp;"",'Non Cancellare'!$A:$G,7,FALSE),"")</f>
        <v/>
      </c>
      <c r="E701" s="41">
        <f>IFERROR(VLOOKUP(A701&amp;"",'Non Cancellare'!$A:$G,3,FALSE)*B701,0)</f>
        <v>0</v>
      </c>
      <c r="F701" s="41" t="str">
        <f>IFERROR(VLOOKUP(A701&amp;"",'Non Cancellare'!$A:$G,4,FALSE),"")</f>
        <v/>
      </c>
      <c r="G701" s="41">
        <f>IFERROR(VLOOKUP(A701&amp;"",'Non Cancellare'!$A:$G,6,FALSE)*B701,0)</f>
        <v>0</v>
      </c>
      <c r="H701" s="42"/>
    </row>
    <row r="702" spans="1:8" x14ac:dyDescent="0.2">
      <c r="A702" s="39"/>
      <c r="B702" s="54"/>
      <c r="C702" s="40" t="str">
        <f>IFERROR(VLOOKUP(A702&amp;"",'Non Cancellare'!$A:$G,2,FALSE),"")</f>
        <v/>
      </c>
      <c r="D702" s="40" t="str">
        <f>IFERROR(VLOOKUP(A702&amp;"",'Non Cancellare'!$A:$G,7,FALSE),"")</f>
        <v/>
      </c>
      <c r="E702" s="41">
        <f>IFERROR(VLOOKUP(A702&amp;"",'Non Cancellare'!$A:$G,3,FALSE)*B702,0)</f>
        <v>0</v>
      </c>
      <c r="F702" s="41" t="str">
        <f>IFERROR(VLOOKUP(A702&amp;"",'Non Cancellare'!$A:$G,4,FALSE),"")</f>
        <v/>
      </c>
      <c r="G702" s="41">
        <f>IFERROR(VLOOKUP(A702&amp;"",'Non Cancellare'!$A:$G,6,FALSE)*B702,0)</f>
        <v>0</v>
      </c>
      <c r="H702" s="42"/>
    </row>
    <row r="703" spans="1:8" x14ac:dyDescent="0.2">
      <c r="A703" s="39"/>
      <c r="B703" s="54"/>
      <c r="C703" s="40" t="str">
        <f>IFERROR(VLOOKUP(A703&amp;"",'Non Cancellare'!$A:$G,2,FALSE),"")</f>
        <v/>
      </c>
      <c r="D703" s="40" t="str">
        <f>IFERROR(VLOOKUP(A703&amp;"",'Non Cancellare'!$A:$G,7,FALSE),"")</f>
        <v/>
      </c>
      <c r="E703" s="41">
        <f>IFERROR(VLOOKUP(A703&amp;"",'Non Cancellare'!$A:$G,3,FALSE)*B703,0)</f>
        <v>0</v>
      </c>
      <c r="F703" s="41" t="str">
        <f>IFERROR(VLOOKUP(A703&amp;"",'Non Cancellare'!$A:$G,4,FALSE),"")</f>
        <v/>
      </c>
      <c r="G703" s="41">
        <f>IFERROR(VLOOKUP(A703&amp;"",'Non Cancellare'!$A:$G,6,FALSE)*B703,0)</f>
        <v>0</v>
      </c>
      <c r="H703" s="42"/>
    </row>
    <row r="704" spans="1:8" x14ac:dyDescent="0.2">
      <c r="A704" s="39"/>
      <c r="B704" s="54"/>
      <c r="C704" s="40" t="str">
        <f>IFERROR(VLOOKUP(A704&amp;"",'Non Cancellare'!$A:$G,2,FALSE),"")</f>
        <v/>
      </c>
      <c r="D704" s="40" t="str">
        <f>IFERROR(VLOOKUP(A704&amp;"",'Non Cancellare'!$A:$G,7,FALSE),"")</f>
        <v/>
      </c>
      <c r="E704" s="41">
        <f>IFERROR(VLOOKUP(A704&amp;"",'Non Cancellare'!$A:$G,3,FALSE)*B704,0)</f>
        <v>0</v>
      </c>
      <c r="F704" s="41" t="str">
        <f>IFERROR(VLOOKUP(A704&amp;"",'Non Cancellare'!$A:$G,4,FALSE),"")</f>
        <v/>
      </c>
      <c r="G704" s="41">
        <f>IFERROR(VLOOKUP(A704&amp;"",'Non Cancellare'!$A:$G,6,FALSE)*B704,0)</f>
        <v>0</v>
      </c>
      <c r="H704" s="42"/>
    </row>
    <row r="705" spans="1:8" x14ac:dyDescent="0.2">
      <c r="A705" s="39"/>
      <c r="B705" s="54"/>
      <c r="C705" s="40" t="str">
        <f>IFERROR(VLOOKUP(A705&amp;"",'Non Cancellare'!$A:$G,2,FALSE),"")</f>
        <v/>
      </c>
      <c r="D705" s="40" t="str">
        <f>IFERROR(VLOOKUP(A705&amp;"",'Non Cancellare'!$A:$G,7,FALSE),"")</f>
        <v/>
      </c>
      <c r="E705" s="41">
        <f>IFERROR(VLOOKUP(A705&amp;"",'Non Cancellare'!$A:$G,3,FALSE)*B705,0)</f>
        <v>0</v>
      </c>
      <c r="F705" s="41" t="str">
        <f>IFERROR(VLOOKUP(A705&amp;"",'Non Cancellare'!$A:$G,4,FALSE),"")</f>
        <v/>
      </c>
      <c r="G705" s="41">
        <f>IFERROR(VLOOKUP(A705&amp;"",'Non Cancellare'!$A:$G,6,FALSE)*B705,0)</f>
        <v>0</v>
      </c>
      <c r="H705" s="42"/>
    </row>
    <row r="706" spans="1:8" x14ac:dyDescent="0.2">
      <c r="A706" s="39"/>
      <c r="B706" s="54"/>
      <c r="C706" s="40" t="str">
        <f>IFERROR(VLOOKUP(A706&amp;"",'Non Cancellare'!$A:$G,2,FALSE),"")</f>
        <v/>
      </c>
      <c r="D706" s="40" t="str">
        <f>IFERROR(VLOOKUP(A706&amp;"",'Non Cancellare'!$A:$G,7,FALSE),"")</f>
        <v/>
      </c>
      <c r="E706" s="41">
        <f>IFERROR(VLOOKUP(A706&amp;"",'Non Cancellare'!$A:$G,3,FALSE)*B706,0)</f>
        <v>0</v>
      </c>
      <c r="F706" s="41" t="str">
        <f>IFERROR(VLOOKUP(A706&amp;"",'Non Cancellare'!$A:$G,4,FALSE),"")</f>
        <v/>
      </c>
      <c r="G706" s="41">
        <f>IFERROR(VLOOKUP(A706&amp;"",'Non Cancellare'!$A:$G,6,FALSE)*B706,0)</f>
        <v>0</v>
      </c>
      <c r="H706" s="42"/>
    </row>
    <row r="707" spans="1:8" x14ac:dyDescent="0.2">
      <c r="A707" s="39"/>
      <c r="B707" s="54"/>
      <c r="C707" s="40" t="str">
        <f>IFERROR(VLOOKUP(A707&amp;"",'Non Cancellare'!$A:$G,2,FALSE),"")</f>
        <v/>
      </c>
      <c r="D707" s="40" t="str">
        <f>IFERROR(VLOOKUP(A707&amp;"",'Non Cancellare'!$A:$G,7,FALSE),"")</f>
        <v/>
      </c>
      <c r="E707" s="41">
        <f>IFERROR(VLOOKUP(A707&amp;"",'Non Cancellare'!$A:$G,3,FALSE)*B707,0)</f>
        <v>0</v>
      </c>
      <c r="F707" s="41" t="str">
        <f>IFERROR(VLOOKUP(A707&amp;"",'Non Cancellare'!$A:$G,4,FALSE),"")</f>
        <v/>
      </c>
      <c r="G707" s="41">
        <f>IFERROR(VLOOKUP(A707&amp;"",'Non Cancellare'!$A:$G,6,FALSE)*B707,0)</f>
        <v>0</v>
      </c>
      <c r="H707" s="42"/>
    </row>
    <row r="708" spans="1:8" x14ac:dyDescent="0.2">
      <c r="A708" s="39"/>
      <c r="B708" s="54"/>
      <c r="C708" s="40" t="str">
        <f>IFERROR(VLOOKUP(A708&amp;"",'Non Cancellare'!$A:$G,2,FALSE),"")</f>
        <v/>
      </c>
      <c r="D708" s="40" t="str">
        <f>IFERROR(VLOOKUP(A708&amp;"",'Non Cancellare'!$A:$G,7,FALSE),"")</f>
        <v/>
      </c>
      <c r="E708" s="41">
        <f>IFERROR(VLOOKUP(A708&amp;"",'Non Cancellare'!$A:$G,3,FALSE)*B708,0)</f>
        <v>0</v>
      </c>
      <c r="F708" s="41" t="str">
        <f>IFERROR(VLOOKUP(A708&amp;"",'Non Cancellare'!$A:$G,4,FALSE),"")</f>
        <v/>
      </c>
      <c r="G708" s="41">
        <f>IFERROR(VLOOKUP(A708&amp;"",'Non Cancellare'!$A:$G,6,FALSE)*B708,0)</f>
        <v>0</v>
      </c>
      <c r="H708" s="42"/>
    </row>
    <row r="709" spans="1:8" x14ac:dyDescent="0.2">
      <c r="A709" s="39"/>
      <c r="B709" s="54"/>
      <c r="C709" s="40" t="str">
        <f>IFERROR(VLOOKUP(A709&amp;"",'Non Cancellare'!$A:$G,2,FALSE),"")</f>
        <v/>
      </c>
      <c r="D709" s="40" t="str">
        <f>IFERROR(VLOOKUP(A709&amp;"",'Non Cancellare'!$A:$G,7,FALSE),"")</f>
        <v/>
      </c>
      <c r="E709" s="41">
        <f>IFERROR(VLOOKUP(A709&amp;"",'Non Cancellare'!$A:$G,3,FALSE)*B709,0)</f>
        <v>0</v>
      </c>
      <c r="F709" s="41" t="str">
        <f>IFERROR(VLOOKUP(A709&amp;"",'Non Cancellare'!$A:$G,4,FALSE),"")</f>
        <v/>
      </c>
      <c r="G709" s="41">
        <f>IFERROR(VLOOKUP(A709&amp;"",'Non Cancellare'!$A:$G,6,FALSE)*B709,0)</f>
        <v>0</v>
      </c>
      <c r="H709" s="42"/>
    </row>
    <row r="710" spans="1:8" x14ac:dyDescent="0.2">
      <c r="A710" s="39"/>
      <c r="B710" s="54"/>
      <c r="C710" s="40" t="str">
        <f>IFERROR(VLOOKUP(A710&amp;"",'Non Cancellare'!$A:$G,2,FALSE),"")</f>
        <v/>
      </c>
      <c r="D710" s="40" t="str">
        <f>IFERROR(VLOOKUP(A710&amp;"",'Non Cancellare'!$A:$G,7,FALSE),"")</f>
        <v/>
      </c>
      <c r="E710" s="41">
        <f>IFERROR(VLOOKUP(A710&amp;"",'Non Cancellare'!$A:$G,3,FALSE)*B710,0)</f>
        <v>0</v>
      </c>
      <c r="F710" s="41" t="str">
        <f>IFERROR(VLOOKUP(A710&amp;"",'Non Cancellare'!$A:$G,4,FALSE),"")</f>
        <v/>
      </c>
      <c r="G710" s="41">
        <f>IFERROR(VLOOKUP(A710&amp;"",'Non Cancellare'!$A:$G,6,FALSE)*B710,0)</f>
        <v>0</v>
      </c>
      <c r="H710" s="42"/>
    </row>
    <row r="711" spans="1:8" x14ac:dyDescent="0.2">
      <c r="A711" s="39"/>
      <c r="B711" s="54"/>
      <c r="C711" s="40" t="str">
        <f>IFERROR(VLOOKUP(A711&amp;"",'Non Cancellare'!$A:$G,2,FALSE),"")</f>
        <v/>
      </c>
      <c r="D711" s="40" t="str">
        <f>IFERROR(VLOOKUP(A711&amp;"",'Non Cancellare'!$A:$G,7,FALSE),"")</f>
        <v/>
      </c>
      <c r="E711" s="41">
        <f>IFERROR(VLOOKUP(A711&amp;"",'Non Cancellare'!$A:$G,3,FALSE)*B711,0)</f>
        <v>0</v>
      </c>
      <c r="F711" s="41" t="str">
        <f>IFERROR(VLOOKUP(A711&amp;"",'Non Cancellare'!$A:$G,4,FALSE),"")</f>
        <v/>
      </c>
      <c r="G711" s="41">
        <f>IFERROR(VLOOKUP(A711&amp;"",'Non Cancellare'!$A:$G,6,FALSE)*B711,0)</f>
        <v>0</v>
      </c>
      <c r="H711" s="42"/>
    </row>
    <row r="712" spans="1:8" x14ac:dyDescent="0.2">
      <c r="A712" s="39"/>
      <c r="B712" s="54"/>
      <c r="C712" s="40" t="str">
        <f>IFERROR(VLOOKUP(A712&amp;"",'Non Cancellare'!$A:$G,2,FALSE),"")</f>
        <v/>
      </c>
      <c r="D712" s="40" t="str">
        <f>IFERROR(VLOOKUP(A712&amp;"",'Non Cancellare'!$A:$G,7,FALSE),"")</f>
        <v/>
      </c>
      <c r="E712" s="41">
        <f>IFERROR(VLOOKUP(A712&amp;"",'Non Cancellare'!$A:$G,3,FALSE)*B712,0)</f>
        <v>0</v>
      </c>
      <c r="F712" s="41" t="str">
        <f>IFERROR(VLOOKUP(A712&amp;"",'Non Cancellare'!$A:$G,4,FALSE),"")</f>
        <v/>
      </c>
      <c r="G712" s="41">
        <f>IFERROR(VLOOKUP(A712&amp;"",'Non Cancellare'!$A:$G,6,FALSE)*B712,0)</f>
        <v>0</v>
      </c>
      <c r="H712" s="42"/>
    </row>
    <row r="713" spans="1:8" x14ac:dyDescent="0.2">
      <c r="A713" s="39"/>
      <c r="B713" s="54"/>
      <c r="C713" s="40" t="str">
        <f>IFERROR(VLOOKUP(A713&amp;"",'Non Cancellare'!$A:$G,2,FALSE),"")</f>
        <v/>
      </c>
      <c r="D713" s="40" t="str">
        <f>IFERROR(VLOOKUP(A713&amp;"",'Non Cancellare'!$A:$G,7,FALSE),"")</f>
        <v/>
      </c>
      <c r="E713" s="41">
        <f>IFERROR(VLOOKUP(A713&amp;"",'Non Cancellare'!$A:$G,3,FALSE)*B713,0)</f>
        <v>0</v>
      </c>
      <c r="F713" s="41" t="str">
        <f>IFERROR(VLOOKUP(A713&amp;"",'Non Cancellare'!$A:$G,4,FALSE),"")</f>
        <v/>
      </c>
      <c r="G713" s="41">
        <f>IFERROR(VLOOKUP(A713&amp;"",'Non Cancellare'!$A:$G,6,FALSE)*B713,0)</f>
        <v>0</v>
      </c>
      <c r="H713" s="42"/>
    </row>
    <row r="714" spans="1:8" x14ac:dyDescent="0.2">
      <c r="A714" s="39"/>
      <c r="B714" s="54"/>
      <c r="C714" s="40" t="str">
        <f>IFERROR(VLOOKUP(A714&amp;"",'Non Cancellare'!$A:$G,2,FALSE),"")</f>
        <v/>
      </c>
      <c r="D714" s="40" t="str">
        <f>IFERROR(VLOOKUP(A714&amp;"",'Non Cancellare'!$A:$G,7,FALSE),"")</f>
        <v/>
      </c>
      <c r="E714" s="41">
        <f>IFERROR(VLOOKUP(A714&amp;"",'Non Cancellare'!$A:$G,3,FALSE)*B714,0)</f>
        <v>0</v>
      </c>
      <c r="F714" s="41" t="str">
        <f>IFERROR(VLOOKUP(A714&amp;"",'Non Cancellare'!$A:$G,4,FALSE),"")</f>
        <v/>
      </c>
      <c r="G714" s="41">
        <f>IFERROR(VLOOKUP(A714&amp;"",'Non Cancellare'!$A:$G,6,FALSE)*B714,0)</f>
        <v>0</v>
      </c>
      <c r="H714" s="42"/>
    </row>
    <row r="715" spans="1:8" x14ac:dyDescent="0.2">
      <c r="A715" s="39"/>
      <c r="B715" s="54"/>
      <c r="C715" s="40" t="str">
        <f>IFERROR(VLOOKUP(A715&amp;"",'Non Cancellare'!$A:$G,2,FALSE),"")</f>
        <v/>
      </c>
      <c r="D715" s="40" t="str">
        <f>IFERROR(VLOOKUP(A715&amp;"",'Non Cancellare'!$A:$G,7,FALSE),"")</f>
        <v/>
      </c>
      <c r="E715" s="41">
        <f>IFERROR(VLOOKUP(A715&amp;"",'Non Cancellare'!$A:$G,3,FALSE)*B715,0)</f>
        <v>0</v>
      </c>
      <c r="F715" s="41" t="str">
        <f>IFERROR(VLOOKUP(A715&amp;"",'Non Cancellare'!$A:$G,4,FALSE),"")</f>
        <v/>
      </c>
      <c r="G715" s="41">
        <f>IFERROR(VLOOKUP(A715&amp;"",'Non Cancellare'!$A:$G,6,FALSE)*B715,0)</f>
        <v>0</v>
      </c>
      <c r="H715" s="42"/>
    </row>
    <row r="716" spans="1:8" x14ac:dyDescent="0.2">
      <c r="A716" s="39"/>
      <c r="B716" s="54"/>
      <c r="C716" s="40" t="str">
        <f>IFERROR(VLOOKUP(A716&amp;"",'Non Cancellare'!$A:$G,2,FALSE),"")</f>
        <v/>
      </c>
      <c r="D716" s="40" t="str">
        <f>IFERROR(VLOOKUP(A716&amp;"",'Non Cancellare'!$A:$G,7,FALSE),"")</f>
        <v/>
      </c>
      <c r="E716" s="41">
        <f>IFERROR(VLOOKUP(A716&amp;"",'Non Cancellare'!$A:$G,3,FALSE)*B716,0)</f>
        <v>0</v>
      </c>
      <c r="F716" s="41" t="str">
        <f>IFERROR(VLOOKUP(A716&amp;"",'Non Cancellare'!$A:$G,4,FALSE),"")</f>
        <v/>
      </c>
      <c r="G716" s="41">
        <f>IFERROR(VLOOKUP(A716&amp;"",'Non Cancellare'!$A:$G,6,FALSE)*B716,0)</f>
        <v>0</v>
      </c>
      <c r="H716" s="42"/>
    </row>
    <row r="717" spans="1:8" x14ac:dyDescent="0.2">
      <c r="A717" s="39"/>
      <c r="B717" s="54"/>
      <c r="C717" s="40" t="str">
        <f>IFERROR(VLOOKUP(A717&amp;"",'Non Cancellare'!$A:$G,2,FALSE),"")</f>
        <v/>
      </c>
      <c r="D717" s="40" t="str">
        <f>IFERROR(VLOOKUP(A717&amp;"",'Non Cancellare'!$A:$G,7,FALSE),"")</f>
        <v/>
      </c>
      <c r="E717" s="41">
        <f>IFERROR(VLOOKUP(A717&amp;"",'Non Cancellare'!$A:$G,3,FALSE)*B717,0)</f>
        <v>0</v>
      </c>
      <c r="F717" s="41" t="str">
        <f>IFERROR(VLOOKUP(A717&amp;"",'Non Cancellare'!$A:$G,4,FALSE),"")</f>
        <v/>
      </c>
      <c r="G717" s="41">
        <f>IFERROR(VLOOKUP(A717&amp;"",'Non Cancellare'!$A:$G,6,FALSE)*B717,0)</f>
        <v>0</v>
      </c>
      <c r="H717" s="42"/>
    </row>
    <row r="718" spans="1:8" x14ac:dyDescent="0.2">
      <c r="A718" s="39"/>
      <c r="B718" s="54"/>
      <c r="C718" s="40" t="str">
        <f>IFERROR(VLOOKUP(A718&amp;"",'Non Cancellare'!$A:$G,2,FALSE),"")</f>
        <v/>
      </c>
      <c r="D718" s="40" t="str">
        <f>IFERROR(VLOOKUP(A718&amp;"",'Non Cancellare'!$A:$G,7,FALSE),"")</f>
        <v/>
      </c>
      <c r="E718" s="41">
        <f>IFERROR(VLOOKUP(A718&amp;"",'Non Cancellare'!$A:$G,3,FALSE)*B718,0)</f>
        <v>0</v>
      </c>
      <c r="F718" s="41" t="str">
        <f>IFERROR(VLOOKUP(A718&amp;"",'Non Cancellare'!$A:$G,4,FALSE),"")</f>
        <v/>
      </c>
      <c r="G718" s="41">
        <f>IFERROR(VLOOKUP(A718&amp;"",'Non Cancellare'!$A:$G,6,FALSE)*B718,0)</f>
        <v>0</v>
      </c>
      <c r="H718" s="42"/>
    </row>
    <row r="719" spans="1:8" x14ac:dyDescent="0.2">
      <c r="A719" s="39"/>
      <c r="B719" s="54"/>
      <c r="C719" s="40" t="str">
        <f>IFERROR(VLOOKUP(A719&amp;"",'Non Cancellare'!$A:$G,2,FALSE),"")</f>
        <v/>
      </c>
      <c r="D719" s="40" t="str">
        <f>IFERROR(VLOOKUP(A719&amp;"",'Non Cancellare'!$A:$G,7,FALSE),"")</f>
        <v/>
      </c>
      <c r="E719" s="41">
        <f>IFERROR(VLOOKUP(A719&amp;"",'Non Cancellare'!$A:$G,3,FALSE)*B719,0)</f>
        <v>0</v>
      </c>
      <c r="F719" s="41" t="str">
        <f>IFERROR(VLOOKUP(A719&amp;"",'Non Cancellare'!$A:$G,4,FALSE),"")</f>
        <v/>
      </c>
      <c r="G719" s="41">
        <f>IFERROR(VLOOKUP(A719&amp;"",'Non Cancellare'!$A:$G,6,FALSE)*B719,0)</f>
        <v>0</v>
      </c>
      <c r="H719" s="42"/>
    </row>
    <row r="720" spans="1:8" x14ac:dyDescent="0.2">
      <c r="A720" s="39"/>
      <c r="B720" s="54"/>
      <c r="C720" s="40" t="str">
        <f>IFERROR(VLOOKUP(A720&amp;"",'Non Cancellare'!$A:$G,2,FALSE),"")</f>
        <v/>
      </c>
      <c r="D720" s="40" t="str">
        <f>IFERROR(VLOOKUP(A720&amp;"",'Non Cancellare'!$A:$G,7,FALSE),"")</f>
        <v/>
      </c>
      <c r="E720" s="41">
        <f>IFERROR(VLOOKUP(A720&amp;"",'Non Cancellare'!$A:$G,3,FALSE)*B720,0)</f>
        <v>0</v>
      </c>
      <c r="F720" s="41" t="str">
        <f>IFERROR(VLOOKUP(A720&amp;"",'Non Cancellare'!$A:$G,4,FALSE),"")</f>
        <v/>
      </c>
      <c r="G720" s="41">
        <f>IFERROR(VLOOKUP(A720&amp;"",'Non Cancellare'!$A:$G,6,FALSE)*B720,0)</f>
        <v>0</v>
      </c>
      <c r="H720" s="42"/>
    </row>
    <row r="721" spans="1:8" x14ac:dyDescent="0.2">
      <c r="A721" s="39"/>
      <c r="B721" s="54"/>
      <c r="C721" s="40" t="str">
        <f>IFERROR(VLOOKUP(A721&amp;"",'Non Cancellare'!$A:$G,2,FALSE),"")</f>
        <v/>
      </c>
      <c r="D721" s="40" t="str">
        <f>IFERROR(VLOOKUP(A721&amp;"",'Non Cancellare'!$A:$G,7,FALSE),"")</f>
        <v/>
      </c>
      <c r="E721" s="41">
        <f>IFERROR(VLOOKUP(A721&amp;"",'Non Cancellare'!$A:$G,3,FALSE)*B721,0)</f>
        <v>0</v>
      </c>
      <c r="F721" s="41" t="str">
        <f>IFERROR(VLOOKUP(A721&amp;"",'Non Cancellare'!$A:$G,4,FALSE),"")</f>
        <v/>
      </c>
      <c r="G721" s="41">
        <f>IFERROR(VLOOKUP(A721&amp;"",'Non Cancellare'!$A:$G,6,FALSE)*B721,0)</f>
        <v>0</v>
      </c>
      <c r="H721" s="42"/>
    </row>
    <row r="722" spans="1:8" x14ac:dyDescent="0.2">
      <c r="A722" s="39"/>
      <c r="B722" s="54"/>
      <c r="C722" s="40" t="str">
        <f>IFERROR(VLOOKUP(A722&amp;"",'Non Cancellare'!$A:$G,2,FALSE),"")</f>
        <v/>
      </c>
      <c r="D722" s="40" t="str">
        <f>IFERROR(VLOOKUP(A722&amp;"",'Non Cancellare'!$A:$G,7,FALSE),"")</f>
        <v/>
      </c>
      <c r="E722" s="41">
        <f>IFERROR(VLOOKUP(A722&amp;"",'Non Cancellare'!$A:$G,3,FALSE)*B722,0)</f>
        <v>0</v>
      </c>
      <c r="F722" s="41" t="str">
        <f>IFERROR(VLOOKUP(A722&amp;"",'Non Cancellare'!$A:$G,4,FALSE),"")</f>
        <v/>
      </c>
      <c r="G722" s="41">
        <f>IFERROR(VLOOKUP(A722&amp;"",'Non Cancellare'!$A:$G,6,FALSE)*B722,0)</f>
        <v>0</v>
      </c>
      <c r="H722" s="42"/>
    </row>
    <row r="723" spans="1:8" x14ac:dyDescent="0.2">
      <c r="A723" s="39"/>
      <c r="B723" s="54"/>
      <c r="C723" s="40" t="str">
        <f>IFERROR(VLOOKUP(A723&amp;"",'Non Cancellare'!$A:$G,2,FALSE),"")</f>
        <v/>
      </c>
      <c r="D723" s="40" t="str">
        <f>IFERROR(VLOOKUP(A723&amp;"",'Non Cancellare'!$A:$G,7,FALSE),"")</f>
        <v/>
      </c>
      <c r="E723" s="41">
        <f>IFERROR(VLOOKUP(A723&amp;"",'Non Cancellare'!$A:$G,3,FALSE)*B723,0)</f>
        <v>0</v>
      </c>
      <c r="F723" s="41" t="str">
        <f>IFERROR(VLOOKUP(A723&amp;"",'Non Cancellare'!$A:$G,4,FALSE),"")</f>
        <v/>
      </c>
      <c r="G723" s="41">
        <f>IFERROR(VLOOKUP(A723&amp;"",'Non Cancellare'!$A:$G,6,FALSE)*B723,0)</f>
        <v>0</v>
      </c>
      <c r="H723" s="42"/>
    </row>
    <row r="724" spans="1:8" x14ac:dyDescent="0.2">
      <c r="A724" s="39"/>
      <c r="B724" s="54"/>
      <c r="C724" s="40" t="str">
        <f>IFERROR(VLOOKUP(A724&amp;"",'Non Cancellare'!$A:$G,2,FALSE),"")</f>
        <v/>
      </c>
      <c r="D724" s="40" t="str">
        <f>IFERROR(VLOOKUP(A724&amp;"",'Non Cancellare'!$A:$G,7,FALSE),"")</f>
        <v/>
      </c>
      <c r="E724" s="41">
        <f>IFERROR(VLOOKUP(A724&amp;"",'Non Cancellare'!$A:$G,3,FALSE)*B724,0)</f>
        <v>0</v>
      </c>
      <c r="F724" s="41" t="str">
        <f>IFERROR(VLOOKUP(A724&amp;"",'Non Cancellare'!$A:$G,4,FALSE),"")</f>
        <v/>
      </c>
      <c r="G724" s="41">
        <f>IFERROR(VLOOKUP(A724&amp;"",'Non Cancellare'!$A:$G,6,FALSE)*B724,0)</f>
        <v>0</v>
      </c>
      <c r="H724" s="42"/>
    </row>
    <row r="725" spans="1:8" x14ac:dyDescent="0.2">
      <c r="A725" s="39"/>
      <c r="B725" s="54"/>
      <c r="C725" s="40" t="str">
        <f>IFERROR(VLOOKUP(A725&amp;"",'Non Cancellare'!$A:$G,2,FALSE),"")</f>
        <v/>
      </c>
      <c r="D725" s="40" t="str">
        <f>IFERROR(VLOOKUP(A725&amp;"",'Non Cancellare'!$A:$G,7,FALSE),"")</f>
        <v/>
      </c>
      <c r="E725" s="41">
        <f>IFERROR(VLOOKUP(A725&amp;"",'Non Cancellare'!$A:$G,3,FALSE)*B725,0)</f>
        <v>0</v>
      </c>
      <c r="F725" s="41" t="str">
        <f>IFERROR(VLOOKUP(A725&amp;"",'Non Cancellare'!$A:$G,4,FALSE),"")</f>
        <v/>
      </c>
      <c r="G725" s="41">
        <f>IFERROR(VLOOKUP(A725&amp;"",'Non Cancellare'!$A:$G,6,FALSE)*B725,0)</f>
        <v>0</v>
      </c>
      <c r="H725" s="42"/>
    </row>
    <row r="726" spans="1:8" x14ac:dyDescent="0.2">
      <c r="A726" s="39"/>
      <c r="B726" s="54"/>
      <c r="C726" s="40" t="str">
        <f>IFERROR(VLOOKUP(A726&amp;"",'Non Cancellare'!$A:$G,2,FALSE),"")</f>
        <v/>
      </c>
      <c r="D726" s="40" t="str">
        <f>IFERROR(VLOOKUP(A726&amp;"",'Non Cancellare'!$A:$G,7,FALSE),"")</f>
        <v/>
      </c>
      <c r="E726" s="41">
        <f>IFERROR(VLOOKUP(A726&amp;"",'Non Cancellare'!$A:$G,3,FALSE)*B726,0)</f>
        <v>0</v>
      </c>
      <c r="F726" s="41" t="str">
        <f>IFERROR(VLOOKUP(A726&amp;"",'Non Cancellare'!$A:$G,4,FALSE),"")</f>
        <v/>
      </c>
      <c r="G726" s="41">
        <f>IFERROR(VLOOKUP(A726&amp;"",'Non Cancellare'!$A:$G,6,FALSE)*B726,0)</f>
        <v>0</v>
      </c>
      <c r="H726" s="42"/>
    </row>
    <row r="727" spans="1:8" x14ac:dyDescent="0.2">
      <c r="A727" s="39"/>
      <c r="B727" s="54"/>
      <c r="C727" s="40" t="str">
        <f>IFERROR(VLOOKUP(A727&amp;"",'Non Cancellare'!$A:$G,2,FALSE),"")</f>
        <v/>
      </c>
      <c r="D727" s="40" t="str">
        <f>IFERROR(VLOOKUP(A727&amp;"",'Non Cancellare'!$A:$G,7,FALSE),"")</f>
        <v/>
      </c>
      <c r="E727" s="41">
        <f>IFERROR(VLOOKUP(A727&amp;"",'Non Cancellare'!$A:$G,3,FALSE)*B727,0)</f>
        <v>0</v>
      </c>
      <c r="F727" s="41" t="str">
        <f>IFERROR(VLOOKUP(A727&amp;"",'Non Cancellare'!$A:$G,4,FALSE),"")</f>
        <v/>
      </c>
      <c r="G727" s="41">
        <f>IFERROR(VLOOKUP(A727&amp;"",'Non Cancellare'!$A:$G,6,FALSE)*B727,0)</f>
        <v>0</v>
      </c>
      <c r="H727" s="42"/>
    </row>
    <row r="728" spans="1:8" x14ac:dyDescent="0.2">
      <c r="A728" s="39"/>
      <c r="B728" s="54"/>
      <c r="C728" s="40" t="str">
        <f>IFERROR(VLOOKUP(A728&amp;"",'Non Cancellare'!$A:$G,2,FALSE),"")</f>
        <v/>
      </c>
      <c r="D728" s="40" t="str">
        <f>IFERROR(VLOOKUP(A728&amp;"",'Non Cancellare'!$A:$G,7,FALSE),"")</f>
        <v/>
      </c>
      <c r="E728" s="41">
        <f>IFERROR(VLOOKUP(A728&amp;"",'Non Cancellare'!$A:$G,3,FALSE)*B728,0)</f>
        <v>0</v>
      </c>
      <c r="F728" s="41" t="str">
        <f>IFERROR(VLOOKUP(A728&amp;"",'Non Cancellare'!$A:$G,4,FALSE),"")</f>
        <v/>
      </c>
      <c r="G728" s="41">
        <f>IFERROR(VLOOKUP(A728&amp;"",'Non Cancellare'!$A:$G,6,FALSE)*B728,0)</f>
        <v>0</v>
      </c>
      <c r="H728" s="42"/>
    </row>
    <row r="729" spans="1:8" x14ac:dyDescent="0.2">
      <c r="A729" s="39"/>
      <c r="B729" s="54"/>
      <c r="C729" s="40" t="str">
        <f>IFERROR(VLOOKUP(A729&amp;"",'Non Cancellare'!$A:$G,2,FALSE),"")</f>
        <v/>
      </c>
      <c r="D729" s="40" t="str">
        <f>IFERROR(VLOOKUP(A729&amp;"",'Non Cancellare'!$A:$G,7,FALSE),"")</f>
        <v/>
      </c>
      <c r="E729" s="41">
        <f>IFERROR(VLOOKUP(A729&amp;"",'Non Cancellare'!$A:$G,3,FALSE)*B729,0)</f>
        <v>0</v>
      </c>
      <c r="F729" s="41" t="str">
        <f>IFERROR(VLOOKUP(A729&amp;"",'Non Cancellare'!$A:$G,4,FALSE),"")</f>
        <v/>
      </c>
      <c r="G729" s="41">
        <f>IFERROR(VLOOKUP(A729&amp;"",'Non Cancellare'!$A:$G,6,FALSE)*B729,0)</f>
        <v>0</v>
      </c>
      <c r="H729" s="42"/>
    </row>
    <row r="730" spans="1:8" x14ac:dyDescent="0.2">
      <c r="A730" s="39"/>
      <c r="B730" s="54"/>
      <c r="C730" s="40" t="str">
        <f>IFERROR(VLOOKUP(A730&amp;"",'Non Cancellare'!$A:$G,2,FALSE),"")</f>
        <v/>
      </c>
      <c r="D730" s="40" t="str">
        <f>IFERROR(VLOOKUP(A730&amp;"",'Non Cancellare'!$A:$G,7,FALSE),"")</f>
        <v/>
      </c>
      <c r="E730" s="41">
        <f>IFERROR(VLOOKUP(A730&amp;"",'Non Cancellare'!$A:$G,3,FALSE)*B730,0)</f>
        <v>0</v>
      </c>
      <c r="F730" s="41" t="str">
        <f>IFERROR(VLOOKUP(A730&amp;"",'Non Cancellare'!$A:$G,4,FALSE),"")</f>
        <v/>
      </c>
      <c r="G730" s="41">
        <f>IFERROR(VLOOKUP(A730&amp;"",'Non Cancellare'!$A:$G,6,FALSE)*B730,0)</f>
        <v>0</v>
      </c>
      <c r="H730" s="42"/>
    </row>
    <row r="731" spans="1:8" x14ac:dyDescent="0.2">
      <c r="A731" s="39"/>
      <c r="B731" s="54"/>
      <c r="C731" s="40" t="str">
        <f>IFERROR(VLOOKUP(A731&amp;"",'Non Cancellare'!$A:$G,2,FALSE),"")</f>
        <v/>
      </c>
      <c r="D731" s="40" t="str">
        <f>IFERROR(VLOOKUP(A731&amp;"",'Non Cancellare'!$A:$G,7,FALSE),"")</f>
        <v/>
      </c>
      <c r="E731" s="41">
        <f>IFERROR(VLOOKUP(A731&amp;"",'Non Cancellare'!$A:$G,3,FALSE)*B731,0)</f>
        <v>0</v>
      </c>
      <c r="F731" s="41" t="str">
        <f>IFERROR(VLOOKUP(A731&amp;"",'Non Cancellare'!$A:$G,4,FALSE),"")</f>
        <v/>
      </c>
      <c r="G731" s="41">
        <f>IFERROR(VLOOKUP(A731&amp;"",'Non Cancellare'!$A:$G,6,FALSE)*B731,0)</f>
        <v>0</v>
      </c>
      <c r="H731" s="42"/>
    </row>
    <row r="732" spans="1:8" x14ac:dyDescent="0.2">
      <c r="A732" s="39"/>
      <c r="B732" s="54"/>
      <c r="C732" s="40" t="str">
        <f>IFERROR(VLOOKUP(A732&amp;"",'Non Cancellare'!$A:$G,2,FALSE),"")</f>
        <v/>
      </c>
      <c r="D732" s="40" t="str">
        <f>IFERROR(VLOOKUP(A732&amp;"",'Non Cancellare'!$A:$G,7,FALSE),"")</f>
        <v/>
      </c>
      <c r="E732" s="41">
        <f>IFERROR(VLOOKUP(A732&amp;"",'Non Cancellare'!$A:$G,3,FALSE)*B732,0)</f>
        <v>0</v>
      </c>
      <c r="F732" s="41" t="str">
        <f>IFERROR(VLOOKUP(A732&amp;"",'Non Cancellare'!$A:$G,4,FALSE),"")</f>
        <v/>
      </c>
      <c r="G732" s="41">
        <f>IFERROR(VLOOKUP(A732&amp;"",'Non Cancellare'!$A:$G,6,FALSE)*B732,0)</f>
        <v>0</v>
      </c>
      <c r="H732" s="42"/>
    </row>
    <row r="733" spans="1:8" x14ac:dyDescent="0.2">
      <c r="A733" s="39"/>
      <c r="B733" s="54"/>
      <c r="C733" s="40" t="str">
        <f>IFERROR(VLOOKUP(A733&amp;"",'Non Cancellare'!$A:$G,2,FALSE),"")</f>
        <v/>
      </c>
      <c r="D733" s="40" t="str">
        <f>IFERROR(VLOOKUP(A733&amp;"",'Non Cancellare'!$A:$G,7,FALSE),"")</f>
        <v/>
      </c>
      <c r="E733" s="41">
        <f>IFERROR(VLOOKUP(A733&amp;"",'Non Cancellare'!$A:$G,3,FALSE)*B733,0)</f>
        <v>0</v>
      </c>
      <c r="F733" s="41" t="str">
        <f>IFERROR(VLOOKUP(A733&amp;"",'Non Cancellare'!$A:$G,4,FALSE),"")</f>
        <v/>
      </c>
      <c r="G733" s="41">
        <f>IFERROR(VLOOKUP(A733&amp;"",'Non Cancellare'!$A:$G,6,FALSE)*B733,0)</f>
        <v>0</v>
      </c>
      <c r="H733" s="42"/>
    </row>
    <row r="734" spans="1:8" x14ac:dyDescent="0.2">
      <c r="A734" s="39"/>
      <c r="B734" s="54"/>
      <c r="C734" s="40" t="str">
        <f>IFERROR(VLOOKUP(A734&amp;"",'Non Cancellare'!$A:$G,2,FALSE),"")</f>
        <v/>
      </c>
      <c r="D734" s="40" t="str">
        <f>IFERROR(VLOOKUP(A734&amp;"",'Non Cancellare'!$A:$G,7,FALSE),"")</f>
        <v/>
      </c>
      <c r="E734" s="41">
        <f>IFERROR(VLOOKUP(A734&amp;"",'Non Cancellare'!$A:$G,3,FALSE)*B734,0)</f>
        <v>0</v>
      </c>
      <c r="F734" s="41" t="str">
        <f>IFERROR(VLOOKUP(A734&amp;"",'Non Cancellare'!$A:$G,4,FALSE),"")</f>
        <v/>
      </c>
      <c r="G734" s="41">
        <f>IFERROR(VLOOKUP(A734&amp;"",'Non Cancellare'!$A:$G,6,FALSE)*B734,0)</f>
        <v>0</v>
      </c>
      <c r="H734" s="42"/>
    </row>
    <row r="735" spans="1:8" x14ac:dyDescent="0.2">
      <c r="A735" s="39"/>
      <c r="B735" s="54"/>
      <c r="C735" s="40" t="str">
        <f>IFERROR(VLOOKUP(A735&amp;"",'Non Cancellare'!$A:$G,2,FALSE),"")</f>
        <v/>
      </c>
      <c r="D735" s="40" t="str">
        <f>IFERROR(VLOOKUP(A735&amp;"",'Non Cancellare'!$A:$G,7,FALSE),"")</f>
        <v/>
      </c>
      <c r="E735" s="41">
        <f>IFERROR(VLOOKUP(A735&amp;"",'Non Cancellare'!$A:$G,3,FALSE)*B735,0)</f>
        <v>0</v>
      </c>
      <c r="F735" s="41" t="str">
        <f>IFERROR(VLOOKUP(A735&amp;"",'Non Cancellare'!$A:$G,4,FALSE),"")</f>
        <v/>
      </c>
      <c r="G735" s="41">
        <f>IFERROR(VLOOKUP(A735&amp;"",'Non Cancellare'!$A:$G,6,FALSE)*B735,0)</f>
        <v>0</v>
      </c>
      <c r="H735" s="42"/>
    </row>
    <row r="736" spans="1:8" x14ac:dyDescent="0.2">
      <c r="A736" s="39"/>
      <c r="B736" s="54"/>
      <c r="C736" s="40" t="str">
        <f>IFERROR(VLOOKUP(A736&amp;"",'Non Cancellare'!$A:$G,2,FALSE),"")</f>
        <v/>
      </c>
      <c r="D736" s="40" t="str">
        <f>IFERROR(VLOOKUP(A736&amp;"",'Non Cancellare'!$A:$G,7,FALSE),"")</f>
        <v/>
      </c>
      <c r="E736" s="41">
        <f>IFERROR(VLOOKUP(A736&amp;"",'Non Cancellare'!$A:$G,3,FALSE)*B736,0)</f>
        <v>0</v>
      </c>
      <c r="F736" s="41" t="str">
        <f>IFERROR(VLOOKUP(A736&amp;"",'Non Cancellare'!$A:$G,4,FALSE),"")</f>
        <v/>
      </c>
      <c r="G736" s="41">
        <f>IFERROR(VLOOKUP(A736&amp;"",'Non Cancellare'!$A:$G,6,FALSE)*B736,0)</f>
        <v>0</v>
      </c>
      <c r="H736" s="42"/>
    </row>
    <row r="737" spans="1:8" x14ac:dyDescent="0.2">
      <c r="A737" s="39"/>
      <c r="B737" s="54"/>
      <c r="C737" s="40" t="str">
        <f>IFERROR(VLOOKUP(A737&amp;"",'Non Cancellare'!$A:$G,2,FALSE),"")</f>
        <v/>
      </c>
      <c r="D737" s="40" t="str">
        <f>IFERROR(VLOOKUP(A737&amp;"",'Non Cancellare'!$A:$G,7,FALSE),"")</f>
        <v/>
      </c>
      <c r="E737" s="41">
        <f>IFERROR(VLOOKUP(A737&amp;"",'Non Cancellare'!$A:$G,3,FALSE)*B737,0)</f>
        <v>0</v>
      </c>
      <c r="F737" s="41" t="str">
        <f>IFERROR(VLOOKUP(A737&amp;"",'Non Cancellare'!$A:$G,4,FALSE),"")</f>
        <v/>
      </c>
      <c r="G737" s="41">
        <f>IFERROR(VLOOKUP(A737&amp;"",'Non Cancellare'!$A:$G,6,FALSE)*B737,0)</f>
        <v>0</v>
      </c>
      <c r="H737" s="42"/>
    </row>
    <row r="738" spans="1:8" x14ac:dyDescent="0.2">
      <c r="A738" s="39"/>
      <c r="B738" s="54"/>
      <c r="C738" s="40" t="str">
        <f>IFERROR(VLOOKUP(A738&amp;"",'Non Cancellare'!$A:$G,2,FALSE),"")</f>
        <v/>
      </c>
      <c r="D738" s="40" t="str">
        <f>IFERROR(VLOOKUP(A738&amp;"",'Non Cancellare'!$A:$G,7,FALSE),"")</f>
        <v/>
      </c>
      <c r="E738" s="41">
        <f>IFERROR(VLOOKUP(A738&amp;"",'Non Cancellare'!$A:$G,3,FALSE)*B738,0)</f>
        <v>0</v>
      </c>
      <c r="F738" s="41" t="str">
        <f>IFERROR(VLOOKUP(A738&amp;"",'Non Cancellare'!$A:$G,4,FALSE),"")</f>
        <v/>
      </c>
      <c r="G738" s="41">
        <f>IFERROR(VLOOKUP(A738&amp;"",'Non Cancellare'!$A:$G,6,FALSE)*B738,0)</f>
        <v>0</v>
      </c>
      <c r="H738" s="42"/>
    </row>
    <row r="739" spans="1:8" x14ac:dyDescent="0.2">
      <c r="A739" s="39"/>
      <c r="B739" s="54"/>
      <c r="C739" s="40" t="str">
        <f>IFERROR(VLOOKUP(A739&amp;"",'Non Cancellare'!$A:$G,2,FALSE),"")</f>
        <v/>
      </c>
      <c r="D739" s="40" t="str">
        <f>IFERROR(VLOOKUP(A739&amp;"",'Non Cancellare'!$A:$G,7,FALSE),"")</f>
        <v/>
      </c>
      <c r="E739" s="41">
        <f>IFERROR(VLOOKUP(A739&amp;"",'Non Cancellare'!$A:$G,3,FALSE)*B739,0)</f>
        <v>0</v>
      </c>
      <c r="F739" s="41" t="str">
        <f>IFERROR(VLOOKUP(A739&amp;"",'Non Cancellare'!$A:$G,4,FALSE),"")</f>
        <v/>
      </c>
      <c r="G739" s="41">
        <f>IFERROR(VLOOKUP(A739&amp;"",'Non Cancellare'!$A:$G,6,FALSE)*B739,0)</f>
        <v>0</v>
      </c>
      <c r="H739" s="42"/>
    </row>
    <row r="740" spans="1:8" x14ac:dyDescent="0.2">
      <c r="A740" s="39"/>
      <c r="B740" s="54"/>
      <c r="C740" s="40" t="str">
        <f>IFERROR(VLOOKUP(A740&amp;"",'Non Cancellare'!$A:$G,2,FALSE),"")</f>
        <v/>
      </c>
      <c r="D740" s="40" t="str">
        <f>IFERROR(VLOOKUP(A740&amp;"",'Non Cancellare'!$A:$G,7,FALSE),"")</f>
        <v/>
      </c>
      <c r="E740" s="41">
        <f>IFERROR(VLOOKUP(A740&amp;"",'Non Cancellare'!$A:$G,3,FALSE)*B740,0)</f>
        <v>0</v>
      </c>
      <c r="F740" s="41" t="str">
        <f>IFERROR(VLOOKUP(A740&amp;"",'Non Cancellare'!$A:$G,4,FALSE),"")</f>
        <v/>
      </c>
      <c r="G740" s="41">
        <f>IFERROR(VLOOKUP(A740&amp;"",'Non Cancellare'!$A:$G,6,FALSE)*B740,0)</f>
        <v>0</v>
      </c>
      <c r="H740" s="42"/>
    </row>
    <row r="741" spans="1:8" x14ac:dyDescent="0.2">
      <c r="A741" s="39"/>
      <c r="B741" s="54"/>
      <c r="C741" s="40" t="str">
        <f>IFERROR(VLOOKUP(A741&amp;"",'Non Cancellare'!$A:$G,2,FALSE),"")</f>
        <v/>
      </c>
      <c r="D741" s="40" t="str">
        <f>IFERROR(VLOOKUP(A741&amp;"",'Non Cancellare'!$A:$G,7,FALSE),"")</f>
        <v/>
      </c>
      <c r="E741" s="41">
        <f>IFERROR(VLOOKUP(A741&amp;"",'Non Cancellare'!$A:$G,3,FALSE)*B741,0)</f>
        <v>0</v>
      </c>
      <c r="F741" s="41" t="str">
        <f>IFERROR(VLOOKUP(A741&amp;"",'Non Cancellare'!$A:$G,4,FALSE),"")</f>
        <v/>
      </c>
      <c r="G741" s="41">
        <f>IFERROR(VLOOKUP(A741&amp;"",'Non Cancellare'!$A:$G,6,FALSE)*B741,0)</f>
        <v>0</v>
      </c>
      <c r="H741" s="42"/>
    </row>
    <row r="742" spans="1:8" x14ac:dyDescent="0.2">
      <c r="A742" s="39"/>
      <c r="B742" s="54"/>
      <c r="C742" s="40" t="str">
        <f>IFERROR(VLOOKUP(A742&amp;"",'Non Cancellare'!$A:$G,2,FALSE),"")</f>
        <v/>
      </c>
      <c r="D742" s="40" t="str">
        <f>IFERROR(VLOOKUP(A742&amp;"",'Non Cancellare'!$A:$G,7,FALSE),"")</f>
        <v/>
      </c>
      <c r="E742" s="41">
        <f>IFERROR(VLOOKUP(A742&amp;"",'Non Cancellare'!$A:$G,3,FALSE)*B742,0)</f>
        <v>0</v>
      </c>
      <c r="F742" s="41" t="str">
        <f>IFERROR(VLOOKUP(A742&amp;"",'Non Cancellare'!$A:$G,4,FALSE),"")</f>
        <v/>
      </c>
      <c r="G742" s="41">
        <f>IFERROR(VLOOKUP(A742&amp;"",'Non Cancellare'!$A:$G,6,FALSE)*B742,0)</f>
        <v>0</v>
      </c>
      <c r="H742" s="42"/>
    </row>
    <row r="743" spans="1:8" x14ac:dyDescent="0.2">
      <c r="A743" s="39"/>
      <c r="B743" s="54"/>
      <c r="C743" s="40" t="str">
        <f>IFERROR(VLOOKUP(A743&amp;"",'Non Cancellare'!$A:$G,2,FALSE),"")</f>
        <v/>
      </c>
      <c r="D743" s="40" t="str">
        <f>IFERROR(VLOOKUP(A743&amp;"",'Non Cancellare'!$A:$G,7,FALSE),"")</f>
        <v/>
      </c>
      <c r="E743" s="41">
        <f>IFERROR(VLOOKUP(A743&amp;"",'Non Cancellare'!$A:$G,3,FALSE)*B743,0)</f>
        <v>0</v>
      </c>
      <c r="F743" s="41" t="str">
        <f>IFERROR(VLOOKUP(A743&amp;"",'Non Cancellare'!$A:$G,4,FALSE),"")</f>
        <v/>
      </c>
      <c r="G743" s="41">
        <f>IFERROR(VLOOKUP(A743&amp;"",'Non Cancellare'!$A:$G,6,FALSE)*B743,0)</f>
        <v>0</v>
      </c>
      <c r="H743" s="42"/>
    </row>
    <row r="744" spans="1:8" x14ac:dyDescent="0.2">
      <c r="A744" s="39"/>
      <c r="B744" s="54"/>
      <c r="C744" s="40" t="str">
        <f>IFERROR(VLOOKUP(A744&amp;"",'Non Cancellare'!$A:$G,2,FALSE),"")</f>
        <v/>
      </c>
      <c r="D744" s="40" t="str">
        <f>IFERROR(VLOOKUP(A744&amp;"",'Non Cancellare'!$A:$G,7,FALSE),"")</f>
        <v/>
      </c>
      <c r="E744" s="41">
        <f>IFERROR(VLOOKUP(A744&amp;"",'Non Cancellare'!$A:$G,3,FALSE)*B744,0)</f>
        <v>0</v>
      </c>
      <c r="F744" s="41" t="str">
        <f>IFERROR(VLOOKUP(A744&amp;"",'Non Cancellare'!$A:$G,4,FALSE),"")</f>
        <v/>
      </c>
      <c r="G744" s="41">
        <f>IFERROR(VLOOKUP(A744&amp;"",'Non Cancellare'!$A:$G,6,FALSE)*B744,0)</f>
        <v>0</v>
      </c>
      <c r="H744" s="42"/>
    </row>
    <row r="745" spans="1:8" x14ac:dyDescent="0.2">
      <c r="A745" s="39"/>
      <c r="B745" s="54"/>
      <c r="C745" s="40" t="str">
        <f>IFERROR(VLOOKUP(A745&amp;"",'Non Cancellare'!$A:$G,2,FALSE),"")</f>
        <v/>
      </c>
      <c r="D745" s="40" t="str">
        <f>IFERROR(VLOOKUP(A745&amp;"",'Non Cancellare'!$A:$G,7,FALSE),"")</f>
        <v/>
      </c>
      <c r="E745" s="41">
        <f>IFERROR(VLOOKUP(A745&amp;"",'Non Cancellare'!$A:$G,3,FALSE)*B745,0)</f>
        <v>0</v>
      </c>
      <c r="F745" s="41" t="str">
        <f>IFERROR(VLOOKUP(A745&amp;"",'Non Cancellare'!$A:$G,4,FALSE),"")</f>
        <v/>
      </c>
      <c r="G745" s="41">
        <f>IFERROR(VLOOKUP(A745&amp;"",'Non Cancellare'!$A:$G,6,FALSE)*B745,0)</f>
        <v>0</v>
      </c>
      <c r="H745" s="42"/>
    </row>
    <row r="746" spans="1:8" x14ac:dyDescent="0.2">
      <c r="A746" s="39"/>
      <c r="B746" s="54"/>
      <c r="C746" s="40" t="str">
        <f>IFERROR(VLOOKUP(A746&amp;"",'Non Cancellare'!$A:$G,2,FALSE),"")</f>
        <v/>
      </c>
      <c r="D746" s="40" t="str">
        <f>IFERROR(VLOOKUP(A746&amp;"",'Non Cancellare'!$A:$G,7,FALSE),"")</f>
        <v/>
      </c>
      <c r="E746" s="41">
        <f>IFERROR(VLOOKUP(A746&amp;"",'Non Cancellare'!$A:$G,3,FALSE)*B746,0)</f>
        <v>0</v>
      </c>
      <c r="F746" s="41" t="str">
        <f>IFERROR(VLOOKUP(A746&amp;"",'Non Cancellare'!$A:$G,4,FALSE),"")</f>
        <v/>
      </c>
      <c r="G746" s="41">
        <f>IFERROR(VLOOKUP(A746&amp;"",'Non Cancellare'!$A:$G,6,FALSE)*B746,0)</f>
        <v>0</v>
      </c>
      <c r="H746" s="42"/>
    </row>
    <row r="747" spans="1:8" x14ac:dyDescent="0.2">
      <c r="A747" s="39"/>
      <c r="B747" s="54"/>
      <c r="C747" s="40" t="str">
        <f>IFERROR(VLOOKUP(A747&amp;"",'Non Cancellare'!$A:$G,2,FALSE),"")</f>
        <v/>
      </c>
      <c r="D747" s="40" t="str">
        <f>IFERROR(VLOOKUP(A747&amp;"",'Non Cancellare'!$A:$G,7,FALSE),"")</f>
        <v/>
      </c>
      <c r="E747" s="41">
        <f>IFERROR(VLOOKUP(A747&amp;"",'Non Cancellare'!$A:$G,3,FALSE)*B747,0)</f>
        <v>0</v>
      </c>
      <c r="F747" s="41" t="str">
        <f>IFERROR(VLOOKUP(A747&amp;"",'Non Cancellare'!$A:$G,4,FALSE),"")</f>
        <v/>
      </c>
      <c r="G747" s="41">
        <f>IFERROR(VLOOKUP(A747&amp;"",'Non Cancellare'!$A:$G,6,FALSE)*B747,0)</f>
        <v>0</v>
      </c>
      <c r="H747" s="42"/>
    </row>
    <row r="748" spans="1:8" x14ac:dyDescent="0.2">
      <c r="A748" s="39"/>
      <c r="B748" s="54"/>
      <c r="C748" s="40" t="str">
        <f>IFERROR(VLOOKUP(A748&amp;"",'Non Cancellare'!$A:$G,2,FALSE),"")</f>
        <v/>
      </c>
      <c r="D748" s="40" t="str">
        <f>IFERROR(VLOOKUP(A748&amp;"",'Non Cancellare'!$A:$G,7,FALSE),"")</f>
        <v/>
      </c>
      <c r="E748" s="41">
        <f>IFERROR(VLOOKUP(A748&amp;"",'Non Cancellare'!$A:$G,3,FALSE)*B748,0)</f>
        <v>0</v>
      </c>
      <c r="F748" s="41" t="str">
        <f>IFERROR(VLOOKUP(A748&amp;"",'Non Cancellare'!$A:$G,4,FALSE),"")</f>
        <v/>
      </c>
      <c r="G748" s="41">
        <f>IFERROR(VLOOKUP(A748&amp;"",'Non Cancellare'!$A:$G,6,FALSE)*B748,0)</f>
        <v>0</v>
      </c>
      <c r="H748" s="42"/>
    </row>
    <row r="749" spans="1:8" x14ac:dyDescent="0.2">
      <c r="A749" s="39"/>
      <c r="B749" s="54"/>
      <c r="C749" s="40" t="str">
        <f>IFERROR(VLOOKUP(A749&amp;"",'Non Cancellare'!$A:$G,2,FALSE),"")</f>
        <v/>
      </c>
      <c r="D749" s="40" t="str">
        <f>IFERROR(VLOOKUP(A749&amp;"",'Non Cancellare'!$A:$G,7,FALSE),"")</f>
        <v/>
      </c>
      <c r="E749" s="41">
        <f>IFERROR(VLOOKUP(A749&amp;"",'Non Cancellare'!$A:$G,3,FALSE)*B749,0)</f>
        <v>0</v>
      </c>
      <c r="F749" s="41" t="str">
        <f>IFERROR(VLOOKUP(A749&amp;"",'Non Cancellare'!$A:$G,4,FALSE),"")</f>
        <v/>
      </c>
      <c r="G749" s="41">
        <f>IFERROR(VLOOKUP(A749&amp;"",'Non Cancellare'!$A:$G,6,FALSE)*B749,0)</f>
        <v>0</v>
      </c>
      <c r="H749" s="42"/>
    </row>
    <row r="750" spans="1:8" x14ac:dyDescent="0.2">
      <c r="A750" s="39"/>
      <c r="B750" s="54"/>
      <c r="C750" s="40" t="str">
        <f>IFERROR(VLOOKUP(A750&amp;"",'Non Cancellare'!$A:$G,2,FALSE),"")</f>
        <v/>
      </c>
      <c r="D750" s="40" t="str">
        <f>IFERROR(VLOOKUP(A750&amp;"",'Non Cancellare'!$A:$G,7,FALSE),"")</f>
        <v/>
      </c>
      <c r="E750" s="41">
        <f>IFERROR(VLOOKUP(A750&amp;"",'Non Cancellare'!$A:$G,3,FALSE)*B750,0)</f>
        <v>0</v>
      </c>
      <c r="F750" s="41" t="str">
        <f>IFERROR(VLOOKUP(A750&amp;"",'Non Cancellare'!$A:$G,4,FALSE),"")</f>
        <v/>
      </c>
      <c r="G750" s="41">
        <f>IFERROR(VLOOKUP(A750&amp;"",'Non Cancellare'!$A:$G,6,FALSE)*B750,0)</f>
        <v>0</v>
      </c>
      <c r="H750" s="42"/>
    </row>
    <row r="751" spans="1:8" x14ac:dyDescent="0.2">
      <c r="A751" s="39"/>
      <c r="B751" s="54"/>
      <c r="C751" s="40" t="str">
        <f>IFERROR(VLOOKUP(A751&amp;"",'Non Cancellare'!$A:$G,2,FALSE),"")</f>
        <v/>
      </c>
      <c r="D751" s="40" t="str">
        <f>IFERROR(VLOOKUP(A751&amp;"",'Non Cancellare'!$A:$G,7,FALSE),"")</f>
        <v/>
      </c>
      <c r="E751" s="41">
        <f>IFERROR(VLOOKUP(A751&amp;"",'Non Cancellare'!$A:$G,3,FALSE)*B751,0)</f>
        <v>0</v>
      </c>
      <c r="F751" s="41" t="str">
        <f>IFERROR(VLOOKUP(A751&amp;"",'Non Cancellare'!$A:$G,4,FALSE),"")</f>
        <v/>
      </c>
      <c r="G751" s="41">
        <f>IFERROR(VLOOKUP(A751&amp;"",'Non Cancellare'!$A:$G,6,FALSE)*B751,0)</f>
        <v>0</v>
      </c>
      <c r="H751" s="42"/>
    </row>
    <row r="752" spans="1:8" x14ac:dyDescent="0.2">
      <c r="A752" s="39"/>
      <c r="B752" s="54"/>
      <c r="C752" s="40" t="str">
        <f>IFERROR(VLOOKUP(A752&amp;"",'Non Cancellare'!$A:$G,2,FALSE),"")</f>
        <v/>
      </c>
      <c r="D752" s="40" t="str">
        <f>IFERROR(VLOOKUP(A752&amp;"",'Non Cancellare'!$A:$G,7,FALSE),"")</f>
        <v/>
      </c>
      <c r="E752" s="41">
        <f>IFERROR(VLOOKUP(A752&amp;"",'Non Cancellare'!$A:$G,3,FALSE)*B752,0)</f>
        <v>0</v>
      </c>
      <c r="F752" s="41" t="str">
        <f>IFERROR(VLOOKUP(A752&amp;"",'Non Cancellare'!$A:$G,4,FALSE),"")</f>
        <v/>
      </c>
      <c r="G752" s="41">
        <f>IFERROR(VLOOKUP(A752&amp;"",'Non Cancellare'!$A:$G,6,FALSE)*B752,0)</f>
        <v>0</v>
      </c>
      <c r="H752" s="42"/>
    </row>
    <row r="753" spans="1:8" x14ac:dyDescent="0.2">
      <c r="A753" s="39"/>
      <c r="B753" s="54"/>
      <c r="C753" s="40" t="str">
        <f>IFERROR(VLOOKUP(A753&amp;"",'Non Cancellare'!$A:$G,2,FALSE),"")</f>
        <v/>
      </c>
      <c r="D753" s="40" t="str">
        <f>IFERROR(VLOOKUP(A753&amp;"",'Non Cancellare'!$A:$G,7,FALSE),"")</f>
        <v/>
      </c>
      <c r="E753" s="41">
        <f>IFERROR(VLOOKUP(A753&amp;"",'Non Cancellare'!$A:$G,3,FALSE)*B753,0)</f>
        <v>0</v>
      </c>
      <c r="F753" s="41" t="str">
        <f>IFERROR(VLOOKUP(A753&amp;"",'Non Cancellare'!$A:$G,4,FALSE),"")</f>
        <v/>
      </c>
      <c r="G753" s="41">
        <f>IFERROR(VLOOKUP(A753&amp;"",'Non Cancellare'!$A:$G,6,FALSE)*B753,0)</f>
        <v>0</v>
      </c>
      <c r="H753" s="42"/>
    </row>
    <row r="754" spans="1:8" x14ac:dyDescent="0.2">
      <c r="A754" s="39"/>
      <c r="B754" s="54"/>
      <c r="C754" s="40" t="str">
        <f>IFERROR(VLOOKUP(A754&amp;"",'Non Cancellare'!$A:$G,2,FALSE),"")</f>
        <v/>
      </c>
      <c r="D754" s="40" t="str">
        <f>IFERROR(VLOOKUP(A754&amp;"",'Non Cancellare'!$A:$G,7,FALSE),"")</f>
        <v/>
      </c>
      <c r="E754" s="41">
        <f>IFERROR(VLOOKUP(A754&amp;"",'Non Cancellare'!$A:$G,3,FALSE)*B754,0)</f>
        <v>0</v>
      </c>
      <c r="F754" s="41" t="str">
        <f>IFERROR(VLOOKUP(A754&amp;"",'Non Cancellare'!$A:$G,4,FALSE),"")</f>
        <v/>
      </c>
      <c r="G754" s="41">
        <f>IFERROR(VLOOKUP(A754&amp;"",'Non Cancellare'!$A:$G,6,FALSE)*B754,0)</f>
        <v>0</v>
      </c>
      <c r="H754" s="42"/>
    </row>
    <row r="755" spans="1:8" x14ac:dyDescent="0.2">
      <c r="A755" s="39"/>
      <c r="B755" s="54"/>
      <c r="C755" s="40" t="str">
        <f>IFERROR(VLOOKUP(A755&amp;"",'Non Cancellare'!$A:$G,2,FALSE),"")</f>
        <v/>
      </c>
      <c r="D755" s="40" t="str">
        <f>IFERROR(VLOOKUP(A755&amp;"",'Non Cancellare'!$A:$G,7,FALSE),"")</f>
        <v/>
      </c>
      <c r="E755" s="41">
        <f>IFERROR(VLOOKUP(A755&amp;"",'Non Cancellare'!$A:$G,3,FALSE)*B755,0)</f>
        <v>0</v>
      </c>
      <c r="F755" s="41" t="str">
        <f>IFERROR(VLOOKUP(A755&amp;"",'Non Cancellare'!$A:$G,4,FALSE),"")</f>
        <v/>
      </c>
      <c r="G755" s="41">
        <f>IFERROR(VLOOKUP(A755&amp;"",'Non Cancellare'!$A:$G,6,FALSE)*B755,0)</f>
        <v>0</v>
      </c>
      <c r="H755" s="42"/>
    </row>
    <row r="756" spans="1:8" x14ac:dyDescent="0.2">
      <c r="A756" s="39"/>
      <c r="B756" s="54"/>
      <c r="C756" s="40" t="str">
        <f>IFERROR(VLOOKUP(A756&amp;"",'Non Cancellare'!$A:$G,2,FALSE),"")</f>
        <v/>
      </c>
      <c r="D756" s="40" t="str">
        <f>IFERROR(VLOOKUP(A756&amp;"",'Non Cancellare'!$A:$G,7,FALSE),"")</f>
        <v/>
      </c>
      <c r="E756" s="41">
        <f>IFERROR(VLOOKUP(A756&amp;"",'Non Cancellare'!$A:$G,3,FALSE)*B756,0)</f>
        <v>0</v>
      </c>
      <c r="F756" s="41" t="str">
        <f>IFERROR(VLOOKUP(A756&amp;"",'Non Cancellare'!$A:$G,4,FALSE),"")</f>
        <v/>
      </c>
      <c r="G756" s="41">
        <f>IFERROR(VLOOKUP(A756&amp;"",'Non Cancellare'!$A:$G,6,FALSE)*B756,0)</f>
        <v>0</v>
      </c>
      <c r="H756" s="42"/>
    </row>
    <row r="757" spans="1:8" x14ac:dyDescent="0.2">
      <c r="A757" s="39"/>
      <c r="B757" s="54"/>
      <c r="C757" s="40" t="str">
        <f>IFERROR(VLOOKUP(A757&amp;"",'Non Cancellare'!$A:$G,2,FALSE),"")</f>
        <v/>
      </c>
      <c r="D757" s="40" t="str">
        <f>IFERROR(VLOOKUP(A757&amp;"",'Non Cancellare'!$A:$G,7,FALSE),"")</f>
        <v/>
      </c>
      <c r="E757" s="41">
        <f>IFERROR(VLOOKUP(A757&amp;"",'Non Cancellare'!$A:$G,3,FALSE)*B757,0)</f>
        <v>0</v>
      </c>
      <c r="F757" s="41" t="str">
        <f>IFERROR(VLOOKUP(A757&amp;"",'Non Cancellare'!$A:$G,4,FALSE),"")</f>
        <v/>
      </c>
      <c r="G757" s="41">
        <f>IFERROR(VLOOKUP(A757&amp;"",'Non Cancellare'!$A:$G,6,FALSE)*B757,0)</f>
        <v>0</v>
      </c>
      <c r="H757" s="42"/>
    </row>
    <row r="758" spans="1:8" x14ac:dyDescent="0.2">
      <c r="A758" s="39"/>
      <c r="B758" s="54"/>
      <c r="C758" s="40" t="str">
        <f>IFERROR(VLOOKUP(A758&amp;"",'Non Cancellare'!$A:$G,2,FALSE),"")</f>
        <v/>
      </c>
      <c r="D758" s="40" t="str">
        <f>IFERROR(VLOOKUP(A758&amp;"",'Non Cancellare'!$A:$G,7,FALSE),"")</f>
        <v/>
      </c>
      <c r="E758" s="41">
        <f>IFERROR(VLOOKUP(A758&amp;"",'Non Cancellare'!$A:$G,3,FALSE)*B758,0)</f>
        <v>0</v>
      </c>
      <c r="F758" s="41" t="str">
        <f>IFERROR(VLOOKUP(A758&amp;"",'Non Cancellare'!$A:$G,4,FALSE),"")</f>
        <v/>
      </c>
      <c r="G758" s="41">
        <f>IFERROR(VLOOKUP(A758&amp;"",'Non Cancellare'!$A:$G,6,FALSE)*B758,0)</f>
        <v>0</v>
      </c>
      <c r="H758" s="42"/>
    </row>
    <row r="759" spans="1:8" x14ac:dyDescent="0.2">
      <c r="A759" s="39"/>
      <c r="B759" s="54"/>
      <c r="C759" s="40" t="str">
        <f>IFERROR(VLOOKUP(A759&amp;"",'Non Cancellare'!$A:$G,2,FALSE),"")</f>
        <v/>
      </c>
      <c r="D759" s="40" t="str">
        <f>IFERROR(VLOOKUP(A759&amp;"",'Non Cancellare'!$A:$G,7,FALSE),"")</f>
        <v/>
      </c>
      <c r="E759" s="41">
        <f>IFERROR(VLOOKUP(A759&amp;"",'Non Cancellare'!$A:$G,3,FALSE)*B759,0)</f>
        <v>0</v>
      </c>
      <c r="F759" s="41" t="str">
        <f>IFERROR(VLOOKUP(A759&amp;"",'Non Cancellare'!$A:$G,4,FALSE),"")</f>
        <v/>
      </c>
      <c r="G759" s="41">
        <f>IFERROR(VLOOKUP(A759&amp;"",'Non Cancellare'!$A:$G,6,FALSE)*B759,0)</f>
        <v>0</v>
      </c>
      <c r="H759" s="42"/>
    </row>
    <row r="760" spans="1:8" x14ac:dyDescent="0.2">
      <c r="A760" s="39"/>
      <c r="B760" s="54"/>
      <c r="C760" s="40" t="str">
        <f>IFERROR(VLOOKUP(A760&amp;"",'Non Cancellare'!$A:$G,2,FALSE),"")</f>
        <v/>
      </c>
      <c r="D760" s="40" t="str">
        <f>IFERROR(VLOOKUP(A760&amp;"",'Non Cancellare'!$A:$G,7,FALSE),"")</f>
        <v/>
      </c>
      <c r="E760" s="41">
        <f>IFERROR(VLOOKUP(A760&amp;"",'Non Cancellare'!$A:$G,3,FALSE)*B760,0)</f>
        <v>0</v>
      </c>
      <c r="F760" s="41" t="str">
        <f>IFERROR(VLOOKUP(A760&amp;"",'Non Cancellare'!$A:$G,4,FALSE),"")</f>
        <v/>
      </c>
      <c r="G760" s="41">
        <f>IFERROR(VLOOKUP(A760&amp;"",'Non Cancellare'!$A:$G,6,FALSE)*B760,0)</f>
        <v>0</v>
      </c>
      <c r="H760" s="42"/>
    </row>
    <row r="761" spans="1:8" x14ac:dyDescent="0.2">
      <c r="A761" s="39"/>
      <c r="B761" s="54"/>
      <c r="C761" s="40" t="str">
        <f>IFERROR(VLOOKUP(A761&amp;"",'Non Cancellare'!$A:$G,2,FALSE),"")</f>
        <v/>
      </c>
      <c r="D761" s="40" t="str">
        <f>IFERROR(VLOOKUP(A761&amp;"",'Non Cancellare'!$A:$G,7,FALSE),"")</f>
        <v/>
      </c>
      <c r="E761" s="41">
        <f>IFERROR(VLOOKUP(A761&amp;"",'Non Cancellare'!$A:$G,3,FALSE)*B761,0)</f>
        <v>0</v>
      </c>
      <c r="F761" s="41" t="str">
        <f>IFERROR(VLOOKUP(A761&amp;"",'Non Cancellare'!$A:$G,4,FALSE),"")</f>
        <v/>
      </c>
      <c r="G761" s="41">
        <f>IFERROR(VLOOKUP(A761&amp;"",'Non Cancellare'!$A:$G,6,FALSE)*B761,0)</f>
        <v>0</v>
      </c>
      <c r="H761" s="42"/>
    </row>
    <row r="762" spans="1:8" x14ac:dyDescent="0.2">
      <c r="A762" s="39"/>
      <c r="B762" s="54"/>
      <c r="C762" s="40" t="str">
        <f>IFERROR(VLOOKUP(A762&amp;"",'Non Cancellare'!$A:$G,2,FALSE),"")</f>
        <v/>
      </c>
      <c r="D762" s="40" t="str">
        <f>IFERROR(VLOOKUP(A762&amp;"",'Non Cancellare'!$A:$G,7,FALSE),"")</f>
        <v/>
      </c>
      <c r="E762" s="41">
        <f>IFERROR(VLOOKUP(A762&amp;"",'Non Cancellare'!$A:$G,3,FALSE)*B762,0)</f>
        <v>0</v>
      </c>
      <c r="F762" s="41" t="str">
        <f>IFERROR(VLOOKUP(A762&amp;"",'Non Cancellare'!$A:$G,4,FALSE),"")</f>
        <v/>
      </c>
      <c r="G762" s="41">
        <f>IFERROR(VLOOKUP(A762&amp;"",'Non Cancellare'!$A:$G,6,FALSE)*B762,0)</f>
        <v>0</v>
      </c>
      <c r="H762" s="42"/>
    </row>
    <row r="763" spans="1:8" x14ac:dyDescent="0.2">
      <c r="A763" s="39"/>
      <c r="B763" s="54"/>
      <c r="C763" s="40" t="str">
        <f>IFERROR(VLOOKUP(A763&amp;"",'Non Cancellare'!$A:$G,2,FALSE),"")</f>
        <v/>
      </c>
      <c r="D763" s="40" t="str">
        <f>IFERROR(VLOOKUP(A763&amp;"",'Non Cancellare'!$A:$G,7,FALSE),"")</f>
        <v/>
      </c>
      <c r="E763" s="41">
        <f>IFERROR(VLOOKUP(A763&amp;"",'Non Cancellare'!$A:$G,3,FALSE)*B763,0)</f>
        <v>0</v>
      </c>
      <c r="F763" s="41" t="str">
        <f>IFERROR(VLOOKUP(A763&amp;"",'Non Cancellare'!$A:$G,4,FALSE),"")</f>
        <v/>
      </c>
      <c r="G763" s="41">
        <f>IFERROR(VLOOKUP(A763&amp;"",'Non Cancellare'!$A:$G,6,FALSE)*B763,0)</f>
        <v>0</v>
      </c>
      <c r="H763" s="42"/>
    </row>
    <row r="764" spans="1:8" x14ac:dyDescent="0.2">
      <c r="A764" s="39"/>
      <c r="B764" s="54"/>
      <c r="C764" s="40" t="str">
        <f>IFERROR(VLOOKUP(A764&amp;"",'Non Cancellare'!$A:$G,2,FALSE),"")</f>
        <v/>
      </c>
      <c r="D764" s="40" t="str">
        <f>IFERROR(VLOOKUP(A764&amp;"",'Non Cancellare'!$A:$G,7,FALSE),"")</f>
        <v/>
      </c>
      <c r="E764" s="41">
        <f>IFERROR(VLOOKUP(A764&amp;"",'Non Cancellare'!$A:$G,3,FALSE)*B764,0)</f>
        <v>0</v>
      </c>
      <c r="F764" s="41" t="str">
        <f>IFERROR(VLOOKUP(A764&amp;"",'Non Cancellare'!$A:$G,4,FALSE),"")</f>
        <v/>
      </c>
      <c r="G764" s="41">
        <f>IFERROR(VLOOKUP(A764&amp;"",'Non Cancellare'!$A:$G,6,FALSE)*B764,0)</f>
        <v>0</v>
      </c>
      <c r="H764" s="42"/>
    </row>
    <row r="765" spans="1:8" x14ac:dyDescent="0.2">
      <c r="A765" s="39"/>
      <c r="B765" s="54"/>
      <c r="C765" s="40" t="str">
        <f>IFERROR(VLOOKUP(A765&amp;"",'Non Cancellare'!$A:$G,2,FALSE),"")</f>
        <v/>
      </c>
      <c r="D765" s="40" t="str">
        <f>IFERROR(VLOOKUP(A765&amp;"",'Non Cancellare'!$A:$G,7,FALSE),"")</f>
        <v/>
      </c>
      <c r="E765" s="41">
        <f>IFERROR(VLOOKUP(A765&amp;"",'Non Cancellare'!$A:$G,3,FALSE)*B765,0)</f>
        <v>0</v>
      </c>
      <c r="F765" s="41" t="str">
        <f>IFERROR(VLOOKUP(A765&amp;"",'Non Cancellare'!$A:$G,4,FALSE),"")</f>
        <v/>
      </c>
      <c r="G765" s="41">
        <f>IFERROR(VLOOKUP(A765&amp;"",'Non Cancellare'!$A:$G,6,FALSE)*B765,0)</f>
        <v>0</v>
      </c>
      <c r="H765" s="42"/>
    </row>
    <row r="766" spans="1:8" x14ac:dyDescent="0.2">
      <c r="A766" s="39"/>
      <c r="B766" s="54"/>
      <c r="C766" s="40" t="str">
        <f>IFERROR(VLOOKUP(A766&amp;"",'Non Cancellare'!$A:$G,2,FALSE),"")</f>
        <v/>
      </c>
      <c r="D766" s="40" t="str">
        <f>IFERROR(VLOOKUP(A766&amp;"",'Non Cancellare'!$A:$G,7,FALSE),"")</f>
        <v/>
      </c>
      <c r="E766" s="41">
        <f>IFERROR(VLOOKUP(A766&amp;"",'Non Cancellare'!$A:$G,3,FALSE)*B766,0)</f>
        <v>0</v>
      </c>
      <c r="F766" s="41" t="str">
        <f>IFERROR(VLOOKUP(A766&amp;"",'Non Cancellare'!$A:$G,4,FALSE),"")</f>
        <v/>
      </c>
      <c r="G766" s="41">
        <f>IFERROR(VLOOKUP(A766&amp;"",'Non Cancellare'!$A:$G,6,FALSE)*B766,0)</f>
        <v>0</v>
      </c>
      <c r="H766" s="42"/>
    </row>
    <row r="767" spans="1:8" x14ac:dyDescent="0.2">
      <c r="A767" s="39"/>
      <c r="B767" s="54"/>
      <c r="C767" s="40" t="str">
        <f>IFERROR(VLOOKUP(A767&amp;"",'Non Cancellare'!$A:$G,2,FALSE),"")</f>
        <v/>
      </c>
      <c r="D767" s="40" t="str">
        <f>IFERROR(VLOOKUP(A767&amp;"",'Non Cancellare'!$A:$G,7,FALSE),"")</f>
        <v/>
      </c>
      <c r="E767" s="41">
        <f>IFERROR(VLOOKUP(A767&amp;"",'Non Cancellare'!$A:$G,3,FALSE)*B767,0)</f>
        <v>0</v>
      </c>
      <c r="F767" s="41" t="str">
        <f>IFERROR(VLOOKUP(A767&amp;"",'Non Cancellare'!$A:$G,4,FALSE),"")</f>
        <v/>
      </c>
      <c r="G767" s="41">
        <f>IFERROR(VLOOKUP(A767&amp;"",'Non Cancellare'!$A:$G,6,FALSE)*B767,0)</f>
        <v>0</v>
      </c>
      <c r="H767" s="42"/>
    </row>
    <row r="768" spans="1:8" x14ac:dyDescent="0.2">
      <c r="A768" s="39"/>
      <c r="B768" s="54"/>
      <c r="C768" s="40" t="str">
        <f>IFERROR(VLOOKUP(A768&amp;"",'Non Cancellare'!$A:$G,2,FALSE),"")</f>
        <v/>
      </c>
      <c r="D768" s="40" t="str">
        <f>IFERROR(VLOOKUP(A768&amp;"",'Non Cancellare'!$A:$G,7,FALSE),"")</f>
        <v/>
      </c>
      <c r="E768" s="41">
        <f>IFERROR(VLOOKUP(A768&amp;"",'Non Cancellare'!$A:$G,3,FALSE)*B768,0)</f>
        <v>0</v>
      </c>
      <c r="F768" s="41" t="str">
        <f>IFERROR(VLOOKUP(A768&amp;"",'Non Cancellare'!$A:$G,4,FALSE),"")</f>
        <v/>
      </c>
      <c r="G768" s="41">
        <f>IFERROR(VLOOKUP(A768&amp;"",'Non Cancellare'!$A:$G,6,FALSE)*B768,0)</f>
        <v>0</v>
      </c>
      <c r="H768" s="42"/>
    </row>
    <row r="769" spans="1:8" x14ac:dyDescent="0.2">
      <c r="A769" s="39"/>
      <c r="B769" s="54"/>
      <c r="C769" s="40" t="str">
        <f>IFERROR(VLOOKUP(A769&amp;"",'Non Cancellare'!$A:$G,2,FALSE),"")</f>
        <v/>
      </c>
      <c r="D769" s="40" t="str">
        <f>IFERROR(VLOOKUP(A769&amp;"",'Non Cancellare'!$A:$G,7,FALSE),"")</f>
        <v/>
      </c>
      <c r="E769" s="41">
        <f>IFERROR(VLOOKUP(A769&amp;"",'Non Cancellare'!$A:$G,3,FALSE)*B769,0)</f>
        <v>0</v>
      </c>
      <c r="F769" s="41" t="str">
        <f>IFERROR(VLOOKUP(A769&amp;"",'Non Cancellare'!$A:$G,4,FALSE),"")</f>
        <v/>
      </c>
      <c r="G769" s="41">
        <f>IFERROR(VLOOKUP(A769&amp;"",'Non Cancellare'!$A:$G,6,FALSE)*B769,0)</f>
        <v>0</v>
      </c>
      <c r="H769" s="42"/>
    </row>
    <row r="770" spans="1:8" x14ac:dyDescent="0.2">
      <c r="A770" s="39"/>
      <c r="B770" s="54"/>
      <c r="C770" s="40" t="str">
        <f>IFERROR(VLOOKUP(A770&amp;"",'Non Cancellare'!$A:$G,2,FALSE),"")</f>
        <v/>
      </c>
      <c r="D770" s="40" t="str">
        <f>IFERROR(VLOOKUP(A770&amp;"",'Non Cancellare'!$A:$G,7,FALSE),"")</f>
        <v/>
      </c>
      <c r="E770" s="41">
        <f>IFERROR(VLOOKUP(A770&amp;"",'Non Cancellare'!$A:$G,3,FALSE)*B770,0)</f>
        <v>0</v>
      </c>
      <c r="F770" s="41" t="str">
        <f>IFERROR(VLOOKUP(A770&amp;"",'Non Cancellare'!$A:$G,4,FALSE),"")</f>
        <v/>
      </c>
      <c r="G770" s="41">
        <f>IFERROR(VLOOKUP(A770&amp;"",'Non Cancellare'!$A:$G,6,FALSE)*B770,0)</f>
        <v>0</v>
      </c>
      <c r="H770" s="42"/>
    </row>
    <row r="771" spans="1:8" x14ac:dyDescent="0.2">
      <c r="A771" s="39"/>
      <c r="B771" s="54"/>
      <c r="C771" s="40" t="str">
        <f>IFERROR(VLOOKUP(A771&amp;"",'Non Cancellare'!$A:$G,2,FALSE),"")</f>
        <v/>
      </c>
      <c r="D771" s="40" t="str">
        <f>IFERROR(VLOOKUP(A771&amp;"",'Non Cancellare'!$A:$G,7,FALSE),"")</f>
        <v/>
      </c>
      <c r="E771" s="41">
        <f>IFERROR(VLOOKUP(A771&amp;"",'Non Cancellare'!$A:$G,3,FALSE)*B771,0)</f>
        <v>0</v>
      </c>
      <c r="F771" s="41" t="str">
        <f>IFERROR(VLOOKUP(A771&amp;"",'Non Cancellare'!$A:$G,4,FALSE),"")</f>
        <v/>
      </c>
      <c r="G771" s="41">
        <f>IFERROR(VLOOKUP(A771&amp;"",'Non Cancellare'!$A:$G,6,FALSE)*B771,0)</f>
        <v>0</v>
      </c>
      <c r="H771" s="42"/>
    </row>
    <row r="772" spans="1:8" x14ac:dyDescent="0.2">
      <c r="A772" s="39"/>
      <c r="B772" s="54"/>
      <c r="C772" s="40" t="str">
        <f>IFERROR(VLOOKUP(A772&amp;"",'Non Cancellare'!$A:$G,2,FALSE),"")</f>
        <v/>
      </c>
      <c r="D772" s="40" t="str">
        <f>IFERROR(VLOOKUP(A772&amp;"",'Non Cancellare'!$A:$G,7,FALSE),"")</f>
        <v/>
      </c>
      <c r="E772" s="41">
        <f>IFERROR(VLOOKUP(A772&amp;"",'Non Cancellare'!$A:$G,3,FALSE)*B772,0)</f>
        <v>0</v>
      </c>
      <c r="F772" s="41" t="str">
        <f>IFERROR(VLOOKUP(A772&amp;"",'Non Cancellare'!$A:$G,4,FALSE),"")</f>
        <v/>
      </c>
      <c r="G772" s="41">
        <f>IFERROR(VLOOKUP(A772&amp;"",'Non Cancellare'!$A:$G,6,FALSE)*B772,0)</f>
        <v>0</v>
      </c>
      <c r="H772" s="42"/>
    </row>
    <row r="773" spans="1:8" x14ac:dyDescent="0.2">
      <c r="A773" s="39"/>
      <c r="B773" s="54"/>
      <c r="C773" s="40" t="str">
        <f>IFERROR(VLOOKUP(A773&amp;"",'Non Cancellare'!$A:$G,2,FALSE),"")</f>
        <v/>
      </c>
      <c r="D773" s="40" t="str">
        <f>IFERROR(VLOOKUP(A773&amp;"",'Non Cancellare'!$A:$G,7,FALSE),"")</f>
        <v/>
      </c>
      <c r="E773" s="41">
        <f>IFERROR(VLOOKUP(A773&amp;"",'Non Cancellare'!$A:$G,3,FALSE)*B773,0)</f>
        <v>0</v>
      </c>
      <c r="F773" s="41" t="str">
        <f>IFERROR(VLOOKUP(A773&amp;"",'Non Cancellare'!$A:$G,4,FALSE),"")</f>
        <v/>
      </c>
      <c r="G773" s="41">
        <f>IFERROR(VLOOKUP(A773&amp;"",'Non Cancellare'!$A:$G,6,FALSE)*B773,0)</f>
        <v>0</v>
      </c>
      <c r="H773" s="42"/>
    </row>
    <row r="774" spans="1:8" x14ac:dyDescent="0.2">
      <c r="A774" s="39"/>
      <c r="B774" s="54"/>
      <c r="C774" s="40" t="str">
        <f>IFERROR(VLOOKUP(A774&amp;"",'Non Cancellare'!$A:$G,2,FALSE),"")</f>
        <v/>
      </c>
      <c r="D774" s="40" t="str">
        <f>IFERROR(VLOOKUP(A774&amp;"",'Non Cancellare'!$A:$G,7,FALSE),"")</f>
        <v/>
      </c>
      <c r="E774" s="41">
        <f>IFERROR(VLOOKUP(A774&amp;"",'Non Cancellare'!$A:$G,3,FALSE)*B774,0)</f>
        <v>0</v>
      </c>
      <c r="F774" s="41" t="str">
        <f>IFERROR(VLOOKUP(A774&amp;"",'Non Cancellare'!$A:$G,4,FALSE),"")</f>
        <v/>
      </c>
      <c r="G774" s="41">
        <f>IFERROR(VLOOKUP(A774&amp;"",'Non Cancellare'!$A:$G,6,FALSE)*B774,0)</f>
        <v>0</v>
      </c>
      <c r="H774" s="42"/>
    </row>
    <row r="775" spans="1:8" x14ac:dyDescent="0.2">
      <c r="A775" s="39"/>
      <c r="B775" s="54"/>
      <c r="C775" s="40" t="str">
        <f>IFERROR(VLOOKUP(A775&amp;"",'Non Cancellare'!$A:$G,2,FALSE),"")</f>
        <v/>
      </c>
      <c r="D775" s="40" t="str">
        <f>IFERROR(VLOOKUP(A775&amp;"",'Non Cancellare'!$A:$G,7,FALSE),"")</f>
        <v/>
      </c>
      <c r="E775" s="41">
        <f>IFERROR(VLOOKUP(A775&amp;"",'Non Cancellare'!$A:$G,3,FALSE)*B775,0)</f>
        <v>0</v>
      </c>
      <c r="F775" s="41" t="str">
        <f>IFERROR(VLOOKUP(A775&amp;"",'Non Cancellare'!$A:$G,4,FALSE),"")</f>
        <v/>
      </c>
      <c r="G775" s="41">
        <f>IFERROR(VLOOKUP(A775&amp;"",'Non Cancellare'!$A:$G,6,FALSE)*B775,0)</f>
        <v>0</v>
      </c>
      <c r="H775" s="42"/>
    </row>
    <row r="776" spans="1:8" x14ac:dyDescent="0.2">
      <c r="A776" s="39"/>
      <c r="B776" s="54"/>
      <c r="C776" s="40" t="str">
        <f>IFERROR(VLOOKUP(A776&amp;"",'Non Cancellare'!$A:$G,2,FALSE),"")</f>
        <v/>
      </c>
      <c r="D776" s="40" t="str">
        <f>IFERROR(VLOOKUP(A776&amp;"",'Non Cancellare'!$A:$G,7,FALSE),"")</f>
        <v/>
      </c>
      <c r="E776" s="41">
        <f>IFERROR(VLOOKUP(A776&amp;"",'Non Cancellare'!$A:$G,3,FALSE)*B776,0)</f>
        <v>0</v>
      </c>
      <c r="F776" s="41" t="str">
        <f>IFERROR(VLOOKUP(A776&amp;"",'Non Cancellare'!$A:$G,4,FALSE),"")</f>
        <v/>
      </c>
      <c r="G776" s="41">
        <f>IFERROR(VLOOKUP(A776&amp;"",'Non Cancellare'!$A:$G,6,FALSE)*B776,0)</f>
        <v>0</v>
      </c>
      <c r="H776" s="42"/>
    </row>
    <row r="777" spans="1:8" x14ac:dyDescent="0.2">
      <c r="A777" s="39"/>
      <c r="B777" s="54"/>
      <c r="C777" s="40" t="str">
        <f>IFERROR(VLOOKUP(A777&amp;"",'Non Cancellare'!$A:$G,2,FALSE),"")</f>
        <v/>
      </c>
      <c r="D777" s="40" t="str">
        <f>IFERROR(VLOOKUP(A777&amp;"",'Non Cancellare'!$A:$G,7,FALSE),"")</f>
        <v/>
      </c>
      <c r="E777" s="41">
        <f>IFERROR(VLOOKUP(A777&amp;"",'Non Cancellare'!$A:$G,3,FALSE)*B777,0)</f>
        <v>0</v>
      </c>
      <c r="F777" s="41" t="str">
        <f>IFERROR(VLOOKUP(A777&amp;"",'Non Cancellare'!$A:$G,4,FALSE),"")</f>
        <v/>
      </c>
      <c r="G777" s="41">
        <f>IFERROR(VLOOKUP(A777&amp;"",'Non Cancellare'!$A:$G,6,FALSE)*B777,0)</f>
        <v>0</v>
      </c>
      <c r="H777" s="42"/>
    </row>
    <row r="778" spans="1:8" x14ac:dyDescent="0.2">
      <c r="A778" s="39"/>
      <c r="B778" s="54"/>
      <c r="C778" s="40" t="str">
        <f>IFERROR(VLOOKUP(A778&amp;"",'Non Cancellare'!$A:$G,2,FALSE),"")</f>
        <v/>
      </c>
      <c r="D778" s="40" t="str">
        <f>IFERROR(VLOOKUP(A778&amp;"",'Non Cancellare'!$A:$G,7,FALSE),"")</f>
        <v/>
      </c>
      <c r="E778" s="41">
        <f>IFERROR(VLOOKUP(A778&amp;"",'Non Cancellare'!$A:$G,3,FALSE)*B778,0)</f>
        <v>0</v>
      </c>
      <c r="F778" s="41" t="str">
        <f>IFERROR(VLOOKUP(A778&amp;"",'Non Cancellare'!$A:$G,4,FALSE),"")</f>
        <v/>
      </c>
      <c r="G778" s="41">
        <f>IFERROR(VLOOKUP(A778&amp;"",'Non Cancellare'!$A:$G,6,FALSE)*B778,0)</f>
        <v>0</v>
      </c>
      <c r="H778" s="42"/>
    </row>
    <row r="779" spans="1:8" x14ac:dyDescent="0.2">
      <c r="A779" s="39"/>
      <c r="B779" s="54"/>
      <c r="C779" s="40" t="str">
        <f>IFERROR(VLOOKUP(A779&amp;"",'Non Cancellare'!$A:$G,2,FALSE),"")</f>
        <v/>
      </c>
      <c r="D779" s="40" t="str">
        <f>IFERROR(VLOOKUP(A779&amp;"",'Non Cancellare'!$A:$G,7,FALSE),"")</f>
        <v/>
      </c>
      <c r="E779" s="41">
        <f>IFERROR(VLOOKUP(A779&amp;"",'Non Cancellare'!$A:$G,3,FALSE)*B779,0)</f>
        <v>0</v>
      </c>
      <c r="F779" s="41" t="str">
        <f>IFERROR(VLOOKUP(A779&amp;"",'Non Cancellare'!$A:$G,4,FALSE),"")</f>
        <v/>
      </c>
      <c r="G779" s="41">
        <f>IFERROR(VLOOKUP(A779&amp;"",'Non Cancellare'!$A:$G,6,FALSE)*B779,0)</f>
        <v>0</v>
      </c>
      <c r="H779" s="42"/>
    </row>
    <row r="780" spans="1:8" x14ac:dyDescent="0.2">
      <c r="A780" s="39"/>
      <c r="B780" s="54"/>
      <c r="C780" s="40" t="str">
        <f>IFERROR(VLOOKUP(A780&amp;"",'Non Cancellare'!$A:$G,2,FALSE),"")</f>
        <v/>
      </c>
      <c r="D780" s="40" t="str">
        <f>IFERROR(VLOOKUP(A780&amp;"",'Non Cancellare'!$A:$G,7,FALSE),"")</f>
        <v/>
      </c>
      <c r="E780" s="41">
        <f>IFERROR(VLOOKUP(A780&amp;"",'Non Cancellare'!$A:$G,3,FALSE)*B780,0)</f>
        <v>0</v>
      </c>
      <c r="F780" s="41" t="str">
        <f>IFERROR(VLOOKUP(A780&amp;"",'Non Cancellare'!$A:$G,4,FALSE),"")</f>
        <v/>
      </c>
      <c r="G780" s="41">
        <f>IFERROR(VLOOKUP(A780&amp;"",'Non Cancellare'!$A:$G,6,FALSE)*B780,0)</f>
        <v>0</v>
      </c>
      <c r="H780" s="42"/>
    </row>
    <row r="781" spans="1:8" x14ac:dyDescent="0.2">
      <c r="A781" s="39"/>
      <c r="B781" s="54"/>
      <c r="C781" s="40" t="str">
        <f>IFERROR(VLOOKUP(A781&amp;"",'Non Cancellare'!$A:$G,2,FALSE),"")</f>
        <v/>
      </c>
      <c r="D781" s="40" t="str">
        <f>IFERROR(VLOOKUP(A781&amp;"",'Non Cancellare'!$A:$G,7,FALSE),"")</f>
        <v/>
      </c>
      <c r="E781" s="41">
        <f>IFERROR(VLOOKUP(A781&amp;"",'Non Cancellare'!$A:$G,3,FALSE)*B781,0)</f>
        <v>0</v>
      </c>
      <c r="F781" s="41" t="str">
        <f>IFERROR(VLOOKUP(A781&amp;"",'Non Cancellare'!$A:$G,4,FALSE),"")</f>
        <v/>
      </c>
      <c r="G781" s="41">
        <f>IFERROR(VLOOKUP(A781&amp;"",'Non Cancellare'!$A:$G,6,FALSE)*B781,0)</f>
        <v>0</v>
      </c>
      <c r="H781" s="42"/>
    </row>
    <row r="782" spans="1:8" x14ac:dyDescent="0.2">
      <c r="A782" s="39"/>
      <c r="B782" s="54"/>
      <c r="C782" s="40" t="str">
        <f>IFERROR(VLOOKUP(A782&amp;"",'Non Cancellare'!$A:$G,2,FALSE),"")</f>
        <v/>
      </c>
      <c r="D782" s="40" t="str">
        <f>IFERROR(VLOOKUP(A782&amp;"",'Non Cancellare'!$A:$G,7,FALSE),"")</f>
        <v/>
      </c>
      <c r="E782" s="41">
        <f>IFERROR(VLOOKUP(A782&amp;"",'Non Cancellare'!$A:$G,3,FALSE)*B782,0)</f>
        <v>0</v>
      </c>
      <c r="F782" s="41" t="str">
        <f>IFERROR(VLOOKUP(A782&amp;"",'Non Cancellare'!$A:$G,4,FALSE),"")</f>
        <v/>
      </c>
      <c r="G782" s="41">
        <f>IFERROR(VLOOKUP(A782&amp;"",'Non Cancellare'!$A:$G,6,FALSE)*B782,0)</f>
        <v>0</v>
      </c>
      <c r="H782" s="42"/>
    </row>
    <row r="783" spans="1:8" x14ac:dyDescent="0.2">
      <c r="A783" s="39"/>
      <c r="B783" s="54"/>
      <c r="C783" s="40" t="str">
        <f>IFERROR(VLOOKUP(A783&amp;"",'Non Cancellare'!$A:$G,2,FALSE),"")</f>
        <v/>
      </c>
      <c r="D783" s="40" t="str">
        <f>IFERROR(VLOOKUP(A783&amp;"",'Non Cancellare'!$A:$G,7,FALSE),"")</f>
        <v/>
      </c>
      <c r="E783" s="41">
        <f>IFERROR(VLOOKUP(A783&amp;"",'Non Cancellare'!$A:$G,3,FALSE)*B783,0)</f>
        <v>0</v>
      </c>
      <c r="F783" s="41" t="str">
        <f>IFERROR(VLOOKUP(A783&amp;"",'Non Cancellare'!$A:$G,4,FALSE),"")</f>
        <v/>
      </c>
      <c r="G783" s="41">
        <f>IFERROR(VLOOKUP(A783&amp;"",'Non Cancellare'!$A:$G,6,FALSE)*B783,0)</f>
        <v>0</v>
      </c>
      <c r="H783" s="42"/>
    </row>
    <row r="784" spans="1:8" x14ac:dyDescent="0.2">
      <c r="A784" s="39"/>
      <c r="B784" s="54"/>
      <c r="C784" s="40" t="str">
        <f>IFERROR(VLOOKUP(A784&amp;"",'Non Cancellare'!$A:$G,2,FALSE),"")</f>
        <v/>
      </c>
      <c r="D784" s="40" t="str">
        <f>IFERROR(VLOOKUP(A784&amp;"",'Non Cancellare'!$A:$G,7,FALSE),"")</f>
        <v/>
      </c>
      <c r="E784" s="41">
        <f>IFERROR(VLOOKUP(A784&amp;"",'Non Cancellare'!$A:$G,3,FALSE)*B784,0)</f>
        <v>0</v>
      </c>
      <c r="F784" s="41" t="str">
        <f>IFERROR(VLOOKUP(A784&amp;"",'Non Cancellare'!$A:$G,4,FALSE),"")</f>
        <v/>
      </c>
      <c r="G784" s="41">
        <f>IFERROR(VLOOKUP(A784&amp;"",'Non Cancellare'!$A:$G,6,FALSE)*B784,0)</f>
        <v>0</v>
      </c>
      <c r="H784" s="42"/>
    </row>
    <row r="785" spans="1:8" x14ac:dyDescent="0.2">
      <c r="A785" s="39"/>
      <c r="B785" s="54"/>
      <c r="C785" s="40" t="str">
        <f>IFERROR(VLOOKUP(A785&amp;"",'Non Cancellare'!$A:$G,2,FALSE),"")</f>
        <v/>
      </c>
      <c r="D785" s="40" t="str">
        <f>IFERROR(VLOOKUP(A785&amp;"",'Non Cancellare'!$A:$G,7,FALSE),"")</f>
        <v/>
      </c>
      <c r="E785" s="41">
        <f>IFERROR(VLOOKUP(A785&amp;"",'Non Cancellare'!$A:$G,3,FALSE)*B785,0)</f>
        <v>0</v>
      </c>
      <c r="F785" s="41" t="str">
        <f>IFERROR(VLOOKUP(A785&amp;"",'Non Cancellare'!$A:$G,4,FALSE),"")</f>
        <v/>
      </c>
      <c r="G785" s="41">
        <f>IFERROR(VLOOKUP(A785&amp;"",'Non Cancellare'!$A:$G,6,FALSE)*B785,0)</f>
        <v>0</v>
      </c>
      <c r="H785" s="42"/>
    </row>
    <row r="786" spans="1:8" x14ac:dyDescent="0.2">
      <c r="A786" s="39"/>
      <c r="B786" s="54"/>
      <c r="C786" s="40" t="str">
        <f>IFERROR(VLOOKUP(A786&amp;"",'Non Cancellare'!$A:$G,2,FALSE),"")</f>
        <v/>
      </c>
      <c r="D786" s="40" t="str">
        <f>IFERROR(VLOOKUP(A786&amp;"",'Non Cancellare'!$A:$G,7,FALSE),"")</f>
        <v/>
      </c>
      <c r="E786" s="41">
        <f>IFERROR(VLOOKUP(A786&amp;"",'Non Cancellare'!$A:$G,3,FALSE)*B786,0)</f>
        <v>0</v>
      </c>
      <c r="F786" s="41" t="str">
        <f>IFERROR(VLOOKUP(A786&amp;"",'Non Cancellare'!$A:$G,4,FALSE),"")</f>
        <v/>
      </c>
      <c r="G786" s="41">
        <f>IFERROR(VLOOKUP(A786&amp;"",'Non Cancellare'!$A:$G,6,FALSE)*B786,0)</f>
        <v>0</v>
      </c>
      <c r="H786" s="42"/>
    </row>
    <row r="787" spans="1:8" x14ac:dyDescent="0.2">
      <c r="A787" s="39"/>
      <c r="B787" s="54"/>
      <c r="C787" s="40" t="str">
        <f>IFERROR(VLOOKUP(A787&amp;"",'Non Cancellare'!$A:$G,2,FALSE),"")</f>
        <v/>
      </c>
      <c r="D787" s="40" t="str">
        <f>IFERROR(VLOOKUP(A787&amp;"",'Non Cancellare'!$A:$G,7,FALSE),"")</f>
        <v/>
      </c>
      <c r="E787" s="41">
        <f>IFERROR(VLOOKUP(A787&amp;"",'Non Cancellare'!$A:$G,3,FALSE)*B787,0)</f>
        <v>0</v>
      </c>
      <c r="F787" s="41" t="str">
        <f>IFERROR(VLOOKUP(A787&amp;"",'Non Cancellare'!$A:$G,4,FALSE),"")</f>
        <v/>
      </c>
      <c r="G787" s="41">
        <f>IFERROR(VLOOKUP(A787&amp;"",'Non Cancellare'!$A:$G,6,FALSE)*B787,0)</f>
        <v>0</v>
      </c>
      <c r="H787" s="42"/>
    </row>
    <row r="788" spans="1:8" x14ac:dyDescent="0.2">
      <c r="A788" s="39"/>
      <c r="B788" s="54"/>
      <c r="C788" s="40" t="str">
        <f>IFERROR(VLOOKUP(A788&amp;"",'Non Cancellare'!$A:$G,2,FALSE),"")</f>
        <v/>
      </c>
      <c r="D788" s="40" t="str">
        <f>IFERROR(VLOOKUP(A788&amp;"",'Non Cancellare'!$A:$G,7,FALSE),"")</f>
        <v/>
      </c>
      <c r="E788" s="41">
        <f>IFERROR(VLOOKUP(A788&amp;"",'Non Cancellare'!$A:$G,3,FALSE)*B788,0)</f>
        <v>0</v>
      </c>
      <c r="F788" s="41" t="str">
        <f>IFERROR(VLOOKUP(A788&amp;"",'Non Cancellare'!$A:$G,4,FALSE),"")</f>
        <v/>
      </c>
      <c r="G788" s="41">
        <f>IFERROR(VLOOKUP(A788&amp;"",'Non Cancellare'!$A:$G,6,FALSE)*B788,0)</f>
        <v>0</v>
      </c>
      <c r="H788" s="42"/>
    </row>
    <row r="789" spans="1:8" x14ac:dyDescent="0.2">
      <c r="A789" s="39"/>
      <c r="B789" s="54"/>
      <c r="C789" s="40" t="str">
        <f>IFERROR(VLOOKUP(A789&amp;"",'Non Cancellare'!$A:$G,2,FALSE),"")</f>
        <v/>
      </c>
      <c r="D789" s="40" t="str">
        <f>IFERROR(VLOOKUP(A789&amp;"",'Non Cancellare'!$A:$G,7,FALSE),"")</f>
        <v/>
      </c>
      <c r="E789" s="41">
        <f>IFERROR(VLOOKUP(A789&amp;"",'Non Cancellare'!$A:$G,3,FALSE)*B789,0)</f>
        <v>0</v>
      </c>
      <c r="F789" s="41" t="str">
        <f>IFERROR(VLOOKUP(A789&amp;"",'Non Cancellare'!$A:$G,4,FALSE),"")</f>
        <v/>
      </c>
      <c r="G789" s="41">
        <f>IFERROR(VLOOKUP(A789&amp;"",'Non Cancellare'!$A:$G,6,FALSE)*B789,0)</f>
        <v>0</v>
      </c>
      <c r="H789" s="42"/>
    </row>
    <row r="790" spans="1:8" x14ac:dyDescent="0.2">
      <c r="A790" s="39"/>
      <c r="B790" s="54"/>
      <c r="C790" s="40" t="str">
        <f>IFERROR(VLOOKUP(A790&amp;"",'Non Cancellare'!$A:$G,2,FALSE),"")</f>
        <v/>
      </c>
      <c r="D790" s="40" t="str">
        <f>IFERROR(VLOOKUP(A790&amp;"",'Non Cancellare'!$A:$G,7,FALSE),"")</f>
        <v/>
      </c>
      <c r="E790" s="41">
        <f>IFERROR(VLOOKUP(A790&amp;"",'Non Cancellare'!$A:$G,3,FALSE)*B790,0)</f>
        <v>0</v>
      </c>
      <c r="F790" s="41" t="str">
        <f>IFERROR(VLOOKUP(A790&amp;"",'Non Cancellare'!$A:$G,4,FALSE),"")</f>
        <v/>
      </c>
      <c r="G790" s="41">
        <f>IFERROR(VLOOKUP(A790&amp;"",'Non Cancellare'!$A:$G,6,FALSE)*B790,0)</f>
        <v>0</v>
      </c>
      <c r="H790" s="42"/>
    </row>
    <row r="791" spans="1:8" x14ac:dyDescent="0.2">
      <c r="A791" s="39"/>
      <c r="B791" s="54"/>
      <c r="C791" s="40" t="str">
        <f>IFERROR(VLOOKUP(A791&amp;"",'Non Cancellare'!$A:$G,2,FALSE),"")</f>
        <v/>
      </c>
      <c r="D791" s="40" t="str">
        <f>IFERROR(VLOOKUP(A791&amp;"",'Non Cancellare'!$A:$G,7,FALSE),"")</f>
        <v/>
      </c>
      <c r="E791" s="41">
        <f>IFERROR(VLOOKUP(A791&amp;"",'Non Cancellare'!$A:$G,3,FALSE)*B791,0)</f>
        <v>0</v>
      </c>
      <c r="F791" s="41" t="str">
        <f>IFERROR(VLOOKUP(A791&amp;"",'Non Cancellare'!$A:$G,4,FALSE),"")</f>
        <v/>
      </c>
      <c r="G791" s="41">
        <f>IFERROR(VLOOKUP(A791&amp;"",'Non Cancellare'!$A:$G,6,FALSE)*B791,0)</f>
        <v>0</v>
      </c>
      <c r="H791" s="42"/>
    </row>
    <row r="792" spans="1:8" x14ac:dyDescent="0.2">
      <c r="A792" s="39"/>
      <c r="B792" s="54"/>
      <c r="C792" s="40" t="str">
        <f>IFERROR(VLOOKUP(A792&amp;"",'Non Cancellare'!$A:$G,2,FALSE),"")</f>
        <v/>
      </c>
      <c r="D792" s="40" t="str">
        <f>IFERROR(VLOOKUP(A792&amp;"",'Non Cancellare'!$A:$G,7,FALSE),"")</f>
        <v/>
      </c>
      <c r="E792" s="41">
        <f>IFERROR(VLOOKUP(A792&amp;"",'Non Cancellare'!$A:$G,3,FALSE)*B792,0)</f>
        <v>0</v>
      </c>
      <c r="F792" s="41" t="str">
        <f>IFERROR(VLOOKUP(A792&amp;"",'Non Cancellare'!$A:$G,4,FALSE),"")</f>
        <v/>
      </c>
      <c r="G792" s="41">
        <f>IFERROR(VLOOKUP(A792&amp;"",'Non Cancellare'!$A:$G,6,FALSE)*B792,0)</f>
        <v>0</v>
      </c>
      <c r="H792" s="42"/>
    </row>
    <row r="793" spans="1:8" x14ac:dyDescent="0.2">
      <c r="A793" s="39"/>
      <c r="B793" s="54"/>
      <c r="C793" s="40" t="str">
        <f>IFERROR(VLOOKUP(A793&amp;"",'Non Cancellare'!$A:$G,2,FALSE),"")</f>
        <v/>
      </c>
      <c r="D793" s="40" t="str">
        <f>IFERROR(VLOOKUP(A793&amp;"",'Non Cancellare'!$A:$G,7,FALSE),"")</f>
        <v/>
      </c>
      <c r="E793" s="41">
        <f>IFERROR(VLOOKUP(A793&amp;"",'Non Cancellare'!$A:$G,3,FALSE)*B793,0)</f>
        <v>0</v>
      </c>
      <c r="F793" s="41" t="str">
        <f>IFERROR(VLOOKUP(A793&amp;"",'Non Cancellare'!$A:$G,4,FALSE),"")</f>
        <v/>
      </c>
      <c r="G793" s="41">
        <f>IFERROR(VLOOKUP(A793&amp;"",'Non Cancellare'!$A:$G,6,FALSE)*B793,0)</f>
        <v>0</v>
      </c>
      <c r="H793" s="42"/>
    </row>
    <row r="794" spans="1:8" x14ac:dyDescent="0.2">
      <c r="A794" s="39"/>
      <c r="B794" s="54"/>
      <c r="C794" s="40" t="str">
        <f>IFERROR(VLOOKUP(A794&amp;"",'Non Cancellare'!$A:$G,2,FALSE),"")</f>
        <v/>
      </c>
      <c r="D794" s="40" t="str">
        <f>IFERROR(VLOOKUP(A794&amp;"",'Non Cancellare'!$A:$G,7,FALSE),"")</f>
        <v/>
      </c>
      <c r="E794" s="41">
        <f>IFERROR(VLOOKUP(A794&amp;"",'Non Cancellare'!$A:$G,3,FALSE)*B794,0)</f>
        <v>0</v>
      </c>
      <c r="F794" s="41" t="str">
        <f>IFERROR(VLOOKUP(A794&amp;"",'Non Cancellare'!$A:$G,4,FALSE),"")</f>
        <v/>
      </c>
      <c r="G794" s="41">
        <f>IFERROR(VLOOKUP(A794&amp;"",'Non Cancellare'!$A:$G,6,FALSE)*B794,0)</f>
        <v>0</v>
      </c>
      <c r="H794" s="42"/>
    </row>
    <row r="795" spans="1:8" x14ac:dyDescent="0.2">
      <c r="A795" s="39"/>
      <c r="B795" s="54"/>
      <c r="C795" s="40" t="str">
        <f>IFERROR(VLOOKUP(A795&amp;"",'Non Cancellare'!$A:$G,2,FALSE),"")</f>
        <v/>
      </c>
      <c r="D795" s="40" t="str">
        <f>IFERROR(VLOOKUP(A795&amp;"",'Non Cancellare'!$A:$G,7,FALSE),"")</f>
        <v/>
      </c>
      <c r="E795" s="41">
        <f>IFERROR(VLOOKUP(A795&amp;"",'Non Cancellare'!$A:$G,3,FALSE)*B795,0)</f>
        <v>0</v>
      </c>
      <c r="F795" s="41" t="str">
        <f>IFERROR(VLOOKUP(A795&amp;"",'Non Cancellare'!$A:$G,4,FALSE),"")</f>
        <v/>
      </c>
      <c r="G795" s="41">
        <f>IFERROR(VLOOKUP(A795&amp;"",'Non Cancellare'!$A:$G,6,FALSE)*B795,0)</f>
        <v>0</v>
      </c>
      <c r="H795" s="42"/>
    </row>
    <row r="796" spans="1:8" x14ac:dyDescent="0.2">
      <c r="A796" s="39"/>
      <c r="B796" s="54"/>
      <c r="C796" s="40" t="str">
        <f>IFERROR(VLOOKUP(A796&amp;"",'Non Cancellare'!$A:$G,2,FALSE),"")</f>
        <v/>
      </c>
      <c r="D796" s="40" t="str">
        <f>IFERROR(VLOOKUP(A796&amp;"",'Non Cancellare'!$A:$G,7,FALSE),"")</f>
        <v/>
      </c>
      <c r="E796" s="41">
        <f>IFERROR(VLOOKUP(A796&amp;"",'Non Cancellare'!$A:$G,3,FALSE)*B796,0)</f>
        <v>0</v>
      </c>
      <c r="F796" s="41" t="str">
        <f>IFERROR(VLOOKUP(A796&amp;"",'Non Cancellare'!$A:$G,4,FALSE),"")</f>
        <v/>
      </c>
      <c r="G796" s="41">
        <f>IFERROR(VLOOKUP(A796&amp;"",'Non Cancellare'!$A:$G,6,FALSE)*B796,0)</f>
        <v>0</v>
      </c>
      <c r="H796" s="42"/>
    </row>
    <row r="797" spans="1:8" x14ac:dyDescent="0.2">
      <c r="A797" s="39"/>
      <c r="B797" s="54"/>
      <c r="C797" s="40" t="str">
        <f>IFERROR(VLOOKUP(A797&amp;"",'Non Cancellare'!$A:$G,2,FALSE),"")</f>
        <v/>
      </c>
      <c r="D797" s="40" t="str">
        <f>IFERROR(VLOOKUP(A797&amp;"",'Non Cancellare'!$A:$G,7,FALSE),"")</f>
        <v/>
      </c>
      <c r="E797" s="41">
        <f>IFERROR(VLOOKUP(A797&amp;"",'Non Cancellare'!$A:$G,3,FALSE)*B797,0)</f>
        <v>0</v>
      </c>
      <c r="F797" s="41" t="str">
        <f>IFERROR(VLOOKUP(A797&amp;"",'Non Cancellare'!$A:$G,4,FALSE),"")</f>
        <v/>
      </c>
      <c r="G797" s="41">
        <f>IFERROR(VLOOKUP(A797&amp;"",'Non Cancellare'!$A:$G,6,FALSE)*B797,0)</f>
        <v>0</v>
      </c>
      <c r="H797" s="42"/>
    </row>
    <row r="798" spans="1:8" x14ac:dyDescent="0.2">
      <c r="A798" s="39"/>
      <c r="B798" s="54"/>
      <c r="C798" s="40" t="str">
        <f>IFERROR(VLOOKUP(A798&amp;"",'Non Cancellare'!$A:$G,2,FALSE),"")</f>
        <v/>
      </c>
      <c r="D798" s="40" t="str">
        <f>IFERROR(VLOOKUP(A798&amp;"",'Non Cancellare'!$A:$G,7,FALSE),"")</f>
        <v/>
      </c>
      <c r="E798" s="41">
        <f>IFERROR(VLOOKUP(A798&amp;"",'Non Cancellare'!$A:$G,3,FALSE)*B798,0)</f>
        <v>0</v>
      </c>
      <c r="F798" s="41" t="str">
        <f>IFERROR(VLOOKUP(A798&amp;"",'Non Cancellare'!$A:$G,4,FALSE),"")</f>
        <v/>
      </c>
      <c r="G798" s="41">
        <f>IFERROR(VLOOKUP(A798&amp;"",'Non Cancellare'!$A:$G,6,FALSE)*B798,0)</f>
        <v>0</v>
      </c>
      <c r="H798" s="42"/>
    </row>
    <row r="799" spans="1:8" x14ac:dyDescent="0.2">
      <c r="A799" s="39"/>
      <c r="B799" s="54"/>
      <c r="C799" s="40" t="str">
        <f>IFERROR(VLOOKUP(A799&amp;"",'Non Cancellare'!$A:$G,2,FALSE),"")</f>
        <v/>
      </c>
      <c r="D799" s="40" t="str">
        <f>IFERROR(VLOOKUP(A799&amp;"",'Non Cancellare'!$A:$G,7,FALSE),"")</f>
        <v/>
      </c>
      <c r="E799" s="41">
        <f>IFERROR(VLOOKUP(A799&amp;"",'Non Cancellare'!$A:$G,3,FALSE)*B799,0)</f>
        <v>0</v>
      </c>
      <c r="F799" s="41" t="str">
        <f>IFERROR(VLOOKUP(A799&amp;"",'Non Cancellare'!$A:$G,4,FALSE),"")</f>
        <v/>
      </c>
      <c r="G799" s="41">
        <f>IFERROR(VLOOKUP(A799&amp;"",'Non Cancellare'!$A:$G,6,FALSE)*B799,0)</f>
        <v>0</v>
      </c>
      <c r="H799" s="42"/>
    </row>
    <row r="800" spans="1:8" x14ac:dyDescent="0.2">
      <c r="A800" s="39"/>
      <c r="B800" s="54"/>
      <c r="C800" s="40" t="str">
        <f>IFERROR(VLOOKUP(A800&amp;"",'Non Cancellare'!$A:$G,2,FALSE),"")</f>
        <v/>
      </c>
      <c r="D800" s="40" t="str">
        <f>IFERROR(VLOOKUP(A800&amp;"",'Non Cancellare'!$A:$G,7,FALSE),"")</f>
        <v/>
      </c>
      <c r="E800" s="41">
        <f>IFERROR(VLOOKUP(A800&amp;"",'Non Cancellare'!$A:$G,3,FALSE)*B800,0)</f>
        <v>0</v>
      </c>
      <c r="F800" s="41" t="str">
        <f>IFERROR(VLOOKUP(A800&amp;"",'Non Cancellare'!$A:$G,4,FALSE),"")</f>
        <v/>
      </c>
      <c r="G800" s="41">
        <f>IFERROR(VLOOKUP(A800&amp;"",'Non Cancellare'!$A:$G,6,FALSE)*B800,0)</f>
        <v>0</v>
      </c>
      <c r="H800" s="42"/>
    </row>
    <row r="801" spans="1:8" x14ac:dyDescent="0.2">
      <c r="A801" s="39"/>
      <c r="B801" s="54"/>
      <c r="C801" s="40" t="str">
        <f>IFERROR(VLOOKUP(A801&amp;"",'Non Cancellare'!$A:$G,2,FALSE),"")</f>
        <v/>
      </c>
      <c r="D801" s="40" t="str">
        <f>IFERROR(VLOOKUP(A801&amp;"",'Non Cancellare'!$A:$G,7,FALSE),"")</f>
        <v/>
      </c>
      <c r="E801" s="41">
        <f>IFERROR(VLOOKUP(A801&amp;"",'Non Cancellare'!$A:$G,3,FALSE)*B801,0)</f>
        <v>0</v>
      </c>
      <c r="F801" s="41" t="str">
        <f>IFERROR(VLOOKUP(A801&amp;"",'Non Cancellare'!$A:$G,4,FALSE),"")</f>
        <v/>
      </c>
      <c r="G801" s="41">
        <f>IFERROR(VLOOKUP(A801&amp;"",'Non Cancellare'!$A:$G,6,FALSE)*B801,0)</f>
        <v>0</v>
      </c>
      <c r="H801" s="42"/>
    </row>
    <row r="802" spans="1:8" x14ac:dyDescent="0.2">
      <c r="A802" s="39"/>
      <c r="B802" s="54"/>
      <c r="C802" s="40" t="str">
        <f>IFERROR(VLOOKUP(A802&amp;"",'Non Cancellare'!$A:$G,2,FALSE),"")</f>
        <v/>
      </c>
      <c r="D802" s="40" t="str">
        <f>IFERROR(VLOOKUP(A802&amp;"",'Non Cancellare'!$A:$G,7,FALSE),"")</f>
        <v/>
      </c>
      <c r="E802" s="41">
        <f>IFERROR(VLOOKUP(A802&amp;"",'Non Cancellare'!$A:$G,3,FALSE)*B802,0)</f>
        <v>0</v>
      </c>
      <c r="F802" s="41" t="str">
        <f>IFERROR(VLOOKUP(A802&amp;"",'Non Cancellare'!$A:$G,4,FALSE),"")</f>
        <v/>
      </c>
      <c r="G802" s="41">
        <f>IFERROR(VLOOKUP(A802&amp;"",'Non Cancellare'!$A:$G,6,FALSE)*B802,0)</f>
        <v>0</v>
      </c>
      <c r="H802" s="42"/>
    </row>
    <row r="803" spans="1:8" x14ac:dyDescent="0.2">
      <c r="A803" s="39"/>
      <c r="B803" s="54"/>
      <c r="C803" s="40" t="str">
        <f>IFERROR(VLOOKUP(A803&amp;"",'Non Cancellare'!$A:$G,2,FALSE),"")</f>
        <v/>
      </c>
      <c r="D803" s="40" t="str">
        <f>IFERROR(VLOOKUP(A803&amp;"",'Non Cancellare'!$A:$G,7,FALSE),"")</f>
        <v/>
      </c>
      <c r="E803" s="41">
        <f>IFERROR(VLOOKUP(A803&amp;"",'Non Cancellare'!$A:$G,3,FALSE)*B803,0)</f>
        <v>0</v>
      </c>
      <c r="F803" s="41" t="str">
        <f>IFERROR(VLOOKUP(A803&amp;"",'Non Cancellare'!$A:$G,4,FALSE),"")</f>
        <v/>
      </c>
      <c r="G803" s="41">
        <f>IFERROR(VLOOKUP(A803&amp;"",'Non Cancellare'!$A:$G,6,FALSE)*B803,0)</f>
        <v>0</v>
      </c>
      <c r="H803" s="42"/>
    </row>
    <row r="804" spans="1:8" x14ac:dyDescent="0.2">
      <c r="A804" s="39"/>
      <c r="B804" s="54"/>
      <c r="C804" s="40" t="str">
        <f>IFERROR(VLOOKUP(A804&amp;"",'Non Cancellare'!$A:$G,2,FALSE),"")</f>
        <v/>
      </c>
      <c r="D804" s="40" t="str">
        <f>IFERROR(VLOOKUP(A804&amp;"",'Non Cancellare'!$A:$G,7,FALSE),"")</f>
        <v/>
      </c>
      <c r="E804" s="41">
        <f>IFERROR(VLOOKUP(A804&amp;"",'Non Cancellare'!$A:$G,3,FALSE)*B804,0)</f>
        <v>0</v>
      </c>
      <c r="F804" s="41" t="str">
        <f>IFERROR(VLOOKUP(A804&amp;"",'Non Cancellare'!$A:$G,4,FALSE),"")</f>
        <v/>
      </c>
      <c r="G804" s="41">
        <f>IFERROR(VLOOKUP(A804&amp;"",'Non Cancellare'!$A:$G,6,FALSE)*B804,0)</f>
        <v>0</v>
      </c>
      <c r="H804" s="42"/>
    </row>
    <row r="805" spans="1:8" x14ac:dyDescent="0.2">
      <c r="A805" s="39"/>
      <c r="B805" s="54"/>
      <c r="C805" s="40" t="str">
        <f>IFERROR(VLOOKUP(A805&amp;"",'Non Cancellare'!$A:$G,2,FALSE),"")</f>
        <v/>
      </c>
      <c r="D805" s="40" t="str">
        <f>IFERROR(VLOOKUP(A805&amp;"",'Non Cancellare'!$A:$G,7,FALSE),"")</f>
        <v/>
      </c>
      <c r="E805" s="41">
        <f>IFERROR(VLOOKUP(A805&amp;"",'Non Cancellare'!$A:$G,3,FALSE)*B805,0)</f>
        <v>0</v>
      </c>
      <c r="F805" s="41" t="str">
        <f>IFERROR(VLOOKUP(A805&amp;"",'Non Cancellare'!$A:$G,4,FALSE),"")</f>
        <v/>
      </c>
      <c r="G805" s="41">
        <f>IFERROR(VLOOKUP(A805&amp;"",'Non Cancellare'!$A:$G,6,FALSE)*B805,0)</f>
        <v>0</v>
      </c>
      <c r="H805" s="42"/>
    </row>
    <row r="806" spans="1:8" x14ac:dyDescent="0.2">
      <c r="A806" s="39"/>
      <c r="B806" s="54"/>
      <c r="C806" s="40" t="str">
        <f>IFERROR(VLOOKUP(A806&amp;"",'Non Cancellare'!$A:$G,2,FALSE),"")</f>
        <v/>
      </c>
      <c r="D806" s="40" t="str">
        <f>IFERROR(VLOOKUP(A806&amp;"",'Non Cancellare'!$A:$G,7,FALSE),"")</f>
        <v/>
      </c>
      <c r="E806" s="41">
        <f>IFERROR(VLOOKUP(A806&amp;"",'Non Cancellare'!$A:$G,3,FALSE)*B806,0)</f>
        <v>0</v>
      </c>
      <c r="F806" s="41" t="str">
        <f>IFERROR(VLOOKUP(A806&amp;"",'Non Cancellare'!$A:$G,4,FALSE),"")</f>
        <v/>
      </c>
      <c r="G806" s="41">
        <f>IFERROR(VLOOKUP(A806&amp;"",'Non Cancellare'!$A:$G,6,FALSE)*B806,0)</f>
        <v>0</v>
      </c>
      <c r="H806" s="42"/>
    </row>
    <row r="807" spans="1:8" x14ac:dyDescent="0.2">
      <c r="A807" s="39"/>
      <c r="B807" s="54"/>
      <c r="C807" s="40" t="str">
        <f>IFERROR(VLOOKUP(A807&amp;"",'Non Cancellare'!$A:$G,2,FALSE),"")</f>
        <v/>
      </c>
      <c r="D807" s="40" t="str">
        <f>IFERROR(VLOOKUP(A807&amp;"",'Non Cancellare'!$A:$G,7,FALSE),"")</f>
        <v/>
      </c>
      <c r="E807" s="41">
        <f>IFERROR(VLOOKUP(A807&amp;"",'Non Cancellare'!$A:$G,3,FALSE)*B807,0)</f>
        <v>0</v>
      </c>
      <c r="F807" s="41" t="str">
        <f>IFERROR(VLOOKUP(A807&amp;"",'Non Cancellare'!$A:$G,4,FALSE),"")</f>
        <v/>
      </c>
      <c r="G807" s="41">
        <f>IFERROR(VLOOKUP(A807&amp;"",'Non Cancellare'!$A:$G,6,FALSE)*B807,0)</f>
        <v>0</v>
      </c>
      <c r="H807" s="42"/>
    </row>
    <row r="808" spans="1:8" x14ac:dyDescent="0.2">
      <c r="A808" s="39"/>
      <c r="B808" s="54"/>
      <c r="C808" s="40" t="str">
        <f>IFERROR(VLOOKUP(A808&amp;"",'Non Cancellare'!$A:$G,2,FALSE),"")</f>
        <v/>
      </c>
      <c r="D808" s="40" t="str">
        <f>IFERROR(VLOOKUP(A808&amp;"",'Non Cancellare'!$A:$G,7,FALSE),"")</f>
        <v/>
      </c>
      <c r="E808" s="41">
        <f>IFERROR(VLOOKUP(A808&amp;"",'Non Cancellare'!$A:$G,3,FALSE)*B808,0)</f>
        <v>0</v>
      </c>
      <c r="F808" s="41" t="str">
        <f>IFERROR(VLOOKUP(A808&amp;"",'Non Cancellare'!$A:$G,4,FALSE),"")</f>
        <v/>
      </c>
      <c r="G808" s="41">
        <f>IFERROR(VLOOKUP(A808&amp;"",'Non Cancellare'!$A:$G,6,FALSE)*B808,0)</f>
        <v>0</v>
      </c>
      <c r="H808" s="42"/>
    </row>
    <row r="809" spans="1:8" x14ac:dyDescent="0.2">
      <c r="A809" s="39"/>
      <c r="B809" s="54"/>
      <c r="C809" s="40" t="str">
        <f>IFERROR(VLOOKUP(A809&amp;"",'Non Cancellare'!$A:$G,2,FALSE),"")</f>
        <v/>
      </c>
      <c r="D809" s="40" t="str">
        <f>IFERROR(VLOOKUP(A809&amp;"",'Non Cancellare'!$A:$G,7,FALSE),"")</f>
        <v/>
      </c>
      <c r="E809" s="41">
        <f>IFERROR(VLOOKUP(A809&amp;"",'Non Cancellare'!$A:$G,3,FALSE)*B809,0)</f>
        <v>0</v>
      </c>
      <c r="F809" s="41" t="str">
        <f>IFERROR(VLOOKUP(A809&amp;"",'Non Cancellare'!$A:$G,4,FALSE),"")</f>
        <v/>
      </c>
      <c r="G809" s="41">
        <f>IFERROR(VLOOKUP(A809&amp;"",'Non Cancellare'!$A:$G,6,FALSE)*B809,0)</f>
        <v>0</v>
      </c>
      <c r="H809" s="42"/>
    </row>
    <row r="810" spans="1:8" x14ac:dyDescent="0.2">
      <c r="A810" s="39"/>
      <c r="B810" s="54"/>
      <c r="C810" s="40" t="str">
        <f>IFERROR(VLOOKUP(A810&amp;"",'Non Cancellare'!$A:$G,2,FALSE),"")</f>
        <v/>
      </c>
      <c r="D810" s="40" t="str">
        <f>IFERROR(VLOOKUP(A810&amp;"",'Non Cancellare'!$A:$G,7,FALSE),"")</f>
        <v/>
      </c>
      <c r="E810" s="41">
        <f>IFERROR(VLOOKUP(A810&amp;"",'Non Cancellare'!$A:$G,3,FALSE)*B810,0)</f>
        <v>0</v>
      </c>
      <c r="F810" s="41" t="str">
        <f>IFERROR(VLOOKUP(A810&amp;"",'Non Cancellare'!$A:$G,4,FALSE),"")</f>
        <v/>
      </c>
      <c r="G810" s="41">
        <f>IFERROR(VLOOKUP(A810&amp;"",'Non Cancellare'!$A:$G,6,FALSE)*B810,0)</f>
        <v>0</v>
      </c>
      <c r="H810" s="42"/>
    </row>
    <row r="811" spans="1:8" x14ac:dyDescent="0.2">
      <c r="A811" s="39"/>
      <c r="B811" s="54"/>
      <c r="C811" s="40" t="str">
        <f>IFERROR(VLOOKUP(A811&amp;"",'Non Cancellare'!$A:$G,2,FALSE),"")</f>
        <v/>
      </c>
      <c r="D811" s="40" t="str">
        <f>IFERROR(VLOOKUP(A811&amp;"",'Non Cancellare'!$A:$G,7,FALSE),"")</f>
        <v/>
      </c>
      <c r="E811" s="41">
        <f>IFERROR(VLOOKUP(A811&amp;"",'Non Cancellare'!$A:$G,3,FALSE)*B811,0)</f>
        <v>0</v>
      </c>
      <c r="F811" s="41" t="str">
        <f>IFERROR(VLOOKUP(A811&amp;"",'Non Cancellare'!$A:$G,4,FALSE),"")</f>
        <v/>
      </c>
      <c r="G811" s="41">
        <f>IFERROR(VLOOKUP(A811&amp;"",'Non Cancellare'!$A:$G,6,FALSE)*B811,0)</f>
        <v>0</v>
      </c>
      <c r="H811" s="42"/>
    </row>
    <row r="812" spans="1:8" x14ac:dyDescent="0.2">
      <c r="A812" s="39"/>
      <c r="B812" s="54"/>
      <c r="C812" s="40" t="str">
        <f>IFERROR(VLOOKUP(A812&amp;"",'Non Cancellare'!$A:$G,2,FALSE),"")</f>
        <v/>
      </c>
      <c r="D812" s="40" t="str">
        <f>IFERROR(VLOOKUP(A812&amp;"",'Non Cancellare'!$A:$G,7,FALSE),"")</f>
        <v/>
      </c>
      <c r="E812" s="41">
        <f>IFERROR(VLOOKUP(A812&amp;"",'Non Cancellare'!$A:$G,3,FALSE)*B812,0)</f>
        <v>0</v>
      </c>
      <c r="F812" s="41" t="str">
        <f>IFERROR(VLOOKUP(A812&amp;"",'Non Cancellare'!$A:$G,4,FALSE),"")</f>
        <v/>
      </c>
      <c r="G812" s="41">
        <f>IFERROR(VLOOKUP(A812&amp;"",'Non Cancellare'!$A:$G,6,FALSE)*B812,0)</f>
        <v>0</v>
      </c>
      <c r="H812" s="42"/>
    </row>
    <row r="813" spans="1:8" x14ac:dyDescent="0.2">
      <c r="A813" s="39"/>
      <c r="B813" s="54"/>
      <c r="C813" s="40" t="str">
        <f>IFERROR(VLOOKUP(A813&amp;"",'Non Cancellare'!$A:$G,2,FALSE),"")</f>
        <v/>
      </c>
      <c r="D813" s="40" t="str">
        <f>IFERROR(VLOOKUP(A813&amp;"",'Non Cancellare'!$A:$G,7,FALSE),"")</f>
        <v/>
      </c>
      <c r="E813" s="41">
        <f>IFERROR(VLOOKUP(A813&amp;"",'Non Cancellare'!$A:$G,3,FALSE)*B813,0)</f>
        <v>0</v>
      </c>
      <c r="F813" s="41" t="str">
        <f>IFERROR(VLOOKUP(A813&amp;"",'Non Cancellare'!$A:$G,4,FALSE),"")</f>
        <v/>
      </c>
      <c r="G813" s="41">
        <f>IFERROR(VLOOKUP(A813&amp;"",'Non Cancellare'!$A:$G,6,FALSE)*B813,0)</f>
        <v>0</v>
      </c>
      <c r="H813" s="42"/>
    </row>
    <row r="814" spans="1:8" x14ac:dyDescent="0.2">
      <c r="A814" s="39"/>
      <c r="B814" s="54"/>
      <c r="C814" s="40" t="str">
        <f>IFERROR(VLOOKUP(A814&amp;"",'Non Cancellare'!$A:$G,2,FALSE),"")</f>
        <v/>
      </c>
      <c r="D814" s="40" t="str">
        <f>IFERROR(VLOOKUP(A814&amp;"",'Non Cancellare'!$A:$G,7,FALSE),"")</f>
        <v/>
      </c>
      <c r="E814" s="41">
        <f>IFERROR(VLOOKUP(A814&amp;"",'Non Cancellare'!$A:$G,3,FALSE)*B814,0)</f>
        <v>0</v>
      </c>
      <c r="F814" s="41" t="str">
        <f>IFERROR(VLOOKUP(A814&amp;"",'Non Cancellare'!$A:$G,4,FALSE),"")</f>
        <v/>
      </c>
      <c r="G814" s="41">
        <f>IFERROR(VLOOKUP(A814&amp;"",'Non Cancellare'!$A:$G,6,FALSE)*B814,0)</f>
        <v>0</v>
      </c>
      <c r="H814" s="42"/>
    </row>
    <row r="815" spans="1:8" x14ac:dyDescent="0.2">
      <c r="A815" s="39"/>
      <c r="B815" s="54"/>
      <c r="C815" s="40" t="str">
        <f>IFERROR(VLOOKUP(A815&amp;"",'Non Cancellare'!$A:$G,2,FALSE),"")</f>
        <v/>
      </c>
      <c r="D815" s="40" t="str">
        <f>IFERROR(VLOOKUP(A815&amp;"",'Non Cancellare'!$A:$G,7,FALSE),"")</f>
        <v/>
      </c>
      <c r="E815" s="41">
        <f>IFERROR(VLOOKUP(A815&amp;"",'Non Cancellare'!$A:$G,3,FALSE)*B815,0)</f>
        <v>0</v>
      </c>
      <c r="F815" s="41" t="str">
        <f>IFERROR(VLOOKUP(A815&amp;"",'Non Cancellare'!$A:$G,4,FALSE),"")</f>
        <v/>
      </c>
      <c r="G815" s="41">
        <f>IFERROR(VLOOKUP(A815&amp;"",'Non Cancellare'!$A:$G,6,FALSE)*B815,0)</f>
        <v>0</v>
      </c>
      <c r="H815" s="42"/>
    </row>
    <row r="816" spans="1:8" x14ac:dyDescent="0.2">
      <c r="A816" s="39"/>
      <c r="B816" s="54"/>
      <c r="C816" s="40" t="str">
        <f>IFERROR(VLOOKUP(A816&amp;"",'Non Cancellare'!$A:$G,2,FALSE),"")</f>
        <v/>
      </c>
      <c r="D816" s="40" t="str">
        <f>IFERROR(VLOOKUP(A816&amp;"",'Non Cancellare'!$A:$G,7,FALSE),"")</f>
        <v/>
      </c>
      <c r="E816" s="41">
        <f>IFERROR(VLOOKUP(A816&amp;"",'Non Cancellare'!$A:$G,3,FALSE)*B816,0)</f>
        <v>0</v>
      </c>
      <c r="F816" s="41" t="str">
        <f>IFERROR(VLOOKUP(A816&amp;"",'Non Cancellare'!$A:$G,4,FALSE),"")</f>
        <v/>
      </c>
      <c r="G816" s="41">
        <f>IFERROR(VLOOKUP(A816&amp;"",'Non Cancellare'!$A:$G,6,FALSE)*B816,0)</f>
        <v>0</v>
      </c>
      <c r="H816" s="42"/>
    </row>
    <row r="817" spans="1:8" x14ac:dyDescent="0.2">
      <c r="A817" s="39"/>
      <c r="B817" s="54"/>
      <c r="C817" s="40" t="str">
        <f>IFERROR(VLOOKUP(A817&amp;"",'Non Cancellare'!$A:$G,2,FALSE),"")</f>
        <v/>
      </c>
      <c r="D817" s="40" t="str">
        <f>IFERROR(VLOOKUP(A817&amp;"",'Non Cancellare'!$A:$G,7,FALSE),"")</f>
        <v/>
      </c>
      <c r="E817" s="41">
        <f>IFERROR(VLOOKUP(A817&amp;"",'Non Cancellare'!$A:$G,3,FALSE)*B817,0)</f>
        <v>0</v>
      </c>
      <c r="F817" s="41" t="str">
        <f>IFERROR(VLOOKUP(A817&amp;"",'Non Cancellare'!$A:$G,4,FALSE),"")</f>
        <v/>
      </c>
      <c r="G817" s="41">
        <f>IFERROR(VLOOKUP(A817&amp;"",'Non Cancellare'!$A:$G,6,FALSE)*B817,0)</f>
        <v>0</v>
      </c>
      <c r="H817" s="42"/>
    </row>
    <row r="818" spans="1:8" x14ac:dyDescent="0.2">
      <c r="A818" s="39"/>
      <c r="B818" s="54"/>
      <c r="C818" s="40" t="str">
        <f>IFERROR(VLOOKUP(A818&amp;"",'Non Cancellare'!$A:$G,2,FALSE),"")</f>
        <v/>
      </c>
      <c r="D818" s="40" t="str">
        <f>IFERROR(VLOOKUP(A818&amp;"",'Non Cancellare'!$A:$G,7,FALSE),"")</f>
        <v/>
      </c>
      <c r="E818" s="41">
        <f>IFERROR(VLOOKUP(A818&amp;"",'Non Cancellare'!$A:$G,3,FALSE)*B818,0)</f>
        <v>0</v>
      </c>
      <c r="F818" s="41" t="str">
        <f>IFERROR(VLOOKUP(A818&amp;"",'Non Cancellare'!$A:$G,4,FALSE),"")</f>
        <v/>
      </c>
      <c r="G818" s="41">
        <f>IFERROR(VLOOKUP(A818&amp;"",'Non Cancellare'!$A:$G,6,FALSE)*B818,0)</f>
        <v>0</v>
      </c>
      <c r="H818" s="42"/>
    </row>
    <row r="819" spans="1:8" x14ac:dyDescent="0.2">
      <c r="A819" s="39"/>
      <c r="B819" s="54"/>
      <c r="C819" s="40" t="str">
        <f>IFERROR(VLOOKUP(A819&amp;"",'Non Cancellare'!$A:$G,2,FALSE),"")</f>
        <v/>
      </c>
      <c r="D819" s="40" t="str">
        <f>IFERROR(VLOOKUP(A819&amp;"",'Non Cancellare'!$A:$G,7,FALSE),"")</f>
        <v/>
      </c>
      <c r="E819" s="41">
        <f>IFERROR(VLOOKUP(A819&amp;"",'Non Cancellare'!$A:$G,3,FALSE)*B819,0)</f>
        <v>0</v>
      </c>
      <c r="F819" s="41" t="str">
        <f>IFERROR(VLOOKUP(A819&amp;"",'Non Cancellare'!$A:$G,4,FALSE),"")</f>
        <v/>
      </c>
      <c r="G819" s="41">
        <f>IFERROR(VLOOKUP(A819&amp;"",'Non Cancellare'!$A:$G,6,FALSE)*B819,0)</f>
        <v>0</v>
      </c>
      <c r="H819" s="42"/>
    </row>
    <row r="820" spans="1:8" x14ac:dyDescent="0.2">
      <c r="A820" s="39"/>
      <c r="B820" s="54"/>
      <c r="C820" s="40" t="str">
        <f>IFERROR(VLOOKUP(A820&amp;"",'Non Cancellare'!$A:$G,2,FALSE),"")</f>
        <v/>
      </c>
      <c r="D820" s="40" t="str">
        <f>IFERROR(VLOOKUP(A820&amp;"",'Non Cancellare'!$A:$G,7,FALSE),"")</f>
        <v/>
      </c>
      <c r="E820" s="41">
        <f>IFERROR(VLOOKUP(A820&amp;"",'Non Cancellare'!$A:$G,3,FALSE)*B820,0)</f>
        <v>0</v>
      </c>
      <c r="F820" s="41" t="str">
        <f>IFERROR(VLOOKUP(A820&amp;"",'Non Cancellare'!$A:$G,4,FALSE),"")</f>
        <v/>
      </c>
      <c r="G820" s="41">
        <f>IFERROR(VLOOKUP(A820&amp;"",'Non Cancellare'!$A:$G,6,FALSE)*B820,0)</f>
        <v>0</v>
      </c>
      <c r="H820" s="42"/>
    </row>
    <row r="821" spans="1:8" x14ac:dyDescent="0.2">
      <c r="A821" s="39"/>
      <c r="B821" s="54"/>
      <c r="C821" s="40" t="str">
        <f>IFERROR(VLOOKUP(A821&amp;"",'Non Cancellare'!$A:$G,2,FALSE),"")</f>
        <v/>
      </c>
      <c r="D821" s="40" t="str">
        <f>IFERROR(VLOOKUP(A821&amp;"",'Non Cancellare'!$A:$G,7,FALSE),"")</f>
        <v/>
      </c>
      <c r="E821" s="41">
        <f>IFERROR(VLOOKUP(A821&amp;"",'Non Cancellare'!$A:$G,3,FALSE)*B821,0)</f>
        <v>0</v>
      </c>
      <c r="F821" s="41" t="str">
        <f>IFERROR(VLOOKUP(A821&amp;"",'Non Cancellare'!$A:$G,4,FALSE),"")</f>
        <v/>
      </c>
      <c r="G821" s="41">
        <f>IFERROR(VLOOKUP(A821&amp;"",'Non Cancellare'!$A:$G,6,FALSE)*B821,0)</f>
        <v>0</v>
      </c>
      <c r="H821" s="42"/>
    </row>
    <row r="822" spans="1:8" x14ac:dyDescent="0.2">
      <c r="A822" s="39"/>
      <c r="B822" s="54"/>
      <c r="C822" s="40" t="str">
        <f>IFERROR(VLOOKUP(A822&amp;"",'Non Cancellare'!$A:$G,2,FALSE),"")</f>
        <v/>
      </c>
      <c r="D822" s="40" t="str">
        <f>IFERROR(VLOOKUP(A822&amp;"",'Non Cancellare'!$A:$G,7,FALSE),"")</f>
        <v/>
      </c>
      <c r="E822" s="41">
        <f>IFERROR(VLOOKUP(A822&amp;"",'Non Cancellare'!$A:$G,3,FALSE)*B822,0)</f>
        <v>0</v>
      </c>
      <c r="F822" s="41" t="str">
        <f>IFERROR(VLOOKUP(A822&amp;"",'Non Cancellare'!$A:$G,4,FALSE),"")</f>
        <v/>
      </c>
      <c r="G822" s="41">
        <f>IFERROR(VLOOKUP(A822&amp;"",'Non Cancellare'!$A:$G,6,FALSE)*B822,0)</f>
        <v>0</v>
      </c>
      <c r="H822" s="42"/>
    </row>
    <row r="823" spans="1:8" x14ac:dyDescent="0.2">
      <c r="A823" s="39"/>
      <c r="B823" s="54"/>
      <c r="C823" s="40" t="str">
        <f>IFERROR(VLOOKUP(A823&amp;"",'Non Cancellare'!$A:$G,2,FALSE),"")</f>
        <v/>
      </c>
      <c r="D823" s="40" t="str">
        <f>IFERROR(VLOOKUP(A823&amp;"",'Non Cancellare'!$A:$G,7,FALSE),"")</f>
        <v/>
      </c>
      <c r="E823" s="41">
        <f>IFERROR(VLOOKUP(A823&amp;"",'Non Cancellare'!$A:$G,3,FALSE)*B823,0)</f>
        <v>0</v>
      </c>
      <c r="F823" s="41" t="str">
        <f>IFERROR(VLOOKUP(A823&amp;"",'Non Cancellare'!$A:$G,4,FALSE),"")</f>
        <v/>
      </c>
      <c r="G823" s="41">
        <f>IFERROR(VLOOKUP(A823&amp;"",'Non Cancellare'!$A:$G,6,FALSE)*B823,0)</f>
        <v>0</v>
      </c>
      <c r="H823" s="42"/>
    </row>
    <row r="824" spans="1:8" x14ac:dyDescent="0.2">
      <c r="A824" s="39"/>
      <c r="B824" s="54"/>
      <c r="C824" s="40" t="str">
        <f>IFERROR(VLOOKUP(A824&amp;"",'Non Cancellare'!$A:$G,2,FALSE),"")</f>
        <v/>
      </c>
      <c r="D824" s="40" t="str">
        <f>IFERROR(VLOOKUP(A824&amp;"",'Non Cancellare'!$A:$G,7,FALSE),"")</f>
        <v/>
      </c>
      <c r="E824" s="41">
        <f>IFERROR(VLOOKUP(A824&amp;"",'Non Cancellare'!$A:$G,3,FALSE)*B824,0)</f>
        <v>0</v>
      </c>
      <c r="F824" s="41" t="str">
        <f>IFERROR(VLOOKUP(A824&amp;"",'Non Cancellare'!$A:$G,4,FALSE),"")</f>
        <v/>
      </c>
      <c r="G824" s="41">
        <f>IFERROR(VLOOKUP(A824&amp;"",'Non Cancellare'!$A:$G,6,FALSE)*B824,0)</f>
        <v>0</v>
      </c>
      <c r="H824" s="42"/>
    </row>
    <row r="825" spans="1:8" x14ac:dyDescent="0.2">
      <c r="A825" s="39"/>
      <c r="B825" s="54"/>
      <c r="C825" s="40" t="str">
        <f>IFERROR(VLOOKUP(A825&amp;"",'Non Cancellare'!$A:$G,2,FALSE),"")</f>
        <v/>
      </c>
      <c r="D825" s="40" t="str">
        <f>IFERROR(VLOOKUP(A825&amp;"",'Non Cancellare'!$A:$G,7,FALSE),"")</f>
        <v/>
      </c>
      <c r="E825" s="41">
        <f>IFERROR(VLOOKUP(A825&amp;"",'Non Cancellare'!$A:$G,3,FALSE)*B825,0)</f>
        <v>0</v>
      </c>
      <c r="F825" s="41" t="str">
        <f>IFERROR(VLOOKUP(A825&amp;"",'Non Cancellare'!$A:$G,4,FALSE),"")</f>
        <v/>
      </c>
      <c r="G825" s="41">
        <f>IFERROR(VLOOKUP(A825&amp;"",'Non Cancellare'!$A:$G,6,FALSE)*B825,0)</f>
        <v>0</v>
      </c>
      <c r="H825" s="42"/>
    </row>
    <row r="826" spans="1:8" x14ac:dyDescent="0.2">
      <c r="A826" s="39"/>
      <c r="B826" s="54"/>
      <c r="C826" s="40" t="str">
        <f>IFERROR(VLOOKUP(A826&amp;"",'Non Cancellare'!$A:$G,2,FALSE),"")</f>
        <v/>
      </c>
      <c r="D826" s="40" t="str">
        <f>IFERROR(VLOOKUP(A826&amp;"",'Non Cancellare'!$A:$G,7,FALSE),"")</f>
        <v/>
      </c>
      <c r="E826" s="41">
        <f>IFERROR(VLOOKUP(A826&amp;"",'Non Cancellare'!$A:$G,3,FALSE)*B826,0)</f>
        <v>0</v>
      </c>
      <c r="F826" s="41" t="str">
        <f>IFERROR(VLOOKUP(A826&amp;"",'Non Cancellare'!$A:$G,4,FALSE),"")</f>
        <v/>
      </c>
      <c r="G826" s="41">
        <f>IFERROR(VLOOKUP(A826&amp;"",'Non Cancellare'!$A:$G,6,FALSE)*B826,0)</f>
        <v>0</v>
      </c>
      <c r="H826" s="42"/>
    </row>
    <row r="827" spans="1:8" x14ac:dyDescent="0.2">
      <c r="A827" s="39"/>
      <c r="B827" s="54"/>
      <c r="C827" s="40" t="str">
        <f>IFERROR(VLOOKUP(A827&amp;"",'Non Cancellare'!$A:$G,2,FALSE),"")</f>
        <v/>
      </c>
      <c r="D827" s="40" t="str">
        <f>IFERROR(VLOOKUP(A827&amp;"",'Non Cancellare'!$A:$G,7,FALSE),"")</f>
        <v/>
      </c>
      <c r="E827" s="41">
        <f>IFERROR(VLOOKUP(A827&amp;"",'Non Cancellare'!$A:$G,3,FALSE)*B827,0)</f>
        <v>0</v>
      </c>
      <c r="F827" s="41" t="str">
        <f>IFERROR(VLOOKUP(A827&amp;"",'Non Cancellare'!$A:$G,4,FALSE),"")</f>
        <v/>
      </c>
      <c r="G827" s="41">
        <f>IFERROR(VLOOKUP(A827&amp;"",'Non Cancellare'!$A:$G,6,FALSE)*B827,0)</f>
        <v>0</v>
      </c>
      <c r="H827" s="42"/>
    </row>
    <row r="828" spans="1:8" x14ac:dyDescent="0.2">
      <c r="A828" s="39"/>
      <c r="B828" s="54"/>
      <c r="C828" s="40" t="str">
        <f>IFERROR(VLOOKUP(A828&amp;"",'Non Cancellare'!$A:$G,2,FALSE),"")</f>
        <v/>
      </c>
      <c r="D828" s="40" t="str">
        <f>IFERROR(VLOOKUP(A828&amp;"",'Non Cancellare'!$A:$G,7,FALSE),"")</f>
        <v/>
      </c>
      <c r="E828" s="41">
        <f>IFERROR(VLOOKUP(A828&amp;"",'Non Cancellare'!$A:$G,3,FALSE)*B828,0)</f>
        <v>0</v>
      </c>
      <c r="F828" s="41" t="str">
        <f>IFERROR(VLOOKUP(A828&amp;"",'Non Cancellare'!$A:$G,4,FALSE),"")</f>
        <v/>
      </c>
      <c r="G828" s="41">
        <f>IFERROR(VLOOKUP(A828&amp;"",'Non Cancellare'!$A:$G,6,FALSE)*B828,0)</f>
        <v>0</v>
      </c>
      <c r="H828" s="42"/>
    </row>
    <row r="829" spans="1:8" x14ac:dyDescent="0.2">
      <c r="A829" s="39"/>
      <c r="B829" s="54"/>
      <c r="C829" s="40" t="str">
        <f>IFERROR(VLOOKUP(A829&amp;"",'Non Cancellare'!$A:$G,2,FALSE),"")</f>
        <v/>
      </c>
      <c r="D829" s="40" t="str">
        <f>IFERROR(VLOOKUP(A829&amp;"",'Non Cancellare'!$A:$G,7,FALSE),"")</f>
        <v/>
      </c>
      <c r="E829" s="41">
        <f>IFERROR(VLOOKUP(A829&amp;"",'Non Cancellare'!$A:$G,3,FALSE)*B829,0)</f>
        <v>0</v>
      </c>
      <c r="F829" s="41" t="str">
        <f>IFERROR(VLOOKUP(A829&amp;"",'Non Cancellare'!$A:$G,4,FALSE),"")</f>
        <v/>
      </c>
      <c r="G829" s="41">
        <f>IFERROR(VLOOKUP(A829&amp;"",'Non Cancellare'!$A:$G,6,FALSE)*B829,0)</f>
        <v>0</v>
      </c>
      <c r="H829" s="42"/>
    </row>
    <row r="830" spans="1:8" x14ac:dyDescent="0.2">
      <c r="A830" s="39"/>
      <c r="B830" s="54"/>
      <c r="C830" s="40" t="str">
        <f>IFERROR(VLOOKUP(A830&amp;"",'Non Cancellare'!$A:$G,2,FALSE),"")</f>
        <v/>
      </c>
      <c r="D830" s="40" t="str">
        <f>IFERROR(VLOOKUP(A830&amp;"",'Non Cancellare'!$A:$G,7,FALSE),"")</f>
        <v/>
      </c>
      <c r="E830" s="41">
        <f>IFERROR(VLOOKUP(A830&amp;"",'Non Cancellare'!$A:$G,3,FALSE)*B830,0)</f>
        <v>0</v>
      </c>
      <c r="F830" s="41" t="str">
        <f>IFERROR(VLOOKUP(A830&amp;"",'Non Cancellare'!$A:$G,4,FALSE),"")</f>
        <v/>
      </c>
      <c r="G830" s="41">
        <f>IFERROR(VLOOKUP(A830&amp;"",'Non Cancellare'!$A:$G,6,FALSE)*B830,0)</f>
        <v>0</v>
      </c>
      <c r="H830" s="42"/>
    </row>
    <row r="831" spans="1:8" x14ac:dyDescent="0.2">
      <c r="A831" s="39"/>
      <c r="B831" s="54"/>
      <c r="C831" s="40" t="str">
        <f>IFERROR(VLOOKUP(A831&amp;"",'Non Cancellare'!$A:$G,2,FALSE),"")</f>
        <v/>
      </c>
      <c r="D831" s="40" t="str">
        <f>IFERROR(VLOOKUP(A831&amp;"",'Non Cancellare'!$A:$G,7,FALSE),"")</f>
        <v/>
      </c>
      <c r="E831" s="41">
        <f>IFERROR(VLOOKUP(A831&amp;"",'Non Cancellare'!$A:$G,3,FALSE)*B831,0)</f>
        <v>0</v>
      </c>
      <c r="F831" s="41" t="str">
        <f>IFERROR(VLOOKUP(A831&amp;"",'Non Cancellare'!$A:$G,4,FALSE),"")</f>
        <v/>
      </c>
      <c r="G831" s="41">
        <f>IFERROR(VLOOKUP(A831&amp;"",'Non Cancellare'!$A:$G,6,FALSE)*B831,0)</f>
        <v>0</v>
      </c>
      <c r="H831" s="42"/>
    </row>
    <row r="832" spans="1:8" x14ac:dyDescent="0.2">
      <c r="A832" s="39"/>
      <c r="B832" s="54"/>
      <c r="C832" s="40" t="str">
        <f>IFERROR(VLOOKUP(A832&amp;"",'Non Cancellare'!$A:$G,2,FALSE),"")</f>
        <v/>
      </c>
      <c r="D832" s="40" t="str">
        <f>IFERROR(VLOOKUP(A832&amp;"",'Non Cancellare'!$A:$G,7,FALSE),"")</f>
        <v/>
      </c>
      <c r="E832" s="41">
        <f>IFERROR(VLOOKUP(A832&amp;"",'Non Cancellare'!$A:$G,3,FALSE)*B832,0)</f>
        <v>0</v>
      </c>
      <c r="F832" s="41" t="str">
        <f>IFERROR(VLOOKUP(A832&amp;"",'Non Cancellare'!$A:$G,4,FALSE),"")</f>
        <v/>
      </c>
      <c r="G832" s="41">
        <f>IFERROR(VLOOKUP(A832&amp;"",'Non Cancellare'!$A:$G,6,FALSE)*B832,0)</f>
        <v>0</v>
      </c>
      <c r="H832" s="42"/>
    </row>
    <row r="833" spans="1:8" x14ac:dyDescent="0.2">
      <c r="A833" s="39"/>
      <c r="B833" s="54"/>
      <c r="C833" s="40" t="str">
        <f>IFERROR(VLOOKUP(A833&amp;"",'Non Cancellare'!$A:$G,2,FALSE),"")</f>
        <v/>
      </c>
      <c r="D833" s="40" t="str">
        <f>IFERROR(VLOOKUP(A833&amp;"",'Non Cancellare'!$A:$G,7,FALSE),"")</f>
        <v/>
      </c>
      <c r="E833" s="41">
        <f>IFERROR(VLOOKUP(A833&amp;"",'Non Cancellare'!$A:$G,3,FALSE)*B833,0)</f>
        <v>0</v>
      </c>
      <c r="F833" s="41" t="str">
        <f>IFERROR(VLOOKUP(A833&amp;"",'Non Cancellare'!$A:$G,4,FALSE),"")</f>
        <v/>
      </c>
      <c r="G833" s="41">
        <f>IFERROR(VLOOKUP(A833&amp;"",'Non Cancellare'!$A:$G,6,FALSE)*B833,0)</f>
        <v>0</v>
      </c>
      <c r="H833" s="42"/>
    </row>
    <row r="834" spans="1:8" x14ac:dyDescent="0.2">
      <c r="A834" s="39"/>
      <c r="B834" s="54"/>
      <c r="C834" s="40" t="str">
        <f>IFERROR(VLOOKUP(A834&amp;"",'Non Cancellare'!$A:$G,2,FALSE),"")</f>
        <v/>
      </c>
      <c r="D834" s="40" t="str">
        <f>IFERROR(VLOOKUP(A834&amp;"",'Non Cancellare'!$A:$G,7,FALSE),"")</f>
        <v/>
      </c>
      <c r="E834" s="41">
        <f>IFERROR(VLOOKUP(A834&amp;"",'Non Cancellare'!$A:$G,3,FALSE)*B834,0)</f>
        <v>0</v>
      </c>
      <c r="F834" s="41" t="str">
        <f>IFERROR(VLOOKUP(A834&amp;"",'Non Cancellare'!$A:$G,4,FALSE),"")</f>
        <v/>
      </c>
      <c r="G834" s="41">
        <f>IFERROR(VLOOKUP(A834&amp;"",'Non Cancellare'!$A:$G,6,FALSE)*B834,0)</f>
        <v>0</v>
      </c>
      <c r="H834" s="42"/>
    </row>
    <row r="835" spans="1:8" x14ac:dyDescent="0.2">
      <c r="A835" s="39"/>
      <c r="B835" s="54"/>
      <c r="C835" s="40" t="str">
        <f>IFERROR(VLOOKUP(A835&amp;"",'Non Cancellare'!$A:$G,2,FALSE),"")</f>
        <v/>
      </c>
      <c r="D835" s="40" t="str">
        <f>IFERROR(VLOOKUP(A835&amp;"",'Non Cancellare'!$A:$G,7,FALSE),"")</f>
        <v/>
      </c>
      <c r="E835" s="41">
        <f>IFERROR(VLOOKUP(A835&amp;"",'Non Cancellare'!$A:$G,3,FALSE)*B835,0)</f>
        <v>0</v>
      </c>
      <c r="F835" s="41" t="str">
        <f>IFERROR(VLOOKUP(A835&amp;"",'Non Cancellare'!$A:$G,4,FALSE),"")</f>
        <v/>
      </c>
      <c r="G835" s="41">
        <f>IFERROR(VLOOKUP(A835&amp;"",'Non Cancellare'!$A:$G,6,FALSE)*B835,0)</f>
        <v>0</v>
      </c>
      <c r="H835" s="42"/>
    </row>
    <row r="836" spans="1:8" x14ac:dyDescent="0.2">
      <c r="A836" s="39"/>
      <c r="B836" s="54"/>
      <c r="C836" s="40" t="str">
        <f>IFERROR(VLOOKUP(A836&amp;"",'Non Cancellare'!$A:$G,2,FALSE),"")</f>
        <v/>
      </c>
      <c r="D836" s="40" t="str">
        <f>IFERROR(VLOOKUP(A836&amp;"",'Non Cancellare'!$A:$G,7,FALSE),"")</f>
        <v/>
      </c>
      <c r="E836" s="41">
        <f>IFERROR(VLOOKUP(A836&amp;"",'Non Cancellare'!$A:$G,3,FALSE)*B836,0)</f>
        <v>0</v>
      </c>
      <c r="F836" s="41" t="str">
        <f>IFERROR(VLOOKUP(A836&amp;"",'Non Cancellare'!$A:$G,4,FALSE),"")</f>
        <v/>
      </c>
      <c r="G836" s="41">
        <f>IFERROR(VLOOKUP(A836&amp;"",'Non Cancellare'!$A:$G,6,FALSE)*B836,0)</f>
        <v>0</v>
      </c>
      <c r="H836" s="42"/>
    </row>
    <row r="837" spans="1:8" x14ac:dyDescent="0.2">
      <c r="A837" s="39"/>
      <c r="B837" s="54"/>
      <c r="C837" s="40" t="str">
        <f>IFERROR(VLOOKUP(A837&amp;"",'Non Cancellare'!$A:$G,2,FALSE),"")</f>
        <v/>
      </c>
      <c r="D837" s="40" t="str">
        <f>IFERROR(VLOOKUP(A837&amp;"",'Non Cancellare'!$A:$G,7,FALSE),"")</f>
        <v/>
      </c>
      <c r="E837" s="41">
        <f>IFERROR(VLOOKUP(A837&amp;"",'Non Cancellare'!$A:$G,3,FALSE)*B837,0)</f>
        <v>0</v>
      </c>
      <c r="F837" s="41" t="str">
        <f>IFERROR(VLOOKUP(A837&amp;"",'Non Cancellare'!$A:$G,4,FALSE),"")</f>
        <v/>
      </c>
      <c r="G837" s="41">
        <f>IFERROR(VLOOKUP(A837&amp;"",'Non Cancellare'!$A:$G,6,FALSE)*B837,0)</f>
        <v>0</v>
      </c>
      <c r="H837" s="42"/>
    </row>
    <row r="838" spans="1:8" x14ac:dyDescent="0.2">
      <c r="A838" s="39"/>
      <c r="B838" s="54"/>
      <c r="C838" s="40" t="str">
        <f>IFERROR(VLOOKUP(A838&amp;"",'Non Cancellare'!$A:$G,2,FALSE),"")</f>
        <v/>
      </c>
      <c r="D838" s="40" t="str">
        <f>IFERROR(VLOOKUP(A838&amp;"",'Non Cancellare'!$A:$G,7,FALSE),"")</f>
        <v/>
      </c>
      <c r="E838" s="41">
        <f>IFERROR(VLOOKUP(A838&amp;"",'Non Cancellare'!$A:$G,3,FALSE)*B838,0)</f>
        <v>0</v>
      </c>
      <c r="F838" s="41" t="str">
        <f>IFERROR(VLOOKUP(A838&amp;"",'Non Cancellare'!$A:$G,4,FALSE),"")</f>
        <v/>
      </c>
      <c r="G838" s="41">
        <f>IFERROR(VLOOKUP(A838&amp;"",'Non Cancellare'!$A:$G,6,FALSE)*B838,0)</f>
        <v>0</v>
      </c>
      <c r="H838" s="42"/>
    </row>
    <row r="839" spans="1:8" x14ac:dyDescent="0.2">
      <c r="A839" s="39"/>
      <c r="B839" s="54"/>
      <c r="C839" s="40" t="str">
        <f>IFERROR(VLOOKUP(A839&amp;"",'Non Cancellare'!$A:$G,2,FALSE),"")</f>
        <v/>
      </c>
      <c r="D839" s="40" t="str">
        <f>IFERROR(VLOOKUP(A839&amp;"",'Non Cancellare'!$A:$G,7,FALSE),"")</f>
        <v/>
      </c>
      <c r="E839" s="41">
        <f>IFERROR(VLOOKUP(A839&amp;"",'Non Cancellare'!$A:$G,3,FALSE)*B839,0)</f>
        <v>0</v>
      </c>
      <c r="F839" s="41" t="str">
        <f>IFERROR(VLOOKUP(A839&amp;"",'Non Cancellare'!$A:$G,4,FALSE),"")</f>
        <v/>
      </c>
      <c r="G839" s="41">
        <f>IFERROR(VLOOKUP(A839&amp;"",'Non Cancellare'!$A:$G,6,FALSE)*B839,0)</f>
        <v>0</v>
      </c>
      <c r="H839" s="42"/>
    </row>
    <row r="840" spans="1:8" x14ac:dyDescent="0.2">
      <c r="A840" s="39"/>
      <c r="B840" s="54"/>
      <c r="C840" s="40" t="str">
        <f>IFERROR(VLOOKUP(A840&amp;"",'Non Cancellare'!$A:$G,2,FALSE),"")</f>
        <v/>
      </c>
      <c r="D840" s="40" t="str">
        <f>IFERROR(VLOOKUP(A840&amp;"",'Non Cancellare'!$A:$G,7,FALSE),"")</f>
        <v/>
      </c>
      <c r="E840" s="41">
        <f>IFERROR(VLOOKUP(A840&amp;"",'Non Cancellare'!$A:$G,3,FALSE)*B840,0)</f>
        <v>0</v>
      </c>
      <c r="F840" s="41" t="str">
        <f>IFERROR(VLOOKUP(A840&amp;"",'Non Cancellare'!$A:$G,4,FALSE),"")</f>
        <v/>
      </c>
      <c r="G840" s="41">
        <f>IFERROR(VLOOKUP(A840&amp;"",'Non Cancellare'!$A:$G,6,FALSE)*B840,0)</f>
        <v>0</v>
      </c>
      <c r="H840" s="42"/>
    </row>
    <row r="841" spans="1:8" x14ac:dyDescent="0.2">
      <c r="A841" s="39"/>
      <c r="B841" s="54"/>
      <c r="C841" s="40" t="str">
        <f>IFERROR(VLOOKUP(A841&amp;"",'Non Cancellare'!$A:$G,2,FALSE),"")</f>
        <v/>
      </c>
      <c r="D841" s="40" t="str">
        <f>IFERROR(VLOOKUP(A841&amp;"",'Non Cancellare'!$A:$G,7,FALSE),"")</f>
        <v/>
      </c>
      <c r="E841" s="41">
        <f>IFERROR(VLOOKUP(A841&amp;"",'Non Cancellare'!$A:$G,3,FALSE)*B841,0)</f>
        <v>0</v>
      </c>
      <c r="F841" s="41" t="str">
        <f>IFERROR(VLOOKUP(A841&amp;"",'Non Cancellare'!$A:$G,4,FALSE),"")</f>
        <v/>
      </c>
      <c r="G841" s="41">
        <f>IFERROR(VLOOKUP(A841&amp;"",'Non Cancellare'!$A:$G,6,FALSE)*B841,0)</f>
        <v>0</v>
      </c>
      <c r="H841" s="42"/>
    </row>
    <row r="842" spans="1:8" x14ac:dyDescent="0.2">
      <c r="A842" s="39"/>
      <c r="B842" s="54"/>
      <c r="C842" s="40" t="str">
        <f>IFERROR(VLOOKUP(A842&amp;"",'Non Cancellare'!$A:$G,2,FALSE),"")</f>
        <v/>
      </c>
      <c r="D842" s="40" t="str">
        <f>IFERROR(VLOOKUP(A842&amp;"",'Non Cancellare'!$A:$G,7,FALSE),"")</f>
        <v/>
      </c>
      <c r="E842" s="41">
        <f>IFERROR(VLOOKUP(A842&amp;"",'Non Cancellare'!$A:$G,3,FALSE)*B842,0)</f>
        <v>0</v>
      </c>
      <c r="F842" s="41" t="str">
        <f>IFERROR(VLOOKUP(A842&amp;"",'Non Cancellare'!$A:$G,4,FALSE),"")</f>
        <v/>
      </c>
      <c r="G842" s="41">
        <f>IFERROR(VLOOKUP(A842&amp;"",'Non Cancellare'!$A:$G,6,FALSE)*B842,0)</f>
        <v>0</v>
      </c>
      <c r="H842" s="42"/>
    </row>
    <row r="843" spans="1:8" x14ac:dyDescent="0.2">
      <c r="A843" s="39"/>
      <c r="B843" s="54"/>
      <c r="C843" s="40" t="str">
        <f>IFERROR(VLOOKUP(A843&amp;"",'Non Cancellare'!$A:$G,2,FALSE),"")</f>
        <v/>
      </c>
      <c r="D843" s="40" t="str">
        <f>IFERROR(VLOOKUP(A843&amp;"",'Non Cancellare'!$A:$G,7,FALSE),"")</f>
        <v/>
      </c>
      <c r="E843" s="41">
        <f>IFERROR(VLOOKUP(A843&amp;"",'Non Cancellare'!$A:$G,3,FALSE)*B843,0)</f>
        <v>0</v>
      </c>
      <c r="F843" s="41" t="str">
        <f>IFERROR(VLOOKUP(A843&amp;"",'Non Cancellare'!$A:$G,4,FALSE),"")</f>
        <v/>
      </c>
      <c r="G843" s="41">
        <f>IFERROR(VLOOKUP(A843&amp;"",'Non Cancellare'!$A:$G,6,FALSE)*B843,0)</f>
        <v>0</v>
      </c>
      <c r="H843" s="42"/>
    </row>
    <row r="844" spans="1:8" x14ac:dyDescent="0.2">
      <c r="A844" s="39"/>
      <c r="B844" s="54"/>
      <c r="C844" s="40" t="str">
        <f>IFERROR(VLOOKUP(A844&amp;"",'Non Cancellare'!$A:$G,2,FALSE),"")</f>
        <v/>
      </c>
      <c r="D844" s="40" t="str">
        <f>IFERROR(VLOOKUP(A844&amp;"",'Non Cancellare'!$A:$G,7,FALSE),"")</f>
        <v/>
      </c>
      <c r="E844" s="41">
        <f>IFERROR(VLOOKUP(A844&amp;"",'Non Cancellare'!$A:$G,3,FALSE)*B844,0)</f>
        <v>0</v>
      </c>
      <c r="F844" s="41" t="str">
        <f>IFERROR(VLOOKUP(A844&amp;"",'Non Cancellare'!$A:$G,4,FALSE),"")</f>
        <v/>
      </c>
      <c r="G844" s="41">
        <f>IFERROR(VLOOKUP(A844&amp;"",'Non Cancellare'!$A:$G,6,FALSE)*B844,0)</f>
        <v>0</v>
      </c>
      <c r="H844" s="42"/>
    </row>
    <row r="845" spans="1:8" x14ac:dyDescent="0.2">
      <c r="A845" s="39"/>
      <c r="B845" s="54"/>
      <c r="C845" s="40" t="str">
        <f>IFERROR(VLOOKUP(A845&amp;"",'Non Cancellare'!$A:$G,2,FALSE),"")</f>
        <v/>
      </c>
      <c r="D845" s="40" t="str">
        <f>IFERROR(VLOOKUP(A845&amp;"",'Non Cancellare'!$A:$G,7,FALSE),"")</f>
        <v/>
      </c>
      <c r="E845" s="41">
        <f>IFERROR(VLOOKUP(A845&amp;"",'Non Cancellare'!$A:$G,3,FALSE)*B845,0)</f>
        <v>0</v>
      </c>
      <c r="F845" s="41" t="str">
        <f>IFERROR(VLOOKUP(A845&amp;"",'Non Cancellare'!$A:$G,4,FALSE),"")</f>
        <v/>
      </c>
      <c r="G845" s="41">
        <f>IFERROR(VLOOKUP(A845&amp;"",'Non Cancellare'!$A:$G,6,FALSE)*B845,0)</f>
        <v>0</v>
      </c>
      <c r="H845" s="42"/>
    </row>
    <row r="846" spans="1:8" x14ac:dyDescent="0.2">
      <c r="A846" s="39"/>
      <c r="B846" s="54"/>
      <c r="C846" s="40" t="str">
        <f>IFERROR(VLOOKUP(A846&amp;"",'Non Cancellare'!$A:$G,2,FALSE),"")</f>
        <v/>
      </c>
      <c r="D846" s="40" t="str">
        <f>IFERROR(VLOOKUP(A846&amp;"",'Non Cancellare'!$A:$G,7,FALSE),"")</f>
        <v/>
      </c>
      <c r="E846" s="41">
        <f>IFERROR(VLOOKUP(A846&amp;"",'Non Cancellare'!$A:$G,3,FALSE)*B846,0)</f>
        <v>0</v>
      </c>
      <c r="F846" s="41" t="str">
        <f>IFERROR(VLOOKUP(A846&amp;"",'Non Cancellare'!$A:$G,4,FALSE),"")</f>
        <v/>
      </c>
      <c r="G846" s="41">
        <f>IFERROR(VLOOKUP(A846&amp;"",'Non Cancellare'!$A:$G,6,FALSE)*B846,0)</f>
        <v>0</v>
      </c>
      <c r="H846" s="42"/>
    </row>
    <row r="847" spans="1:8" x14ac:dyDescent="0.2">
      <c r="A847" s="39"/>
      <c r="B847" s="54"/>
      <c r="C847" s="40" t="str">
        <f>IFERROR(VLOOKUP(A847&amp;"",'Non Cancellare'!$A:$G,2,FALSE),"")</f>
        <v/>
      </c>
      <c r="D847" s="40" t="str">
        <f>IFERROR(VLOOKUP(A847&amp;"",'Non Cancellare'!$A:$G,7,FALSE),"")</f>
        <v/>
      </c>
      <c r="E847" s="41">
        <f>IFERROR(VLOOKUP(A847&amp;"",'Non Cancellare'!$A:$G,3,FALSE)*B847,0)</f>
        <v>0</v>
      </c>
      <c r="F847" s="41" t="str">
        <f>IFERROR(VLOOKUP(A847&amp;"",'Non Cancellare'!$A:$G,4,FALSE),"")</f>
        <v/>
      </c>
      <c r="G847" s="41">
        <f>IFERROR(VLOOKUP(A847&amp;"",'Non Cancellare'!$A:$G,6,FALSE)*B847,0)</f>
        <v>0</v>
      </c>
      <c r="H847" s="42"/>
    </row>
    <row r="848" spans="1:8" x14ac:dyDescent="0.2">
      <c r="A848" s="39"/>
      <c r="B848" s="54"/>
      <c r="C848" s="40" t="str">
        <f>IFERROR(VLOOKUP(A848&amp;"",'Non Cancellare'!$A:$G,2,FALSE),"")</f>
        <v/>
      </c>
      <c r="D848" s="40" t="str">
        <f>IFERROR(VLOOKUP(A848&amp;"",'Non Cancellare'!$A:$G,7,FALSE),"")</f>
        <v/>
      </c>
      <c r="E848" s="41">
        <f>IFERROR(VLOOKUP(A848&amp;"",'Non Cancellare'!$A:$G,3,FALSE)*B848,0)</f>
        <v>0</v>
      </c>
      <c r="F848" s="41" t="str">
        <f>IFERROR(VLOOKUP(A848&amp;"",'Non Cancellare'!$A:$G,4,FALSE),"")</f>
        <v/>
      </c>
      <c r="G848" s="41">
        <f>IFERROR(VLOOKUP(A848&amp;"",'Non Cancellare'!$A:$G,6,FALSE)*B848,0)</f>
        <v>0</v>
      </c>
      <c r="H848" s="42"/>
    </row>
    <row r="849" spans="1:8" x14ac:dyDescent="0.2">
      <c r="A849" s="39"/>
      <c r="B849" s="54"/>
      <c r="C849" s="40" t="str">
        <f>IFERROR(VLOOKUP(A849&amp;"",'Non Cancellare'!$A:$G,2,FALSE),"")</f>
        <v/>
      </c>
      <c r="D849" s="40" t="str">
        <f>IFERROR(VLOOKUP(A849&amp;"",'Non Cancellare'!$A:$G,7,FALSE),"")</f>
        <v/>
      </c>
      <c r="E849" s="41">
        <f>IFERROR(VLOOKUP(A849&amp;"",'Non Cancellare'!$A:$G,3,FALSE)*B849,0)</f>
        <v>0</v>
      </c>
      <c r="F849" s="41" t="str">
        <f>IFERROR(VLOOKUP(A849&amp;"",'Non Cancellare'!$A:$G,4,FALSE),"")</f>
        <v/>
      </c>
      <c r="G849" s="41">
        <f>IFERROR(VLOOKUP(A849&amp;"",'Non Cancellare'!$A:$G,6,FALSE)*B849,0)</f>
        <v>0</v>
      </c>
      <c r="H849" s="42"/>
    </row>
    <row r="850" spans="1:8" x14ac:dyDescent="0.2">
      <c r="A850" s="39"/>
      <c r="B850" s="54"/>
      <c r="C850" s="40" t="str">
        <f>IFERROR(VLOOKUP(A850&amp;"",'Non Cancellare'!$A:$G,2,FALSE),"")</f>
        <v/>
      </c>
      <c r="D850" s="40" t="str">
        <f>IFERROR(VLOOKUP(A850&amp;"",'Non Cancellare'!$A:$G,7,FALSE),"")</f>
        <v/>
      </c>
      <c r="E850" s="41">
        <f>IFERROR(VLOOKUP(A850&amp;"",'Non Cancellare'!$A:$G,3,FALSE)*B850,0)</f>
        <v>0</v>
      </c>
      <c r="F850" s="41" t="str">
        <f>IFERROR(VLOOKUP(A850&amp;"",'Non Cancellare'!$A:$G,4,FALSE),"")</f>
        <v/>
      </c>
      <c r="G850" s="41">
        <f>IFERROR(VLOOKUP(A850&amp;"",'Non Cancellare'!$A:$G,6,FALSE)*B850,0)</f>
        <v>0</v>
      </c>
      <c r="H850" s="42"/>
    </row>
    <row r="851" spans="1:8" x14ac:dyDescent="0.2">
      <c r="A851" s="39"/>
      <c r="B851" s="54"/>
      <c r="C851" s="40" t="str">
        <f>IFERROR(VLOOKUP(A851&amp;"",'Non Cancellare'!$A:$G,2,FALSE),"")</f>
        <v/>
      </c>
      <c r="D851" s="40" t="str">
        <f>IFERROR(VLOOKUP(A851&amp;"",'Non Cancellare'!$A:$G,7,FALSE),"")</f>
        <v/>
      </c>
      <c r="E851" s="41">
        <f>IFERROR(VLOOKUP(A851&amp;"",'Non Cancellare'!$A:$G,3,FALSE)*B851,0)</f>
        <v>0</v>
      </c>
      <c r="F851" s="41" t="str">
        <f>IFERROR(VLOOKUP(A851&amp;"",'Non Cancellare'!$A:$G,4,FALSE),"")</f>
        <v/>
      </c>
      <c r="G851" s="41">
        <f>IFERROR(VLOOKUP(A851&amp;"",'Non Cancellare'!$A:$G,6,FALSE)*B851,0)</f>
        <v>0</v>
      </c>
      <c r="H851" s="42"/>
    </row>
    <row r="852" spans="1:8" x14ac:dyDescent="0.2">
      <c r="A852" s="39"/>
      <c r="B852" s="54"/>
      <c r="C852" s="40" t="str">
        <f>IFERROR(VLOOKUP(A852&amp;"",'Non Cancellare'!$A:$G,2,FALSE),"")</f>
        <v/>
      </c>
      <c r="D852" s="40" t="str">
        <f>IFERROR(VLOOKUP(A852&amp;"",'Non Cancellare'!$A:$G,7,FALSE),"")</f>
        <v/>
      </c>
      <c r="E852" s="41">
        <f>IFERROR(VLOOKUP(A852&amp;"",'Non Cancellare'!$A:$G,3,FALSE)*B852,0)</f>
        <v>0</v>
      </c>
      <c r="F852" s="41" t="str">
        <f>IFERROR(VLOOKUP(A852&amp;"",'Non Cancellare'!$A:$G,4,FALSE),"")</f>
        <v/>
      </c>
      <c r="G852" s="41">
        <f>IFERROR(VLOOKUP(A852&amp;"",'Non Cancellare'!$A:$G,6,FALSE)*B852,0)</f>
        <v>0</v>
      </c>
      <c r="H852" s="42"/>
    </row>
    <row r="853" spans="1:8" x14ac:dyDescent="0.2">
      <c r="A853" s="39"/>
      <c r="B853" s="54"/>
      <c r="C853" s="40" t="str">
        <f>IFERROR(VLOOKUP(A853&amp;"",'Non Cancellare'!$A:$G,2,FALSE),"")</f>
        <v/>
      </c>
      <c r="D853" s="40" t="str">
        <f>IFERROR(VLOOKUP(A853&amp;"",'Non Cancellare'!$A:$G,7,FALSE),"")</f>
        <v/>
      </c>
      <c r="E853" s="41">
        <f>IFERROR(VLOOKUP(A853&amp;"",'Non Cancellare'!$A:$G,3,FALSE)*B853,0)</f>
        <v>0</v>
      </c>
      <c r="F853" s="41" t="str">
        <f>IFERROR(VLOOKUP(A853&amp;"",'Non Cancellare'!$A:$G,4,FALSE),"")</f>
        <v/>
      </c>
      <c r="G853" s="41">
        <f>IFERROR(VLOOKUP(A853&amp;"",'Non Cancellare'!$A:$G,6,FALSE)*B853,0)</f>
        <v>0</v>
      </c>
      <c r="H853" s="42"/>
    </row>
    <row r="854" spans="1:8" x14ac:dyDescent="0.2">
      <c r="A854" s="39"/>
      <c r="B854" s="54"/>
      <c r="C854" s="40" t="str">
        <f>IFERROR(VLOOKUP(A854&amp;"",'Non Cancellare'!$A:$G,2,FALSE),"")</f>
        <v/>
      </c>
      <c r="D854" s="40" t="str">
        <f>IFERROR(VLOOKUP(A854&amp;"",'Non Cancellare'!$A:$G,7,FALSE),"")</f>
        <v/>
      </c>
      <c r="E854" s="41">
        <f>IFERROR(VLOOKUP(A854&amp;"",'Non Cancellare'!$A:$G,3,FALSE)*B854,0)</f>
        <v>0</v>
      </c>
      <c r="F854" s="41" t="str">
        <f>IFERROR(VLOOKUP(A854&amp;"",'Non Cancellare'!$A:$G,4,FALSE),"")</f>
        <v/>
      </c>
      <c r="G854" s="41">
        <f>IFERROR(VLOOKUP(A854&amp;"",'Non Cancellare'!$A:$G,6,FALSE)*B854,0)</f>
        <v>0</v>
      </c>
      <c r="H854" s="42"/>
    </row>
    <row r="855" spans="1:8" x14ac:dyDescent="0.2">
      <c r="A855" s="39"/>
      <c r="B855" s="54"/>
      <c r="C855" s="40" t="str">
        <f>IFERROR(VLOOKUP(A855&amp;"",'Non Cancellare'!$A:$G,2,FALSE),"")</f>
        <v/>
      </c>
      <c r="D855" s="40" t="str">
        <f>IFERROR(VLOOKUP(A855&amp;"",'Non Cancellare'!$A:$G,7,FALSE),"")</f>
        <v/>
      </c>
      <c r="E855" s="41">
        <f>IFERROR(VLOOKUP(A855&amp;"",'Non Cancellare'!$A:$G,3,FALSE)*B855,0)</f>
        <v>0</v>
      </c>
      <c r="F855" s="41" t="str">
        <f>IFERROR(VLOOKUP(A855&amp;"",'Non Cancellare'!$A:$G,4,FALSE),"")</f>
        <v/>
      </c>
      <c r="G855" s="41">
        <f>IFERROR(VLOOKUP(A855&amp;"",'Non Cancellare'!$A:$G,6,FALSE)*B855,0)</f>
        <v>0</v>
      </c>
      <c r="H855" s="42"/>
    </row>
    <row r="856" spans="1:8" x14ac:dyDescent="0.2">
      <c r="A856" s="39"/>
      <c r="B856" s="54"/>
      <c r="C856" s="40" t="str">
        <f>IFERROR(VLOOKUP(A856&amp;"",'Non Cancellare'!$A:$G,2,FALSE),"")</f>
        <v/>
      </c>
      <c r="D856" s="40" t="str">
        <f>IFERROR(VLOOKUP(A856&amp;"",'Non Cancellare'!$A:$G,7,FALSE),"")</f>
        <v/>
      </c>
      <c r="E856" s="41">
        <f>IFERROR(VLOOKUP(A856&amp;"",'Non Cancellare'!$A:$G,3,FALSE)*B856,0)</f>
        <v>0</v>
      </c>
      <c r="F856" s="41" t="str">
        <f>IFERROR(VLOOKUP(A856&amp;"",'Non Cancellare'!$A:$G,4,FALSE),"")</f>
        <v/>
      </c>
      <c r="G856" s="41">
        <f>IFERROR(VLOOKUP(A856&amp;"",'Non Cancellare'!$A:$G,6,FALSE)*B856,0)</f>
        <v>0</v>
      </c>
      <c r="H856" s="42"/>
    </row>
    <row r="857" spans="1:8" x14ac:dyDescent="0.2">
      <c r="A857" s="39"/>
      <c r="B857" s="54"/>
      <c r="C857" s="40" t="str">
        <f>IFERROR(VLOOKUP(A857&amp;"",'Non Cancellare'!$A:$G,2,FALSE),"")</f>
        <v/>
      </c>
      <c r="D857" s="40" t="str">
        <f>IFERROR(VLOOKUP(A857&amp;"",'Non Cancellare'!$A:$G,7,FALSE),"")</f>
        <v/>
      </c>
      <c r="E857" s="41">
        <f>IFERROR(VLOOKUP(A857&amp;"",'Non Cancellare'!$A:$G,3,FALSE)*B857,0)</f>
        <v>0</v>
      </c>
      <c r="F857" s="41" t="str">
        <f>IFERROR(VLOOKUP(A857&amp;"",'Non Cancellare'!$A:$G,4,FALSE),"")</f>
        <v/>
      </c>
      <c r="G857" s="41">
        <f>IFERROR(VLOOKUP(A857&amp;"",'Non Cancellare'!$A:$G,6,FALSE)*B857,0)</f>
        <v>0</v>
      </c>
      <c r="H857" s="42"/>
    </row>
    <row r="858" spans="1:8" x14ac:dyDescent="0.2">
      <c r="A858" s="39"/>
      <c r="B858" s="54"/>
      <c r="C858" s="40" t="str">
        <f>IFERROR(VLOOKUP(A858&amp;"",'Non Cancellare'!$A:$G,2,FALSE),"")</f>
        <v/>
      </c>
      <c r="D858" s="40" t="str">
        <f>IFERROR(VLOOKUP(A858&amp;"",'Non Cancellare'!$A:$G,7,FALSE),"")</f>
        <v/>
      </c>
      <c r="E858" s="41">
        <f>IFERROR(VLOOKUP(A858&amp;"",'Non Cancellare'!$A:$G,3,FALSE)*B858,0)</f>
        <v>0</v>
      </c>
      <c r="F858" s="41" t="str">
        <f>IFERROR(VLOOKUP(A858&amp;"",'Non Cancellare'!$A:$G,4,FALSE),"")</f>
        <v/>
      </c>
      <c r="G858" s="41">
        <f>IFERROR(VLOOKUP(A858&amp;"",'Non Cancellare'!$A:$G,6,FALSE)*B858,0)</f>
        <v>0</v>
      </c>
      <c r="H858" s="42"/>
    </row>
    <row r="859" spans="1:8" x14ac:dyDescent="0.2">
      <c r="A859" s="39"/>
      <c r="B859" s="54"/>
      <c r="C859" s="40" t="str">
        <f>IFERROR(VLOOKUP(A859&amp;"",'Non Cancellare'!$A:$G,2,FALSE),"")</f>
        <v/>
      </c>
      <c r="D859" s="40" t="str">
        <f>IFERROR(VLOOKUP(A859&amp;"",'Non Cancellare'!$A:$G,7,FALSE),"")</f>
        <v/>
      </c>
      <c r="E859" s="41">
        <f>IFERROR(VLOOKUP(A859&amp;"",'Non Cancellare'!$A:$G,3,FALSE)*B859,0)</f>
        <v>0</v>
      </c>
      <c r="F859" s="41" t="str">
        <f>IFERROR(VLOOKUP(A859&amp;"",'Non Cancellare'!$A:$G,4,FALSE),"")</f>
        <v/>
      </c>
      <c r="G859" s="41">
        <f>IFERROR(VLOOKUP(A859&amp;"",'Non Cancellare'!$A:$G,6,FALSE)*B859,0)</f>
        <v>0</v>
      </c>
      <c r="H859" s="42"/>
    </row>
    <row r="860" spans="1:8" x14ac:dyDescent="0.2">
      <c r="A860" s="39"/>
      <c r="B860" s="54"/>
      <c r="C860" s="40" t="str">
        <f>IFERROR(VLOOKUP(A860&amp;"",'Non Cancellare'!$A:$G,2,FALSE),"")</f>
        <v/>
      </c>
      <c r="D860" s="40" t="str">
        <f>IFERROR(VLOOKUP(A860&amp;"",'Non Cancellare'!$A:$G,7,FALSE),"")</f>
        <v/>
      </c>
      <c r="E860" s="41">
        <f>IFERROR(VLOOKUP(A860&amp;"",'Non Cancellare'!$A:$G,3,FALSE)*B860,0)</f>
        <v>0</v>
      </c>
      <c r="F860" s="41" t="str">
        <f>IFERROR(VLOOKUP(A860&amp;"",'Non Cancellare'!$A:$G,4,FALSE),"")</f>
        <v/>
      </c>
      <c r="G860" s="41">
        <f>IFERROR(VLOOKUP(A860&amp;"",'Non Cancellare'!$A:$G,6,FALSE)*B860,0)</f>
        <v>0</v>
      </c>
      <c r="H860" s="42"/>
    </row>
    <row r="861" spans="1:8" x14ac:dyDescent="0.2">
      <c r="A861" s="39"/>
      <c r="B861" s="54"/>
      <c r="C861" s="40" t="str">
        <f>IFERROR(VLOOKUP(A861&amp;"",'Non Cancellare'!$A:$G,2,FALSE),"")</f>
        <v/>
      </c>
      <c r="D861" s="40" t="str">
        <f>IFERROR(VLOOKUP(A861&amp;"",'Non Cancellare'!$A:$G,7,FALSE),"")</f>
        <v/>
      </c>
      <c r="E861" s="41">
        <f>IFERROR(VLOOKUP(A861&amp;"",'Non Cancellare'!$A:$G,3,FALSE)*B861,0)</f>
        <v>0</v>
      </c>
      <c r="F861" s="41" t="str">
        <f>IFERROR(VLOOKUP(A861&amp;"",'Non Cancellare'!$A:$G,4,FALSE),"")</f>
        <v/>
      </c>
      <c r="G861" s="41">
        <f>IFERROR(VLOOKUP(A861&amp;"",'Non Cancellare'!$A:$G,6,FALSE)*B861,0)</f>
        <v>0</v>
      </c>
      <c r="H861" s="42"/>
    </row>
    <row r="862" spans="1:8" x14ac:dyDescent="0.2">
      <c r="A862" s="39"/>
      <c r="B862" s="54"/>
      <c r="C862" s="40" t="str">
        <f>IFERROR(VLOOKUP(A862&amp;"",'Non Cancellare'!$A:$G,2,FALSE),"")</f>
        <v/>
      </c>
      <c r="D862" s="40" t="str">
        <f>IFERROR(VLOOKUP(A862&amp;"",'Non Cancellare'!$A:$G,7,FALSE),"")</f>
        <v/>
      </c>
      <c r="E862" s="41">
        <f>IFERROR(VLOOKUP(A862&amp;"",'Non Cancellare'!$A:$G,3,FALSE)*B862,0)</f>
        <v>0</v>
      </c>
      <c r="F862" s="41" t="str">
        <f>IFERROR(VLOOKUP(A862&amp;"",'Non Cancellare'!$A:$G,4,FALSE),"")</f>
        <v/>
      </c>
      <c r="G862" s="41">
        <f>IFERROR(VLOOKUP(A862&amp;"",'Non Cancellare'!$A:$G,6,FALSE)*B862,0)</f>
        <v>0</v>
      </c>
      <c r="H862" s="42"/>
    </row>
    <row r="863" spans="1:8" x14ac:dyDescent="0.2">
      <c r="A863" s="39"/>
      <c r="B863" s="54"/>
      <c r="C863" s="40" t="str">
        <f>IFERROR(VLOOKUP(A863&amp;"",'Non Cancellare'!$A:$G,2,FALSE),"")</f>
        <v/>
      </c>
      <c r="D863" s="40" t="str">
        <f>IFERROR(VLOOKUP(A863&amp;"",'Non Cancellare'!$A:$G,7,FALSE),"")</f>
        <v/>
      </c>
      <c r="E863" s="41">
        <f>IFERROR(VLOOKUP(A863&amp;"",'Non Cancellare'!$A:$G,3,FALSE)*B863,0)</f>
        <v>0</v>
      </c>
      <c r="F863" s="41" t="str">
        <f>IFERROR(VLOOKUP(A863&amp;"",'Non Cancellare'!$A:$G,4,FALSE),"")</f>
        <v/>
      </c>
      <c r="G863" s="41">
        <f>IFERROR(VLOOKUP(A863&amp;"",'Non Cancellare'!$A:$G,6,FALSE)*B863,0)</f>
        <v>0</v>
      </c>
      <c r="H863" s="42"/>
    </row>
    <row r="864" spans="1:8" x14ac:dyDescent="0.2">
      <c r="A864" s="39"/>
      <c r="B864" s="54"/>
      <c r="C864" s="40" t="str">
        <f>IFERROR(VLOOKUP(A864&amp;"",'Non Cancellare'!$A:$G,2,FALSE),"")</f>
        <v/>
      </c>
      <c r="D864" s="40" t="str">
        <f>IFERROR(VLOOKUP(A864&amp;"",'Non Cancellare'!$A:$G,7,FALSE),"")</f>
        <v/>
      </c>
      <c r="E864" s="41">
        <f>IFERROR(VLOOKUP(A864&amp;"",'Non Cancellare'!$A:$G,3,FALSE)*B864,0)</f>
        <v>0</v>
      </c>
      <c r="F864" s="41" t="str">
        <f>IFERROR(VLOOKUP(A864&amp;"",'Non Cancellare'!$A:$G,4,FALSE),"")</f>
        <v/>
      </c>
      <c r="G864" s="41">
        <f>IFERROR(VLOOKUP(A864&amp;"",'Non Cancellare'!$A:$G,6,FALSE)*B864,0)</f>
        <v>0</v>
      </c>
      <c r="H864" s="42"/>
    </row>
    <row r="865" spans="1:8" x14ac:dyDescent="0.2">
      <c r="A865" s="39"/>
      <c r="B865" s="54"/>
      <c r="C865" s="40" t="str">
        <f>IFERROR(VLOOKUP(A865&amp;"",'Non Cancellare'!$A:$G,2,FALSE),"")</f>
        <v/>
      </c>
      <c r="D865" s="40" t="str">
        <f>IFERROR(VLOOKUP(A865&amp;"",'Non Cancellare'!$A:$G,7,FALSE),"")</f>
        <v/>
      </c>
      <c r="E865" s="41">
        <f>IFERROR(VLOOKUP(A865&amp;"",'Non Cancellare'!$A:$G,3,FALSE)*B865,0)</f>
        <v>0</v>
      </c>
      <c r="F865" s="41" t="str">
        <f>IFERROR(VLOOKUP(A865&amp;"",'Non Cancellare'!$A:$G,4,FALSE),"")</f>
        <v/>
      </c>
      <c r="G865" s="41">
        <f>IFERROR(VLOOKUP(A865&amp;"",'Non Cancellare'!$A:$G,6,FALSE)*B865,0)</f>
        <v>0</v>
      </c>
      <c r="H865" s="42"/>
    </row>
    <row r="866" spans="1:8" x14ac:dyDescent="0.2">
      <c r="A866" s="39"/>
      <c r="B866" s="54"/>
      <c r="C866" s="40" t="str">
        <f>IFERROR(VLOOKUP(A866&amp;"",'Non Cancellare'!$A:$G,2,FALSE),"")</f>
        <v/>
      </c>
      <c r="D866" s="40" t="str">
        <f>IFERROR(VLOOKUP(A866&amp;"",'Non Cancellare'!$A:$G,7,FALSE),"")</f>
        <v/>
      </c>
      <c r="E866" s="41">
        <f>IFERROR(VLOOKUP(A866&amp;"",'Non Cancellare'!$A:$G,3,FALSE)*B866,0)</f>
        <v>0</v>
      </c>
      <c r="F866" s="41" t="str">
        <f>IFERROR(VLOOKUP(A866&amp;"",'Non Cancellare'!$A:$G,4,FALSE),"")</f>
        <v/>
      </c>
      <c r="G866" s="41">
        <f>IFERROR(VLOOKUP(A866&amp;"",'Non Cancellare'!$A:$G,6,FALSE)*B866,0)</f>
        <v>0</v>
      </c>
      <c r="H866" s="42"/>
    </row>
    <row r="867" spans="1:8" x14ac:dyDescent="0.2">
      <c r="A867" s="39"/>
      <c r="B867" s="54"/>
      <c r="C867" s="40" t="str">
        <f>IFERROR(VLOOKUP(A867&amp;"",'Non Cancellare'!$A:$G,2,FALSE),"")</f>
        <v/>
      </c>
      <c r="D867" s="40" t="str">
        <f>IFERROR(VLOOKUP(A867&amp;"",'Non Cancellare'!$A:$G,7,FALSE),"")</f>
        <v/>
      </c>
      <c r="E867" s="41">
        <f>IFERROR(VLOOKUP(A867&amp;"",'Non Cancellare'!$A:$G,3,FALSE)*B867,0)</f>
        <v>0</v>
      </c>
      <c r="F867" s="41" t="str">
        <f>IFERROR(VLOOKUP(A867&amp;"",'Non Cancellare'!$A:$G,4,FALSE),"")</f>
        <v/>
      </c>
      <c r="G867" s="41">
        <f>IFERROR(VLOOKUP(A867&amp;"",'Non Cancellare'!$A:$G,6,FALSE)*B867,0)</f>
        <v>0</v>
      </c>
      <c r="H867" s="42"/>
    </row>
    <row r="868" spans="1:8" x14ac:dyDescent="0.2">
      <c r="A868" s="39"/>
      <c r="B868" s="54"/>
      <c r="C868" s="40" t="str">
        <f>IFERROR(VLOOKUP(A868&amp;"",'Non Cancellare'!$A:$G,2,FALSE),"")</f>
        <v/>
      </c>
      <c r="D868" s="40" t="str">
        <f>IFERROR(VLOOKUP(A868&amp;"",'Non Cancellare'!$A:$G,7,FALSE),"")</f>
        <v/>
      </c>
      <c r="E868" s="41">
        <f>IFERROR(VLOOKUP(A868&amp;"",'Non Cancellare'!$A:$G,3,FALSE)*B868,0)</f>
        <v>0</v>
      </c>
      <c r="F868" s="41" t="str">
        <f>IFERROR(VLOOKUP(A868&amp;"",'Non Cancellare'!$A:$G,4,FALSE),"")</f>
        <v/>
      </c>
      <c r="G868" s="41">
        <f>IFERROR(VLOOKUP(A868&amp;"",'Non Cancellare'!$A:$G,6,FALSE)*B868,0)</f>
        <v>0</v>
      </c>
      <c r="H868" s="42"/>
    </row>
    <row r="869" spans="1:8" x14ac:dyDescent="0.2">
      <c r="A869" s="39"/>
      <c r="B869" s="54"/>
      <c r="C869" s="40" t="str">
        <f>IFERROR(VLOOKUP(A869&amp;"",'Non Cancellare'!$A:$G,2,FALSE),"")</f>
        <v/>
      </c>
      <c r="D869" s="40" t="str">
        <f>IFERROR(VLOOKUP(A869&amp;"",'Non Cancellare'!$A:$G,7,FALSE),"")</f>
        <v/>
      </c>
      <c r="E869" s="41">
        <f>IFERROR(VLOOKUP(A869&amp;"",'Non Cancellare'!$A:$G,3,FALSE)*B869,0)</f>
        <v>0</v>
      </c>
      <c r="F869" s="41" t="str">
        <f>IFERROR(VLOOKUP(A869&amp;"",'Non Cancellare'!$A:$G,4,FALSE),"")</f>
        <v/>
      </c>
      <c r="G869" s="41">
        <f>IFERROR(VLOOKUP(A869&amp;"",'Non Cancellare'!$A:$G,6,FALSE)*B869,0)</f>
        <v>0</v>
      </c>
      <c r="H869" s="42"/>
    </row>
    <row r="870" spans="1:8" x14ac:dyDescent="0.2">
      <c r="A870" s="39"/>
      <c r="B870" s="54"/>
      <c r="C870" s="40" t="str">
        <f>IFERROR(VLOOKUP(A870&amp;"",'Non Cancellare'!$A:$G,2,FALSE),"")</f>
        <v/>
      </c>
      <c r="D870" s="40" t="str">
        <f>IFERROR(VLOOKUP(A870&amp;"",'Non Cancellare'!$A:$G,7,FALSE),"")</f>
        <v/>
      </c>
      <c r="E870" s="41">
        <f>IFERROR(VLOOKUP(A870&amp;"",'Non Cancellare'!$A:$G,3,FALSE)*B870,0)</f>
        <v>0</v>
      </c>
      <c r="F870" s="41" t="str">
        <f>IFERROR(VLOOKUP(A870&amp;"",'Non Cancellare'!$A:$G,4,FALSE),"")</f>
        <v/>
      </c>
      <c r="G870" s="41">
        <f>IFERROR(VLOOKUP(A870&amp;"",'Non Cancellare'!$A:$G,6,FALSE)*B870,0)</f>
        <v>0</v>
      </c>
      <c r="H870" s="42"/>
    </row>
    <row r="871" spans="1:8" x14ac:dyDescent="0.2">
      <c r="A871" s="39"/>
      <c r="B871" s="54"/>
      <c r="C871" s="40" t="str">
        <f>IFERROR(VLOOKUP(A871&amp;"",'Non Cancellare'!$A:$G,2,FALSE),"")</f>
        <v/>
      </c>
      <c r="D871" s="40" t="str">
        <f>IFERROR(VLOOKUP(A871&amp;"",'Non Cancellare'!$A:$G,7,FALSE),"")</f>
        <v/>
      </c>
      <c r="E871" s="41">
        <f>IFERROR(VLOOKUP(A871&amp;"",'Non Cancellare'!$A:$G,3,FALSE)*B871,0)</f>
        <v>0</v>
      </c>
      <c r="F871" s="41" t="str">
        <f>IFERROR(VLOOKUP(A871&amp;"",'Non Cancellare'!$A:$G,4,FALSE),"")</f>
        <v/>
      </c>
      <c r="G871" s="41">
        <f>IFERROR(VLOOKUP(A871&amp;"",'Non Cancellare'!$A:$G,6,FALSE)*B871,0)</f>
        <v>0</v>
      </c>
      <c r="H871" s="42"/>
    </row>
    <row r="872" spans="1:8" x14ac:dyDescent="0.2">
      <c r="A872" s="39"/>
      <c r="B872" s="54"/>
      <c r="C872" s="40" t="str">
        <f>IFERROR(VLOOKUP(A872&amp;"",'Non Cancellare'!$A:$G,2,FALSE),"")</f>
        <v/>
      </c>
      <c r="D872" s="40" t="str">
        <f>IFERROR(VLOOKUP(A872&amp;"",'Non Cancellare'!$A:$G,7,FALSE),"")</f>
        <v/>
      </c>
      <c r="E872" s="41">
        <f>IFERROR(VLOOKUP(A872&amp;"",'Non Cancellare'!$A:$G,3,FALSE)*B872,0)</f>
        <v>0</v>
      </c>
      <c r="F872" s="41" t="str">
        <f>IFERROR(VLOOKUP(A872&amp;"",'Non Cancellare'!$A:$G,4,FALSE),"")</f>
        <v/>
      </c>
      <c r="G872" s="41">
        <f>IFERROR(VLOOKUP(A872&amp;"",'Non Cancellare'!$A:$G,6,FALSE)*B872,0)</f>
        <v>0</v>
      </c>
      <c r="H872" s="42"/>
    </row>
    <row r="873" spans="1:8" x14ac:dyDescent="0.2">
      <c r="A873" s="39"/>
      <c r="B873" s="54"/>
      <c r="C873" s="40" t="str">
        <f>IFERROR(VLOOKUP(A873&amp;"",'Non Cancellare'!$A:$G,2,FALSE),"")</f>
        <v/>
      </c>
      <c r="D873" s="40" t="str">
        <f>IFERROR(VLOOKUP(A873&amp;"",'Non Cancellare'!$A:$G,7,FALSE),"")</f>
        <v/>
      </c>
      <c r="E873" s="41">
        <f>IFERROR(VLOOKUP(A873&amp;"",'Non Cancellare'!$A:$G,3,FALSE)*B873,0)</f>
        <v>0</v>
      </c>
      <c r="F873" s="41" t="str">
        <f>IFERROR(VLOOKUP(A873&amp;"",'Non Cancellare'!$A:$G,4,FALSE),"")</f>
        <v/>
      </c>
      <c r="G873" s="41">
        <f>IFERROR(VLOOKUP(A873&amp;"",'Non Cancellare'!$A:$G,6,FALSE)*B873,0)</f>
        <v>0</v>
      </c>
      <c r="H873" s="42"/>
    </row>
    <row r="874" spans="1:8" x14ac:dyDescent="0.2">
      <c r="A874" s="39"/>
      <c r="B874" s="54"/>
      <c r="C874" s="40" t="str">
        <f>IFERROR(VLOOKUP(A874&amp;"",'Non Cancellare'!$A:$G,2,FALSE),"")</f>
        <v/>
      </c>
      <c r="D874" s="40" t="str">
        <f>IFERROR(VLOOKUP(A874&amp;"",'Non Cancellare'!$A:$G,7,FALSE),"")</f>
        <v/>
      </c>
      <c r="E874" s="41">
        <f>IFERROR(VLOOKUP(A874&amp;"",'Non Cancellare'!$A:$G,3,FALSE)*B874,0)</f>
        <v>0</v>
      </c>
      <c r="F874" s="41" t="str">
        <f>IFERROR(VLOOKUP(A874&amp;"",'Non Cancellare'!$A:$G,4,FALSE),"")</f>
        <v/>
      </c>
      <c r="G874" s="41">
        <f>IFERROR(VLOOKUP(A874&amp;"",'Non Cancellare'!$A:$G,6,FALSE)*B874,0)</f>
        <v>0</v>
      </c>
      <c r="H874" s="42"/>
    </row>
    <row r="875" spans="1:8" x14ac:dyDescent="0.2">
      <c r="A875" s="39"/>
      <c r="B875" s="54"/>
      <c r="C875" s="40" t="str">
        <f>IFERROR(VLOOKUP(A875&amp;"",'Non Cancellare'!$A:$G,2,FALSE),"")</f>
        <v/>
      </c>
      <c r="D875" s="40" t="str">
        <f>IFERROR(VLOOKUP(A875&amp;"",'Non Cancellare'!$A:$G,7,FALSE),"")</f>
        <v/>
      </c>
      <c r="E875" s="41">
        <f>IFERROR(VLOOKUP(A875&amp;"",'Non Cancellare'!$A:$G,3,FALSE)*B875,0)</f>
        <v>0</v>
      </c>
      <c r="F875" s="41" t="str">
        <f>IFERROR(VLOOKUP(A875&amp;"",'Non Cancellare'!$A:$G,4,FALSE),"")</f>
        <v/>
      </c>
      <c r="G875" s="41">
        <f>IFERROR(VLOOKUP(A875&amp;"",'Non Cancellare'!$A:$G,6,FALSE)*B875,0)</f>
        <v>0</v>
      </c>
      <c r="H875" s="42"/>
    </row>
    <row r="876" spans="1:8" x14ac:dyDescent="0.2">
      <c r="A876" s="39"/>
      <c r="B876" s="54"/>
      <c r="C876" s="40" t="str">
        <f>IFERROR(VLOOKUP(A876&amp;"",'Non Cancellare'!$A:$G,2,FALSE),"")</f>
        <v/>
      </c>
      <c r="D876" s="40" t="str">
        <f>IFERROR(VLOOKUP(A876&amp;"",'Non Cancellare'!$A:$G,7,FALSE),"")</f>
        <v/>
      </c>
      <c r="E876" s="41">
        <f>IFERROR(VLOOKUP(A876&amp;"",'Non Cancellare'!$A:$G,3,FALSE)*B876,0)</f>
        <v>0</v>
      </c>
      <c r="F876" s="41" t="str">
        <f>IFERROR(VLOOKUP(A876&amp;"",'Non Cancellare'!$A:$G,4,FALSE),"")</f>
        <v/>
      </c>
      <c r="G876" s="41">
        <f>IFERROR(VLOOKUP(A876&amp;"",'Non Cancellare'!$A:$G,6,FALSE)*B876,0)</f>
        <v>0</v>
      </c>
      <c r="H876" s="42"/>
    </row>
    <row r="877" spans="1:8" x14ac:dyDescent="0.2">
      <c r="A877" s="39"/>
      <c r="B877" s="54"/>
      <c r="C877" s="40" t="str">
        <f>IFERROR(VLOOKUP(A877&amp;"",'Non Cancellare'!$A:$G,2,FALSE),"")</f>
        <v/>
      </c>
      <c r="D877" s="40" t="str">
        <f>IFERROR(VLOOKUP(A877&amp;"",'Non Cancellare'!$A:$G,7,FALSE),"")</f>
        <v/>
      </c>
      <c r="E877" s="41">
        <f>IFERROR(VLOOKUP(A877&amp;"",'Non Cancellare'!$A:$G,3,FALSE)*B877,0)</f>
        <v>0</v>
      </c>
      <c r="F877" s="41" t="str">
        <f>IFERROR(VLOOKUP(A877&amp;"",'Non Cancellare'!$A:$G,4,FALSE),"")</f>
        <v/>
      </c>
      <c r="G877" s="41">
        <f>IFERROR(VLOOKUP(A877&amp;"",'Non Cancellare'!$A:$G,6,FALSE)*B877,0)</f>
        <v>0</v>
      </c>
      <c r="H877" s="42"/>
    </row>
    <row r="878" spans="1:8" x14ac:dyDescent="0.2">
      <c r="A878" s="39"/>
      <c r="B878" s="54"/>
      <c r="C878" s="40" t="str">
        <f>IFERROR(VLOOKUP(A878&amp;"",'Non Cancellare'!$A:$G,2,FALSE),"")</f>
        <v/>
      </c>
      <c r="D878" s="40" t="str">
        <f>IFERROR(VLOOKUP(A878&amp;"",'Non Cancellare'!$A:$G,7,FALSE),"")</f>
        <v/>
      </c>
      <c r="E878" s="41">
        <f>IFERROR(VLOOKUP(A878&amp;"",'Non Cancellare'!$A:$G,3,FALSE)*B878,0)</f>
        <v>0</v>
      </c>
      <c r="F878" s="41" t="str">
        <f>IFERROR(VLOOKUP(A878&amp;"",'Non Cancellare'!$A:$G,4,FALSE),"")</f>
        <v/>
      </c>
      <c r="G878" s="41">
        <f>IFERROR(VLOOKUP(A878&amp;"",'Non Cancellare'!$A:$G,6,FALSE)*B878,0)</f>
        <v>0</v>
      </c>
      <c r="H878" s="42"/>
    </row>
    <row r="879" spans="1:8" x14ac:dyDescent="0.2">
      <c r="A879" s="39"/>
      <c r="B879" s="54"/>
      <c r="C879" s="40" t="str">
        <f>IFERROR(VLOOKUP(A879&amp;"",'Non Cancellare'!$A:$G,2,FALSE),"")</f>
        <v/>
      </c>
      <c r="D879" s="40" t="str">
        <f>IFERROR(VLOOKUP(A879&amp;"",'Non Cancellare'!$A:$G,7,FALSE),"")</f>
        <v/>
      </c>
      <c r="E879" s="41">
        <f>IFERROR(VLOOKUP(A879&amp;"",'Non Cancellare'!$A:$G,3,FALSE)*B879,0)</f>
        <v>0</v>
      </c>
      <c r="F879" s="41" t="str">
        <f>IFERROR(VLOOKUP(A879&amp;"",'Non Cancellare'!$A:$G,4,FALSE),"")</f>
        <v/>
      </c>
      <c r="G879" s="41">
        <f>IFERROR(VLOOKUP(A879&amp;"",'Non Cancellare'!$A:$G,6,FALSE)*B879,0)</f>
        <v>0</v>
      </c>
      <c r="H879" s="42"/>
    </row>
    <row r="880" spans="1:8" x14ac:dyDescent="0.2">
      <c r="A880" s="39"/>
      <c r="B880" s="54"/>
      <c r="C880" s="40" t="str">
        <f>IFERROR(VLOOKUP(A880&amp;"",'Non Cancellare'!$A:$G,2,FALSE),"")</f>
        <v/>
      </c>
      <c r="D880" s="40" t="str">
        <f>IFERROR(VLOOKUP(A880&amp;"",'Non Cancellare'!$A:$G,7,FALSE),"")</f>
        <v/>
      </c>
      <c r="E880" s="41">
        <f>IFERROR(VLOOKUP(A880&amp;"",'Non Cancellare'!$A:$G,3,FALSE)*B880,0)</f>
        <v>0</v>
      </c>
      <c r="F880" s="41" t="str">
        <f>IFERROR(VLOOKUP(A880&amp;"",'Non Cancellare'!$A:$G,4,FALSE),"")</f>
        <v/>
      </c>
      <c r="G880" s="41">
        <f>IFERROR(VLOOKUP(A880&amp;"",'Non Cancellare'!$A:$G,6,FALSE)*B880,0)</f>
        <v>0</v>
      </c>
      <c r="H880" s="42"/>
    </row>
    <row r="881" spans="1:8" x14ac:dyDescent="0.2">
      <c r="A881" s="39"/>
      <c r="B881" s="54"/>
      <c r="C881" s="40" t="str">
        <f>IFERROR(VLOOKUP(A881&amp;"",'Non Cancellare'!$A:$G,2,FALSE),"")</f>
        <v/>
      </c>
      <c r="D881" s="40" t="str">
        <f>IFERROR(VLOOKUP(A881&amp;"",'Non Cancellare'!$A:$G,7,FALSE),"")</f>
        <v/>
      </c>
      <c r="E881" s="41">
        <f>IFERROR(VLOOKUP(A881&amp;"",'Non Cancellare'!$A:$G,3,FALSE)*B881,0)</f>
        <v>0</v>
      </c>
      <c r="F881" s="41" t="str">
        <f>IFERROR(VLOOKUP(A881&amp;"",'Non Cancellare'!$A:$G,4,FALSE),"")</f>
        <v/>
      </c>
      <c r="G881" s="41">
        <f>IFERROR(VLOOKUP(A881&amp;"",'Non Cancellare'!$A:$G,6,FALSE)*B881,0)</f>
        <v>0</v>
      </c>
      <c r="H881" s="42"/>
    </row>
    <row r="882" spans="1:8" x14ac:dyDescent="0.2">
      <c r="A882" s="39"/>
      <c r="B882" s="54"/>
      <c r="C882" s="40" t="str">
        <f>IFERROR(VLOOKUP(A882&amp;"",'Non Cancellare'!$A:$G,2,FALSE),"")</f>
        <v/>
      </c>
      <c r="D882" s="40" t="str">
        <f>IFERROR(VLOOKUP(A882&amp;"",'Non Cancellare'!$A:$G,7,FALSE),"")</f>
        <v/>
      </c>
      <c r="E882" s="41">
        <f>IFERROR(VLOOKUP(A882&amp;"",'Non Cancellare'!$A:$G,3,FALSE)*B882,0)</f>
        <v>0</v>
      </c>
      <c r="F882" s="41" t="str">
        <f>IFERROR(VLOOKUP(A882&amp;"",'Non Cancellare'!$A:$G,4,FALSE),"")</f>
        <v/>
      </c>
      <c r="G882" s="41">
        <f>IFERROR(VLOOKUP(A882&amp;"",'Non Cancellare'!$A:$G,6,FALSE)*B882,0)</f>
        <v>0</v>
      </c>
      <c r="H882" s="42"/>
    </row>
    <row r="883" spans="1:8" x14ac:dyDescent="0.2">
      <c r="A883" s="39"/>
      <c r="B883" s="54"/>
      <c r="C883" s="40" t="str">
        <f>IFERROR(VLOOKUP(A883&amp;"",'Non Cancellare'!$A:$G,2,FALSE),"")</f>
        <v/>
      </c>
      <c r="D883" s="40" t="str">
        <f>IFERROR(VLOOKUP(A883&amp;"",'Non Cancellare'!$A:$G,7,FALSE),"")</f>
        <v/>
      </c>
      <c r="E883" s="41">
        <f>IFERROR(VLOOKUP(A883&amp;"",'Non Cancellare'!$A:$G,3,FALSE)*B883,0)</f>
        <v>0</v>
      </c>
      <c r="F883" s="41" t="str">
        <f>IFERROR(VLOOKUP(A883&amp;"",'Non Cancellare'!$A:$G,4,FALSE),"")</f>
        <v/>
      </c>
      <c r="G883" s="41">
        <f>IFERROR(VLOOKUP(A883&amp;"",'Non Cancellare'!$A:$G,6,FALSE)*B883,0)</f>
        <v>0</v>
      </c>
      <c r="H883" s="42"/>
    </row>
    <row r="884" spans="1:8" x14ac:dyDescent="0.2">
      <c r="A884" s="39"/>
      <c r="B884" s="54"/>
      <c r="C884" s="40" t="str">
        <f>IFERROR(VLOOKUP(A884&amp;"",'Non Cancellare'!$A:$G,2,FALSE),"")</f>
        <v/>
      </c>
      <c r="D884" s="40" t="str">
        <f>IFERROR(VLOOKUP(A884&amp;"",'Non Cancellare'!$A:$G,7,FALSE),"")</f>
        <v/>
      </c>
      <c r="E884" s="41">
        <f>IFERROR(VLOOKUP(A884&amp;"",'Non Cancellare'!$A:$G,3,FALSE)*B884,0)</f>
        <v>0</v>
      </c>
      <c r="F884" s="41" t="str">
        <f>IFERROR(VLOOKUP(A884&amp;"",'Non Cancellare'!$A:$G,4,FALSE),"")</f>
        <v/>
      </c>
      <c r="G884" s="41">
        <f>IFERROR(VLOOKUP(A884&amp;"",'Non Cancellare'!$A:$G,6,FALSE)*B884,0)</f>
        <v>0</v>
      </c>
      <c r="H884" s="42"/>
    </row>
    <row r="885" spans="1:8" x14ac:dyDescent="0.2">
      <c r="A885" s="39"/>
      <c r="B885" s="54"/>
      <c r="C885" s="40" t="str">
        <f>IFERROR(VLOOKUP(A885&amp;"",'Non Cancellare'!$A:$G,2,FALSE),"")</f>
        <v/>
      </c>
      <c r="D885" s="40" t="str">
        <f>IFERROR(VLOOKUP(A885&amp;"",'Non Cancellare'!$A:$G,7,FALSE),"")</f>
        <v/>
      </c>
      <c r="E885" s="41">
        <f>IFERROR(VLOOKUP(A885&amp;"",'Non Cancellare'!$A:$G,3,FALSE)*B885,0)</f>
        <v>0</v>
      </c>
      <c r="F885" s="41" t="str">
        <f>IFERROR(VLOOKUP(A885&amp;"",'Non Cancellare'!$A:$G,4,FALSE),"")</f>
        <v/>
      </c>
      <c r="G885" s="41">
        <f>IFERROR(VLOOKUP(A885&amp;"",'Non Cancellare'!$A:$G,6,FALSE)*B885,0)</f>
        <v>0</v>
      </c>
      <c r="H885" s="42"/>
    </row>
    <row r="886" spans="1:8" x14ac:dyDescent="0.2">
      <c r="A886" s="39"/>
      <c r="B886" s="54"/>
      <c r="C886" s="40" t="str">
        <f>IFERROR(VLOOKUP(A886&amp;"",'Non Cancellare'!$A:$G,2,FALSE),"")</f>
        <v/>
      </c>
      <c r="D886" s="40" t="str">
        <f>IFERROR(VLOOKUP(A886&amp;"",'Non Cancellare'!$A:$G,7,FALSE),"")</f>
        <v/>
      </c>
      <c r="E886" s="41">
        <f>IFERROR(VLOOKUP(A886&amp;"",'Non Cancellare'!$A:$G,3,FALSE)*B886,0)</f>
        <v>0</v>
      </c>
      <c r="F886" s="41" t="str">
        <f>IFERROR(VLOOKUP(A886&amp;"",'Non Cancellare'!$A:$G,4,FALSE),"")</f>
        <v/>
      </c>
      <c r="G886" s="41">
        <f>IFERROR(VLOOKUP(A886&amp;"",'Non Cancellare'!$A:$G,6,FALSE)*B886,0)</f>
        <v>0</v>
      </c>
      <c r="H886" s="42"/>
    </row>
    <row r="887" spans="1:8" x14ac:dyDescent="0.2">
      <c r="A887" s="39"/>
      <c r="B887" s="54"/>
      <c r="C887" s="40" t="str">
        <f>IFERROR(VLOOKUP(A887&amp;"",'Non Cancellare'!$A:$G,2,FALSE),"")</f>
        <v/>
      </c>
      <c r="D887" s="40" t="str">
        <f>IFERROR(VLOOKUP(A887&amp;"",'Non Cancellare'!$A:$G,7,FALSE),"")</f>
        <v/>
      </c>
      <c r="E887" s="41">
        <f>IFERROR(VLOOKUP(A887&amp;"",'Non Cancellare'!$A:$G,3,FALSE)*B887,0)</f>
        <v>0</v>
      </c>
      <c r="F887" s="41" t="str">
        <f>IFERROR(VLOOKUP(A887&amp;"",'Non Cancellare'!$A:$G,4,FALSE),"")</f>
        <v/>
      </c>
      <c r="G887" s="41">
        <f>IFERROR(VLOOKUP(A887&amp;"",'Non Cancellare'!$A:$G,6,FALSE)*B887,0)</f>
        <v>0</v>
      </c>
      <c r="H887" s="42"/>
    </row>
    <row r="888" spans="1:8" x14ac:dyDescent="0.2">
      <c r="A888" s="39"/>
      <c r="B888" s="54"/>
      <c r="C888" s="40" t="str">
        <f>IFERROR(VLOOKUP(A888&amp;"",'Non Cancellare'!$A:$G,2,FALSE),"")</f>
        <v/>
      </c>
      <c r="D888" s="40" t="str">
        <f>IFERROR(VLOOKUP(A888&amp;"",'Non Cancellare'!$A:$G,7,FALSE),"")</f>
        <v/>
      </c>
      <c r="E888" s="41">
        <f>IFERROR(VLOOKUP(A888&amp;"",'Non Cancellare'!$A:$G,3,FALSE)*B888,0)</f>
        <v>0</v>
      </c>
      <c r="F888" s="41" t="str">
        <f>IFERROR(VLOOKUP(A888&amp;"",'Non Cancellare'!$A:$G,4,FALSE),"")</f>
        <v/>
      </c>
      <c r="G888" s="41">
        <f>IFERROR(VLOOKUP(A888&amp;"",'Non Cancellare'!$A:$G,6,FALSE)*B888,0)</f>
        <v>0</v>
      </c>
      <c r="H888" s="42"/>
    </row>
    <row r="889" spans="1:8" x14ac:dyDescent="0.2">
      <c r="A889" s="39"/>
      <c r="B889" s="54"/>
      <c r="C889" s="40" t="str">
        <f>IFERROR(VLOOKUP(A889&amp;"",'Non Cancellare'!$A:$G,2,FALSE),"")</f>
        <v/>
      </c>
      <c r="D889" s="40" t="str">
        <f>IFERROR(VLOOKUP(A889&amp;"",'Non Cancellare'!$A:$G,7,FALSE),"")</f>
        <v/>
      </c>
      <c r="E889" s="41">
        <f>IFERROR(VLOOKUP(A889&amp;"",'Non Cancellare'!$A:$G,3,FALSE)*B889,0)</f>
        <v>0</v>
      </c>
      <c r="F889" s="41" t="str">
        <f>IFERROR(VLOOKUP(A889&amp;"",'Non Cancellare'!$A:$G,4,FALSE),"")</f>
        <v/>
      </c>
      <c r="G889" s="41">
        <f>IFERROR(VLOOKUP(A889&amp;"",'Non Cancellare'!$A:$G,6,FALSE)*B889,0)</f>
        <v>0</v>
      </c>
      <c r="H889" s="42"/>
    </row>
    <row r="890" spans="1:8" x14ac:dyDescent="0.2">
      <c r="A890" s="39"/>
      <c r="B890" s="54"/>
      <c r="C890" s="40" t="str">
        <f>IFERROR(VLOOKUP(A890&amp;"",'Non Cancellare'!$A:$G,2,FALSE),"")</f>
        <v/>
      </c>
      <c r="D890" s="40" t="str">
        <f>IFERROR(VLOOKUP(A890&amp;"",'Non Cancellare'!$A:$G,7,FALSE),"")</f>
        <v/>
      </c>
      <c r="E890" s="41">
        <f>IFERROR(VLOOKUP(A890&amp;"",'Non Cancellare'!$A:$G,3,FALSE)*B890,0)</f>
        <v>0</v>
      </c>
      <c r="F890" s="41" t="str">
        <f>IFERROR(VLOOKUP(A890&amp;"",'Non Cancellare'!$A:$G,4,FALSE),"")</f>
        <v/>
      </c>
      <c r="G890" s="41">
        <f>IFERROR(VLOOKUP(A890&amp;"",'Non Cancellare'!$A:$G,6,FALSE)*B890,0)</f>
        <v>0</v>
      </c>
      <c r="H890" s="42"/>
    </row>
    <row r="891" spans="1:8" x14ac:dyDescent="0.2">
      <c r="A891" s="39"/>
      <c r="B891" s="54"/>
      <c r="C891" s="40" t="str">
        <f>IFERROR(VLOOKUP(A891&amp;"",'Non Cancellare'!$A:$G,2,FALSE),"")</f>
        <v/>
      </c>
      <c r="D891" s="40" t="str">
        <f>IFERROR(VLOOKUP(A891&amp;"",'Non Cancellare'!$A:$G,7,FALSE),"")</f>
        <v/>
      </c>
      <c r="E891" s="41">
        <f>IFERROR(VLOOKUP(A891&amp;"",'Non Cancellare'!$A:$G,3,FALSE)*B891,0)</f>
        <v>0</v>
      </c>
      <c r="F891" s="41" t="str">
        <f>IFERROR(VLOOKUP(A891&amp;"",'Non Cancellare'!$A:$G,4,FALSE),"")</f>
        <v/>
      </c>
      <c r="G891" s="41">
        <f>IFERROR(VLOOKUP(A891&amp;"",'Non Cancellare'!$A:$G,6,FALSE)*B891,0)</f>
        <v>0</v>
      </c>
      <c r="H891" s="42"/>
    </row>
    <row r="892" spans="1:8" x14ac:dyDescent="0.2">
      <c r="A892" s="39"/>
      <c r="B892" s="54"/>
      <c r="C892" s="40" t="str">
        <f>IFERROR(VLOOKUP(A892&amp;"",'Non Cancellare'!$A:$G,2,FALSE),"")</f>
        <v/>
      </c>
      <c r="D892" s="40" t="str">
        <f>IFERROR(VLOOKUP(A892&amp;"",'Non Cancellare'!$A:$G,7,FALSE),"")</f>
        <v/>
      </c>
      <c r="E892" s="41">
        <f>IFERROR(VLOOKUP(A892&amp;"",'Non Cancellare'!$A:$G,3,FALSE)*B892,0)</f>
        <v>0</v>
      </c>
      <c r="F892" s="41" t="str">
        <f>IFERROR(VLOOKUP(A892&amp;"",'Non Cancellare'!$A:$G,4,FALSE),"")</f>
        <v/>
      </c>
      <c r="G892" s="41">
        <f>IFERROR(VLOOKUP(A892&amp;"",'Non Cancellare'!$A:$G,6,FALSE)*B892,0)</f>
        <v>0</v>
      </c>
      <c r="H892" s="42"/>
    </row>
    <row r="893" spans="1:8" x14ac:dyDescent="0.2">
      <c r="A893" s="39"/>
      <c r="B893" s="54"/>
      <c r="C893" s="40" t="str">
        <f>IFERROR(VLOOKUP(A893&amp;"",'Non Cancellare'!$A:$G,2,FALSE),"")</f>
        <v/>
      </c>
      <c r="D893" s="40" t="str">
        <f>IFERROR(VLOOKUP(A893&amp;"",'Non Cancellare'!$A:$G,7,FALSE),"")</f>
        <v/>
      </c>
      <c r="E893" s="41">
        <f>IFERROR(VLOOKUP(A893&amp;"",'Non Cancellare'!$A:$G,3,FALSE)*B893,0)</f>
        <v>0</v>
      </c>
      <c r="F893" s="41" t="str">
        <f>IFERROR(VLOOKUP(A893&amp;"",'Non Cancellare'!$A:$G,4,FALSE),"")</f>
        <v/>
      </c>
      <c r="G893" s="41">
        <f>IFERROR(VLOOKUP(A893&amp;"",'Non Cancellare'!$A:$G,6,FALSE)*B893,0)</f>
        <v>0</v>
      </c>
      <c r="H893" s="42"/>
    </row>
    <row r="894" spans="1:8" x14ac:dyDescent="0.2">
      <c r="A894" s="39"/>
      <c r="B894" s="54"/>
      <c r="C894" s="40" t="str">
        <f>IFERROR(VLOOKUP(A894&amp;"",'Non Cancellare'!$A:$G,2,FALSE),"")</f>
        <v/>
      </c>
      <c r="D894" s="40" t="str">
        <f>IFERROR(VLOOKUP(A894&amp;"",'Non Cancellare'!$A:$G,7,FALSE),"")</f>
        <v/>
      </c>
      <c r="E894" s="41">
        <f>IFERROR(VLOOKUP(A894&amp;"",'Non Cancellare'!$A:$G,3,FALSE)*B894,0)</f>
        <v>0</v>
      </c>
      <c r="F894" s="41" t="str">
        <f>IFERROR(VLOOKUP(A894&amp;"",'Non Cancellare'!$A:$G,4,FALSE),"")</f>
        <v/>
      </c>
      <c r="G894" s="41">
        <f>IFERROR(VLOOKUP(A894&amp;"",'Non Cancellare'!$A:$G,6,FALSE)*B894,0)</f>
        <v>0</v>
      </c>
      <c r="H894" s="42"/>
    </row>
    <row r="895" spans="1:8" x14ac:dyDescent="0.2">
      <c r="A895" s="39"/>
      <c r="B895" s="54"/>
      <c r="C895" s="40" t="str">
        <f>IFERROR(VLOOKUP(A895&amp;"",'Non Cancellare'!$A:$G,2,FALSE),"")</f>
        <v/>
      </c>
      <c r="D895" s="40" t="str">
        <f>IFERROR(VLOOKUP(A895&amp;"",'Non Cancellare'!$A:$G,7,FALSE),"")</f>
        <v/>
      </c>
      <c r="E895" s="41">
        <f>IFERROR(VLOOKUP(A895&amp;"",'Non Cancellare'!$A:$G,3,FALSE)*B895,0)</f>
        <v>0</v>
      </c>
      <c r="F895" s="41" t="str">
        <f>IFERROR(VLOOKUP(A895&amp;"",'Non Cancellare'!$A:$G,4,FALSE),"")</f>
        <v/>
      </c>
      <c r="G895" s="41">
        <f>IFERROR(VLOOKUP(A895&amp;"",'Non Cancellare'!$A:$G,6,FALSE)*B895,0)</f>
        <v>0</v>
      </c>
      <c r="H895" s="42"/>
    </row>
    <row r="896" spans="1:8" x14ac:dyDescent="0.2">
      <c r="A896" s="39"/>
      <c r="B896" s="54"/>
      <c r="C896" s="40" t="str">
        <f>IFERROR(VLOOKUP(A896&amp;"",'Non Cancellare'!$A:$G,2,FALSE),"")</f>
        <v/>
      </c>
      <c r="D896" s="40" t="str">
        <f>IFERROR(VLOOKUP(A896&amp;"",'Non Cancellare'!$A:$G,7,FALSE),"")</f>
        <v/>
      </c>
      <c r="E896" s="41">
        <f>IFERROR(VLOOKUP(A896&amp;"",'Non Cancellare'!$A:$G,3,FALSE)*B896,0)</f>
        <v>0</v>
      </c>
      <c r="F896" s="41" t="str">
        <f>IFERROR(VLOOKUP(A896&amp;"",'Non Cancellare'!$A:$G,4,FALSE),"")</f>
        <v/>
      </c>
      <c r="G896" s="41">
        <f>IFERROR(VLOOKUP(A896&amp;"",'Non Cancellare'!$A:$G,6,FALSE)*B896,0)</f>
        <v>0</v>
      </c>
      <c r="H896" s="42"/>
    </row>
    <row r="897" spans="1:8" x14ac:dyDescent="0.2">
      <c r="A897" s="39"/>
      <c r="B897" s="54"/>
      <c r="C897" s="40" t="str">
        <f>IFERROR(VLOOKUP(A897&amp;"",'Non Cancellare'!$A:$G,2,FALSE),"")</f>
        <v/>
      </c>
      <c r="D897" s="40" t="str">
        <f>IFERROR(VLOOKUP(A897&amp;"",'Non Cancellare'!$A:$G,7,FALSE),"")</f>
        <v/>
      </c>
      <c r="E897" s="41">
        <f>IFERROR(VLOOKUP(A897&amp;"",'Non Cancellare'!$A:$G,3,FALSE)*B897,0)</f>
        <v>0</v>
      </c>
      <c r="F897" s="41" t="str">
        <f>IFERROR(VLOOKUP(A897&amp;"",'Non Cancellare'!$A:$G,4,FALSE),"")</f>
        <v/>
      </c>
      <c r="G897" s="41">
        <f>IFERROR(VLOOKUP(A897&amp;"",'Non Cancellare'!$A:$G,6,FALSE)*B897,0)</f>
        <v>0</v>
      </c>
      <c r="H897" s="42"/>
    </row>
    <row r="898" spans="1:8" x14ac:dyDescent="0.2">
      <c r="A898" s="39"/>
      <c r="B898" s="54"/>
      <c r="C898" s="40" t="str">
        <f>IFERROR(VLOOKUP(A898&amp;"",'Non Cancellare'!$A:$G,2,FALSE),"")</f>
        <v/>
      </c>
      <c r="D898" s="40" t="str">
        <f>IFERROR(VLOOKUP(A898&amp;"",'Non Cancellare'!$A:$G,7,FALSE),"")</f>
        <v/>
      </c>
      <c r="E898" s="41">
        <f>IFERROR(VLOOKUP(A898&amp;"",'Non Cancellare'!$A:$G,3,FALSE)*B898,0)</f>
        <v>0</v>
      </c>
      <c r="F898" s="41" t="str">
        <f>IFERROR(VLOOKUP(A898&amp;"",'Non Cancellare'!$A:$G,4,FALSE),"")</f>
        <v/>
      </c>
      <c r="G898" s="41">
        <f>IFERROR(VLOOKUP(A898&amp;"",'Non Cancellare'!$A:$G,6,FALSE)*B898,0)</f>
        <v>0</v>
      </c>
      <c r="H898" s="42"/>
    </row>
    <row r="899" spans="1:8" x14ac:dyDescent="0.2">
      <c r="A899" s="39"/>
      <c r="B899" s="54"/>
      <c r="C899" s="40" t="str">
        <f>IFERROR(VLOOKUP(A899&amp;"",'Non Cancellare'!$A:$G,2,FALSE),"")</f>
        <v/>
      </c>
      <c r="D899" s="40" t="str">
        <f>IFERROR(VLOOKUP(A899&amp;"",'Non Cancellare'!$A:$G,7,FALSE),"")</f>
        <v/>
      </c>
      <c r="E899" s="41">
        <f>IFERROR(VLOOKUP(A899&amp;"",'Non Cancellare'!$A:$G,3,FALSE)*B899,0)</f>
        <v>0</v>
      </c>
      <c r="F899" s="41" t="str">
        <f>IFERROR(VLOOKUP(A899&amp;"",'Non Cancellare'!$A:$G,4,FALSE),"")</f>
        <v/>
      </c>
      <c r="G899" s="41">
        <f>IFERROR(VLOOKUP(A899&amp;"",'Non Cancellare'!$A:$G,6,FALSE)*B899,0)</f>
        <v>0</v>
      </c>
      <c r="H899" s="42"/>
    </row>
    <row r="900" spans="1:8" x14ac:dyDescent="0.2">
      <c r="A900" s="39"/>
      <c r="B900" s="54"/>
      <c r="C900" s="40" t="str">
        <f>IFERROR(VLOOKUP(A900&amp;"",'Non Cancellare'!$A:$G,2,FALSE),"")</f>
        <v/>
      </c>
      <c r="D900" s="40" t="str">
        <f>IFERROR(VLOOKUP(A900&amp;"",'Non Cancellare'!$A:$G,7,FALSE),"")</f>
        <v/>
      </c>
      <c r="E900" s="41">
        <f>IFERROR(VLOOKUP(A900&amp;"",'Non Cancellare'!$A:$G,3,FALSE)*B900,0)</f>
        <v>0</v>
      </c>
      <c r="F900" s="41" t="str">
        <f>IFERROR(VLOOKUP(A900&amp;"",'Non Cancellare'!$A:$G,4,FALSE),"")</f>
        <v/>
      </c>
      <c r="G900" s="41">
        <f>IFERROR(VLOOKUP(A900&amp;"",'Non Cancellare'!$A:$G,6,FALSE)*B900,0)</f>
        <v>0</v>
      </c>
      <c r="H900" s="42"/>
    </row>
    <row r="901" spans="1:8" x14ac:dyDescent="0.2">
      <c r="A901" s="39"/>
      <c r="B901" s="54"/>
      <c r="C901" s="40" t="str">
        <f>IFERROR(VLOOKUP(A901&amp;"",'Non Cancellare'!$A:$G,2,FALSE),"")</f>
        <v/>
      </c>
      <c r="D901" s="40" t="str">
        <f>IFERROR(VLOOKUP(A901&amp;"",'Non Cancellare'!$A:$G,7,FALSE),"")</f>
        <v/>
      </c>
      <c r="E901" s="41">
        <f>IFERROR(VLOOKUP(A901&amp;"",'Non Cancellare'!$A:$G,3,FALSE)*B901,0)</f>
        <v>0</v>
      </c>
      <c r="F901" s="41" t="str">
        <f>IFERROR(VLOOKUP(A901&amp;"",'Non Cancellare'!$A:$G,4,FALSE),"")</f>
        <v/>
      </c>
      <c r="G901" s="41">
        <f>IFERROR(VLOOKUP(A901&amp;"",'Non Cancellare'!$A:$G,6,FALSE)*B901,0)</f>
        <v>0</v>
      </c>
      <c r="H901" s="42"/>
    </row>
    <row r="902" spans="1:8" x14ac:dyDescent="0.2">
      <c r="A902" s="39"/>
      <c r="B902" s="54"/>
      <c r="C902" s="40" t="str">
        <f>IFERROR(VLOOKUP(A902&amp;"",'Non Cancellare'!$A:$G,2,FALSE),"")</f>
        <v/>
      </c>
      <c r="D902" s="40" t="str">
        <f>IFERROR(VLOOKUP(A902&amp;"",'Non Cancellare'!$A:$G,7,FALSE),"")</f>
        <v/>
      </c>
      <c r="E902" s="41">
        <f>IFERROR(VLOOKUP(A902&amp;"",'Non Cancellare'!$A:$G,3,FALSE)*B902,0)</f>
        <v>0</v>
      </c>
      <c r="F902" s="41" t="str">
        <f>IFERROR(VLOOKUP(A902&amp;"",'Non Cancellare'!$A:$G,4,FALSE),"")</f>
        <v/>
      </c>
      <c r="G902" s="41">
        <f>IFERROR(VLOOKUP(A902&amp;"",'Non Cancellare'!$A:$G,6,FALSE)*B902,0)</f>
        <v>0</v>
      </c>
      <c r="H902" s="42"/>
    </row>
    <row r="903" spans="1:8" x14ac:dyDescent="0.2">
      <c r="A903" s="39"/>
      <c r="B903" s="54"/>
      <c r="C903" s="40" t="str">
        <f>IFERROR(VLOOKUP(A903&amp;"",'Non Cancellare'!$A:$G,2,FALSE),"")</f>
        <v/>
      </c>
      <c r="D903" s="40" t="str">
        <f>IFERROR(VLOOKUP(A903&amp;"",'Non Cancellare'!$A:$G,7,FALSE),"")</f>
        <v/>
      </c>
      <c r="E903" s="41">
        <f>IFERROR(VLOOKUP(A903&amp;"",'Non Cancellare'!$A:$G,3,FALSE)*B903,0)</f>
        <v>0</v>
      </c>
      <c r="F903" s="41" t="str">
        <f>IFERROR(VLOOKUP(A903&amp;"",'Non Cancellare'!$A:$G,4,FALSE),"")</f>
        <v/>
      </c>
      <c r="G903" s="41">
        <f>IFERROR(VLOOKUP(A903&amp;"",'Non Cancellare'!$A:$G,6,FALSE)*B903,0)</f>
        <v>0</v>
      </c>
      <c r="H903" s="42"/>
    </row>
    <row r="904" spans="1:8" x14ac:dyDescent="0.2">
      <c r="A904" s="39"/>
      <c r="B904" s="54"/>
      <c r="C904" s="40" t="str">
        <f>IFERROR(VLOOKUP(A904&amp;"",'Non Cancellare'!$A:$G,2,FALSE),"")</f>
        <v/>
      </c>
      <c r="D904" s="40" t="str">
        <f>IFERROR(VLOOKUP(A904&amp;"",'Non Cancellare'!$A:$G,7,FALSE),"")</f>
        <v/>
      </c>
      <c r="E904" s="41">
        <f>IFERROR(VLOOKUP(A904&amp;"",'Non Cancellare'!$A:$G,3,FALSE)*B904,0)</f>
        <v>0</v>
      </c>
      <c r="F904" s="41" t="str">
        <f>IFERROR(VLOOKUP(A904&amp;"",'Non Cancellare'!$A:$G,4,FALSE),"")</f>
        <v/>
      </c>
      <c r="G904" s="41">
        <f>IFERROR(VLOOKUP(A904&amp;"",'Non Cancellare'!$A:$G,6,FALSE)*B904,0)</f>
        <v>0</v>
      </c>
      <c r="H904" s="42"/>
    </row>
    <row r="905" spans="1:8" x14ac:dyDescent="0.2">
      <c r="A905" s="39"/>
      <c r="B905" s="54"/>
      <c r="C905" s="40" t="str">
        <f>IFERROR(VLOOKUP(A905&amp;"",'Non Cancellare'!$A:$G,2,FALSE),"")</f>
        <v/>
      </c>
      <c r="D905" s="40" t="str">
        <f>IFERROR(VLOOKUP(A905&amp;"",'Non Cancellare'!$A:$G,7,FALSE),"")</f>
        <v/>
      </c>
      <c r="E905" s="41">
        <f>IFERROR(VLOOKUP(A905&amp;"",'Non Cancellare'!$A:$G,3,FALSE)*B905,0)</f>
        <v>0</v>
      </c>
      <c r="F905" s="41" t="str">
        <f>IFERROR(VLOOKUP(A905&amp;"",'Non Cancellare'!$A:$G,4,FALSE),"")</f>
        <v/>
      </c>
      <c r="G905" s="41">
        <f>IFERROR(VLOOKUP(A905&amp;"",'Non Cancellare'!$A:$G,6,FALSE)*B905,0)</f>
        <v>0</v>
      </c>
      <c r="H905" s="42"/>
    </row>
    <row r="906" spans="1:8" x14ac:dyDescent="0.2">
      <c r="A906" s="39"/>
      <c r="B906" s="54"/>
      <c r="C906" s="40" t="str">
        <f>IFERROR(VLOOKUP(A906&amp;"",'Non Cancellare'!$A:$G,2,FALSE),"")</f>
        <v/>
      </c>
      <c r="D906" s="40" t="str">
        <f>IFERROR(VLOOKUP(A906&amp;"",'Non Cancellare'!$A:$G,7,FALSE),"")</f>
        <v/>
      </c>
      <c r="E906" s="41">
        <f>IFERROR(VLOOKUP(A906&amp;"",'Non Cancellare'!$A:$G,3,FALSE)*B906,0)</f>
        <v>0</v>
      </c>
      <c r="F906" s="41" t="str">
        <f>IFERROR(VLOOKUP(A906&amp;"",'Non Cancellare'!$A:$G,4,FALSE),"")</f>
        <v/>
      </c>
      <c r="G906" s="41">
        <f>IFERROR(VLOOKUP(A906&amp;"",'Non Cancellare'!$A:$G,6,FALSE)*B906,0)</f>
        <v>0</v>
      </c>
      <c r="H906" s="42"/>
    </row>
    <row r="907" spans="1:8" x14ac:dyDescent="0.2">
      <c r="A907" s="39"/>
      <c r="B907" s="54"/>
      <c r="C907" s="40" t="str">
        <f>IFERROR(VLOOKUP(A907&amp;"",'Non Cancellare'!$A:$G,2,FALSE),"")</f>
        <v/>
      </c>
      <c r="D907" s="40" t="str">
        <f>IFERROR(VLOOKUP(A907&amp;"",'Non Cancellare'!$A:$G,7,FALSE),"")</f>
        <v/>
      </c>
      <c r="E907" s="41">
        <f>IFERROR(VLOOKUP(A907&amp;"",'Non Cancellare'!$A:$G,3,FALSE)*B907,0)</f>
        <v>0</v>
      </c>
      <c r="F907" s="41" t="str">
        <f>IFERROR(VLOOKUP(A907&amp;"",'Non Cancellare'!$A:$G,4,FALSE),"")</f>
        <v/>
      </c>
      <c r="G907" s="41">
        <f>IFERROR(VLOOKUP(A907&amp;"",'Non Cancellare'!$A:$G,6,FALSE)*B907,0)</f>
        <v>0</v>
      </c>
      <c r="H907" s="42"/>
    </row>
    <row r="908" spans="1:8" x14ac:dyDescent="0.2">
      <c r="A908" s="39"/>
      <c r="B908" s="54"/>
      <c r="C908" s="40" t="str">
        <f>IFERROR(VLOOKUP(A908&amp;"",'Non Cancellare'!$A:$G,2,FALSE),"")</f>
        <v/>
      </c>
      <c r="D908" s="40" t="str">
        <f>IFERROR(VLOOKUP(A908&amp;"",'Non Cancellare'!$A:$G,7,FALSE),"")</f>
        <v/>
      </c>
      <c r="E908" s="41">
        <f>IFERROR(VLOOKUP(A908&amp;"",'Non Cancellare'!$A:$G,3,FALSE)*B908,0)</f>
        <v>0</v>
      </c>
      <c r="F908" s="41" t="str">
        <f>IFERROR(VLOOKUP(A908&amp;"",'Non Cancellare'!$A:$G,4,FALSE),"")</f>
        <v/>
      </c>
      <c r="G908" s="41">
        <f>IFERROR(VLOOKUP(A908&amp;"",'Non Cancellare'!$A:$G,6,FALSE)*B908,0)</f>
        <v>0</v>
      </c>
      <c r="H908" s="42"/>
    </row>
    <row r="909" spans="1:8" x14ac:dyDescent="0.2">
      <c r="A909" s="39"/>
      <c r="B909" s="54"/>
      <c r="C909" s="40" t="str">
        <f>IFERROR(VLOOKUP(A909&amp;"",'Non Cancellare'!$A:$G,2,FALSE),"")</f>
        <v/>
      </c>
      <c r="D909" s="40" t="str">
        <f>IFERROR(VLOOKUP(A909&amp;"",'Non Cancellare'!$A:$G,7,FALSE),"")</f>
        <v/>
      </c>
      <c r="E909" s="41">
        <f>IFERROR(VLOOKUP(A909&amp;"",'Non Cancellare'!$A:$G,3,FALSE)*B909,0)</f>
        <v>0</v>
      </c>
      <c r="F909" s="41" t="str">
        <f>IFERROR(VLOOKUP(A909&amp;"",'Non Cancellare'!$A:$G,4,FALSE),"")</f>
        <v/>
      </c>
      <c r="G909" s="41">
        <f>IFERROR(VLOOKUP(A909&amp;"",'Non Cancellare'!$A:$G,6,FALSE)*B909,0)</f>
        <v>0</v>
      </c>
      <c r="H909" s="42"/>
    </row>
    <row r="910" spans="1:8" x14ac:dyDescent="0.2">
      <c r="A910" s="39"/>
      <c r="B910" s="54"/>
      <c r="C910" s="40" t="str">
        <f>IFERROR(VLOOKUP(A910&amp;"",'Non Cancellare'!$A:$G,2,FALSE),"")</f>
        <v/>
      </c>
      <c r="D910" s="40" t="str">
        <f>IFERROR(VLOOKUP(A910&amp;"",'Non Cancellare'!$A:$G,7,FALSE),"")</f>
        <v/>
      </c>
      <c r="E910" s="41">
        <f>IFERROR(VLOOKUP(A910&amp;"",'Non Cancellare'!$A:$G,3,FALSE)*B910,0)</f>
        <v>0</v>
      </c>
      <c r="F910" s="41" t="str">
        <f>IFERROR(VLOOKUP(A910&amp;"",'Non Cancellare'!$A:$G,4,FALSE),"")</f>
        <v/>
      </c>
      <c r="G910" s="41">
        <f>IFERROR(VLOOKUP(A910&amp;"",'Non Cancellare'!$A:$G,6,FALSE)*B910,0)</f>
        <v>0</v>
      </c>
      <c r="H910" s="42"/>
    </row>
    <row r="911" spans="1:8" x14ac:dyDescent="0.2">
      <c r="A911" s="39"/>
      <c r="B911" s="54"/>
      <c r="C911" s="40" t="str">
        <f>IFERROR(VLOOKUP(A911&amp;"",'Non Cancellare'!$A:$G,2,FALSE),"")</f>
        <v/>
      </c>
      <c r="D911" s="40" t="str">
        <f>IFERROR(VLOOKUP(A911&amp;"",'Non Cancellare'!$A:$G,7,FALSE),"")</f>
        <v/>
      </c>
      <c r="E911" s="41">
        <f>IFERROR(VLOOKUP(A911&amp;"",'Non Cancellare'!$A:$G,3,FALSE)*B911,0)</f>
        <v>0</v>
      </c>
      <c r="F911" s="41" t="str">
        <f>IFERROR(VLOOKUP(A911&amp;"",'Non Cancellare'!$A:$G,4,FALSE),"")</f>
        <v/>
      </c>
      <c r="G911" s="41">
        <f>IFERROR(VLOOKUP(A911&amp;"",'Non Cancellare'!$A:$G,6,FALSE)*B911,0)</f>
        <v>0</v>
      </c>
      <c r="H911" s="42"/>
    </row>
    <row r="912" spans="1:8" x14ac:dyDescent="0.2">
      <c r="A912" s="39"/>
      <c r="B912" s="54"/>
      <c r="C912" s="40" t="str">
        <f>IFERROR(VLOOKUP(A912&amp;"",'Non Cancellare'!$A:$G,2,FALSE),"")</f>
        <v/>
      </c>
      <c r="D912" s="40" t="str">
        <f>IFERROR(VLOOKUP(A912&amp;"",'Non Cancellare'!$A:$G,7,FALSE),"")</f>
        <v/>
      </c>
      <c r="E912" s="41">
        <f>IFERROR(VLOOKUP(A912&amp;"",'Non Cancellare'!$A:$G,3,FALSE)*B912,0)</f>
        <v>0</v>
      </c>
      <c r="F912" s="41" t="str">
        <f>IFERROR(VLOOKUP(A912&amp;"",'Non Cancellare'!$A:$G,4,FALSE),"")</f>
        <v/>
      </c>
      <c r="G912" s="41">
        <f>IFERROR(VLOOKUP(A912&amp;"",'Non Cancellare'!$A:$G,6,FALSE)*B912,0)</f>
        <v>0</v>
      </c>
      <c r="H912" s="42"/>
    </row>
    <row r="913" spans="1:8" x14ac:dyDescent="0.2">
      <c r="A913" s="39"/>
      <c r="B913" s="54"/>
      <c r="C913" s="40" t="str">
        <f>IFERROR(VLOOKUP(A913&amp;"",'Non Cancellare'!$A:$G,2,FALSE),"")</f>
        <v/>
      </c>
      <c r="D913" s="40" t="str">
        <f>IFERROR(VLOOKUP(A913&amp;"",'Non Cancellare'!$A:$G,7,FALSE),"")</f>
        <v/>
      </c>
      <c r="E913" s="41">
        <f>IFERROR(VLOOKUP(A913&amp;"",'Non Cancellare'!$A:$G,3,FALSE)*B913,0)</f>
        <v>0</v>
      </c>
      <c r="F913" s="41" t="str">
        <f>IFERROR(VLOOKUP(A913&amp;"",'Non Cancellare'!$A:$G,4,FALSE),"")</f>
        <v/>
      </c>
      <c r="G913" s="41">
        <f>IFERROR(VLOOKUP(A913&amp;"",'Non Cancellare'!$A:$G,6,FALSE)*B913,0)</f>
        <v>0</v>
      </c>
      <c r="H913" s="42"/>
    </row>
    <row r="914" spans="1:8" x14ac:dyDescent="0.2">
      <c r="A914" s="39"/>
      <c r="B914" s="54"/>
      <c r="C914" s="40" t="str">
        <f>IFERROR(VLOOKUP(A914&amp;"",'Non Cancellare'!$A:$G,2,FALSE),"")</f>
        <v/>
      </c>
      <c r="D914" s="40" t="str">
        <f>IFERROR(VLOOKUP(A914&amp;"",'Non Cancellare'!$A:$G,7,FALSE),"")</f>
        <v/>
      </c>
      <c r="E914" s="41">
        <f>IFERROR(VLOOKUP(A914&amp;"",'Non Cancellare'!$A:$G,3,FALSE)*B914,0)</f>
        <v>0</v>
      </c>
      <c r="F914" s="41" t="str">
        <f>IFERROR(VLOOKUP(A914&amp;"",'Non Cancellare'!$A:$G,4,FALSE),"")</f>
        <v/>
      </c>
      <c r="G914" s="41">
        <f>IFERROR(VLOOKUP(A914&amp;"",'Non Cancellare'!$A:$G,6,FALSE)*B914,0)</f>
        <v>0</v>
      </c>
      <c r="H914" s="42"/>
    </row>
    <row r="915" spans="1:8" x14ac:dyDescent="0.2">
      <c r="A915" s="39"/>
      <c r="B915" s="54"/>
      <c r="C915" s="40" t="str">
        <f>IFERROR(VLOOKUP(A915&amp;"",'Non Cancellare'!$A:$G,2,FALSE),"")</f>
        <v/>
      </c>
      <c r="D915" s="40" t="str">
        <f>IFERROR(VLOOKUP(A915&amp;"",'Non Cancellare'!$A:$G,7,FALSE),"")</f>
        <v/>
      </c>
      <c r="E915" s="41">
        <f>IFERROR(VLOOKUP(A915&amp;"",'Non Cancellare'!$A:$G,3,FALSE)*B915,0)</f>
        <v>0</v>
      </c>
      <c r="F915" s="41" t="str">
        <f>IFERROR(VLOOKUP(A915&amp;"",'Non Cancellare'!$A:$G,4,FALSE),"")</f>
        <v/>
      </c>
      <c r="G915" s="41">
        <f>IFERROR(VLOOKUP(A915&amp;"",'Non Cancellare'!$A:$G,6,FALSE)*B915,0)</f>
        <v>0</v>
      </c>
      <c r="H915" s="42"/>
    </row>
    <row r="916" spans="1:8" x14ac:dyDescent="0.2">
      <c r="A916" s="39"/>
      <c r="B916" s="54"/>
      <c r="C916" s="40" t="str">
        <f>IFERROR(VLOOKUP(A916&amp;"",'Non Cancellare'!$A:$G,2,FALSE),"")</f>
        <v/>
      </c>
      <c r="D916" s="40" t="str">
        <f>IFERROR(VLOOKUP(A916&amp;"",'Non Cancellare'!$A:$G,7,FALSE),"")</f>
        <v/>
      </c>
      <c r="E916" s="41">
        <f>IFERROR(VLOOKUP(A916&amp;"",'Non Cancellare'!$A:$G,3,FALSE)*B916,0)</f>
        <v>0</v>
      </c>
      <c r="F916" s="41" t="str">
        <f>IFERROR(VLOOKUP(A916&amp;"",'Non Cancellare'!$A:$G,4,FALSE),"")</f>
        <v/>
      </c>
      <c r="G916" s="41">
        <f>IFERROR(VLOOKUP(A916&amp;"",'Non Cancellare'!$A:$G,6,FALSE)*B916,0)</f>
        <v>0</v>
      </c>
      <c r="H916" s="42"/>
    </row>
    <row r="917" spans="1:8" x14ac:dyDescent="0.2">
      <c r="A917" s="39"/>
      <c r="B917" s="54"/>
      <c r="C917" s="40" t="str">
        <f>IFERROR(VLOOKUP(A917&amp;"",'Non Cancellare'!$A:$G,2,FALSE),"")</f>
        <v/>
      </c>
      <c r="D917" s="40" t="str">
        <f>IFERROR(VLOOKUP(A917&amp;"",'Non Cancellare'!$A:$G,7,FALSE),"")</f>
        <v/>
      </c>
      <c r="E917" s="41">
        <f>IFERROR(VLOOKUP(A917&amp;"",'Non Cancellare'!$A:$G,3,FALSE)*B917,0)</f>
        <v>0</v>
      </c>
      <c r="F917" s="41" t="str">
        <f>IFERROR(VLOOKUP(A917&amp;"",'Non Cancellare'!$A:$G,4,FALSE),"")</f>
        <v/>
      </c>
      <c r="G917" s="41">
        <f>IFERROR(VLOOKUP(A917&amp;"",'Non Cancellare'!$A:$G,6,FALSE)*B917,0)</f>
        <v>0</v>
      </c>
      <c r="H917" s="42"/>
    </row>
    <row r="918" spans="1:8" x14ac:dyDescent="0.2">
      <c r="A918" s="39"/>
      <c r="B918" s="54"/>
      <c r="C918" s="40" t="str">
        <f>IFERROR(VLOOKUP(A918&amp;"",'Non Cancellare'!$A:$G,2,FALSE),"")</f>
        <v/>
      </c>
      <c r="D918" s="40" t="str">
        <f>IFERROR(VLOOKUP(A918&amp;"",'Non Cancellare'!$A:$G,7,FALSE),"")</f>
        <v/>
      </c>
      <c r="E918" s="41">
        <f>IFERROR(VLOOKUP(A918&amp;"",'Non Cancellare'!$A:$G,3,FALSE)*B918,0)</f>
        <v>0</v>
      </c>
      <c r="F918" s="41" t="str">
        <f>IFERROR(VLOOKUP(A918&amp;"",'Non Cancellare'!$A:$G,4,FALSE),"")</f>
        <v/>
      </c>
      <c r="G918" s="41">
        <f>IFERROR(VLOOKUP(A918&amp;"",'Non Cancellare'!$A:$G,6,FALSE)*B918,0)</f>
        <v>0</v>
      </c>
      <c r="H918" s="42"/>
    </row>
    <row r="919" spans="1:8" x14ac:dyDescent="0.2">
      <c r="A919" s="39"/>
      <c r="B919" s="54"/>
      <c r="C919" s="40" t="str">
        <f>IFERROR(VLOOKUP(A919&amp;"",'Non Cancellare'!$A:$G,2,FALSE),"")</f>
        <v/>
      </c>
      <c r="D919" s="40" t="str">
        <f>IFERROR(VLOOKUP(A919&amp;"",'Non Cancellare'!$A:$G,7,FALSE),"")</f>
        <v/>
      </c>
      <c r="E919" s="41">
        <f>IFERROR(VLOOKUP(A919&amp;"",'Non Cancellare'!$A:$G,3,FALSE)*B919,0)</f>
        <v>0</v>
      </c>
      <c r="F919" s="41" t="str">
        <f>IFERROR(VLOOKUP(A919&amp;"",'Non Cancellare'!$A:$G,4,FALSE),"")</f>
        <v/>
      </c>
      <c r="G919" s="41">
        <f>IFERROR(VLOOKUP(A919&amp;"",'Non Cancellare'!$A:$G,6,FALSE)*B919,0)</f>
        <v>0</v>
      </c>
      <c r="H919" s="42"/>
    </row>
    <row r="920" spans="1:8" x14ac:dyDescent="0.2">
      <c r="A920" s="39"/>
      <c r="B920" s="54"/>
      <c r="C920" s="40" t="str">
        <f>IFERROR(VLOOKUP(A920&amp;"",'Non Cancellare'!$A:$G,2,FALSE),"")</f>
        <v/>
      </c>
      <c r="D920" s="40" t="str">
        <f>IFERROR(VLOOKUP(A920&amp;"",'Non Cancellare'!$A:$G,7,FALSE),"")</f>
        <v/>
      </c>
      <c r="E920" s="41">
        <f>IFERROR(VLOOKUP(A920&amp;"",'Non Cancellare'!$A:$G,3,FALSE)*B920,0)</f>
        <v>0</v>
      </c>
      <c r="F920" s="41" t="str">
        <f>IFERROR(VLOOKUP(A920&amp;"",'Non Cancellare'!$A:$G,4,FALSE),"")</f>
        <v/>
      </c>
      <c r="G920" s="41">
        <f>IFERROR(VLOOKUP(A920&amp;"",'Non Cancellare'!$A:$G,6,FALSE)*B920,0)</f>
        <v>0</v>
      </c>
      <c r="H920" s="42"/>
    </row>
    <row r="921" spans="1:8" x14ac:dyDescent="0.2">
      <c r="A921" s="39"/>
      <c r="B921" s="54"/>
      <c r="C921" s="40" t="str">
        <f>IFERROR(VLOOKUP(A921&amp;"",'Non Cancellare'!$A:$G,2,FALSE),"")</f>
        <v/>
      </c>
      <c r="D921" s="40" t="str">
        <f>IFERROR(VLOOKUP(A921&amp;"",'Non Cancellare'!$A:$G,7,FALSE),"")</f>
        <v/>
      </c>
      <c r="E921" s="41">
        <f>IFERROR(VLOOKUP(A921&amp;"",'Non Cancellare'!$A:$G,3,FALSE)*B921,0)</f>
        <v>0</v>
      </c>
      <c r="F921" s="41" t="str">
        <f>IFERROR(VLOOKUP(A921&amp;"",'Non Cancellare'!$A:$G,4,FALSE),"")</f>
        <v/>
      </c>
      <c r="G921" s="41">
        <f>IFERROR(VLOOKUP(A921&amp;"",'Non Cancellare'!$A:$G,6,FALSE)*B921,0)</f>
        <v>0</v>
      </c>
      <c r="H921" s="42"/>
    </row>
    <row r="922" spans="1:8" x14ac:dyDescent="0.2">
      <c r="A922" s="39"/>
      <c r="B922" s="54"/>
      <c r="C922" s="40" t="str">
        <f>IFERROR(VLOOKUP(A922&amp;"",'Non Cancellare'!$A:$G,2,FALSE),"")</f>
        <v/>
      </c>
      <c r="D922" s="40" t="str">
        <f>IFERROR(VLOOKUP(A922&amp;"",'Non Cancellare'!$A:$G,7,FALSE),"")</f>
        <v/>
      </c>
      <c r="E922" s="41">
        <f>IFERROR(VLOOKUP(A922&amp;"",'Non Cancellare'!$A:$G,3,FALSE)*B922,0)</f>
        <v>0</v>
      </c>
      <c r="F922" s="41" t="str">
        <f>IFERROR(VLOOKUP(A922&amp;"",'Non Cancellare'!$A:$G,4,FALSE),"")</f>
        <v/>
      </c>
      <c r="G922" s="41">
        <f>IFERROR(VLOOKUP(A922&amp;"",'Non Cancellare'!$A:$G,6,FALSE)*B922,0)</f>
        <v>0</v>
      </c>
      <c r="H922" s="42"/>
    </row>
    <row r="923" spans="1:8" x14ac:dyDescent="0.2">
      <c r="A923" s="39"/>
      <c r="B923" s="54"/>
      <c r="C923" s="40" t="str">
        <f>IFERROR(VLOOKUP(A923&amp;"",'Non Cancellare'!$A:$G,2,FALSE),"")</f>
        <v/>
      </c>
      <c r="D923" s="40" t="str">
        <f>IFERROR(VLOOKUP(A923&amp;"",'Non Cancellare'!$A:$G,7,FALSE),"")</f>
        <v/>
      </c>
      <c r="E923" s="41">
        <f>IFERROR(VLOOKUP(A923&amp;"",'Non Cancellare'!$A:$G,3,FALSE)*B923,0)</f>
        <v>0</v>
      </c>
      <c r="F923" s="41" t="str">
        <f>IFERROR(VLOOKUP(A923&amp;"",'Non Cancellare'!$A:$G,4,FALSE),"")</f>
        <v/>
      </c>
      <c r="G923" s="41">
        <f>IFERROR(VLOOKUP(A923&amp;"",'Non Cancellare'!$A:$G,6,FALSE)*B923,0)</f>
        <v>0</v>
      </c>
      <c r="H923" s="42"/>
    </row>
    <row r="924" spans="1:8" x14ac:dyDescent="0.2">
      <c r="A924" s="39"/>
      <c r="B924" s="54"/>
      <c r="C924" s="40" t="str">
        <f>IFERROR(VLOOKUP(A924&amp;"",'Non Cancellare'!$A:$G,2,FALSE),"")</f>
        <v/>
      </c>
      <c r="D924" s="40" t="str">
        <f>IFERROR(VLOOKUP(A924&amp;"",'Non Cancellare'!$A:$G,7,FALSE),"")</f>
        <v/>
      </c>
      <c r="E924" s="41">
        <f>IFERROR(VLOOKUP(A924&amp;"",'Non Cancellare'!$A:$G,3,FALSE)*B924,0)</f>
        <v>0</v>
      </c>
      <c r="F924" s="41" t="str">
        <f>IFERROR(VLOOKUP(A924&amp;"",'Non Cancellare'!$A:$G,4,FALSE),"")</f>
        <v/>
      </c>
      <c r="G924" s="41">
        <f>IFERROR(VLOOKUP(A924&amp;"",'Non Cancellare'!$A:$G,6,FALSE)*B924,0)</f>
        <v>0</v>
      </c>
      <c r="H924" s="42"/>
    </row>
    <row r="925" spans="1:8" x14ac:dyDescent="0.2">
      <c r="A925" s="39"/>
      <c r="B925" s="54"/>
      <c r="C925" s="40" t="str">
        <f>IFERROR(VLOOKUP(A925&amp;"",'Non Cancellare'!$A:$G,2,FALSE),"")</f>
        <v/>
      </c>
      <c r="D925" s="40" t="str">
        <f>IFERROR(VLOOKUP(A925&amp;"",'Non Cancellare'!$A:$G,7,FALSE),"")</f>
        <v/>
      </c>
      <c r="E925" s="41">
        <f>IFERROR(VLOOKUP(A925&amp;"",'Non Cancellare'!$A:$G,3,FALSE)*B925,0)</f>
        <v>0</v>
      </c>
      <c r="F925" s="41" t="str">
        <f>IFERROR(VLOOKUP(A925&amp;"",'Non Cancellare'!$A:$G,4,FALSE),"")</f>
        <v/>
      </c>
      <c r="G925" s="41">
        <f>IFERROR(VLOOKUP(A925&amp;"",'Non Cancellare'!$A:$G,6,FALSE)*B925,0)</f>
        <v>0</v>
      </c>
      <c r="H925" s="42"/>
    </row>
    <row r="926" spans="1:8" x14ac:dyDescent="0.2">
      <c r="A926" s="39"/>
      <c r="B926" s="54"/>
      <c r="C926" s="40" t="str">
        <f>IFERROR(VLOOKUP(A926&amp;"",'Non Cancellare'!$A:$G,2,FALSE),"")</f>
        <v/>
      </c>
      <c r="D926" s="40" t="str">
        <f>IFERROR(VLOOKUP(A926&amp;"",'Non Cancellare'!$A:$G,7,FALSE),"")</f>
        <v/>
      </c>
      <c r="E926" s="41">
        <f>IFERROR(VLOOKUP(A926&amp;"",'Non Cancellare'!$A:$G,3,FALSE)*B926,0)</f>
        <v>0</v>
      </c>
      <c r="F926" s="41" t="str">
        <f>IFERROR(VLOOKUP(A926&amp;"",'Non Cancellare'!$A:$G,4,FALSE),"")</f>
        <v/>
      </c>
      <c r="G926" s="41">
        <f>IFERROR(VLOOKUP(A926&amp;"",'Non Cancellare'!$A:$G,6,FALSE)*B926,0)</f>
        <v>0</v>
      </c>
      <c r="H926" s="42"/>
    </row>
    <row r="927" spans="1:8" x14ac:dyDescent="0.2">
      <c r="A927" s="39"/>
      <c r="B927" s="54"/>
      <c r="C927" s="40" t="str">
        <f>IFERROR(VLOOKUP(A927&amp;"",'Non Cancellare'!$A:$G,2,FALSE),"")</f>
        <v/>
      </c>
      <c r="D927" s="40" t="str">
        <f>IFERROR(VLOOKUP(A927&amp;"",'Non Cancellare'!$A:$G,7,FALSE),"")</f>
        <v/>
      </c>
      <c r="E927" s="41">
        <f>IFERROR(VLOOKUP(A927&amp;"",'Non Cancellare'!$A:$G,3,FALSE)*B927,0)</f>
        <v>0</v>
      </c>
      <c r="F927" s="41" t="str">
        <f>IFERROR(VLOOKUP(A927&amp;"",'Non Cancellare'!$A:$G,4,FALSE),"")</f>
        <v/>
      </c>
      <c r="G927" s="41">
        <f>IFERROR(VLOOKUP(A927&amp;"",'Non Cancellare'!$A:$G,6,FALSE)*B927,0)</f>
        <v>0</v>
      </c>
      <c r="H927" s="42"/>
    </row>
    <row r="928" spans="1:8" x14ac:dyDescent="0.2">
      <c r="A928" s="39"/>
      <c r="B928" s="54"/>
      <c r="C928" s="40" t="str">
        <f>IFERROR(VLOOKUP(A928&amp;"",'Non Cancellare'!$A:$G,2,FALSE),"")</f>
        <v/>
      </c>
      <c r="D928" s="40" t="str">
        <f>IFERROR(VLOOKUP(A928&amp;"",'Non Cancellare'!$A:$G,7,FALSE),"")</f>
        <v/>
      </c>
      <c r="E928" s="41">
        <f>IFERROR(VLOOKUP(A928&amp;"",'Non Cancellare'!$A:$G,3,FALSE)*B928,0)</f>
        <v>0</v>
      </c>
      <c r="F928" s="41" t="str">
        <f>IFERROR(VLOOKUP(A928&amp;"",'Non Cancellare'!$A:$G,4,FALSE),"")</f>
        <v/>
      </c>
      <c r="G928" s="41">
        <f>IFERROR(VLOOKUP(A928&amp;"",'Non Cancellare'!$A:$G,6,FALSE)*B928,0)</f>
        <v>0</v>
      </c>
      <c r="H928" s="42"/>
    </row>
    <row r="929" spans="1:8" x14ac:dyDescent="0.2">
      <c r="A929" s="39"/>
      <c r="B929" s="54"/>
      <c r="C929" s="40" t="str">
        <f>IFERROR(VLOOKUP(A929&amp;"",'Non Cancellare'!$A:$G,2,FALSE),"")</f>
        <v/>
      </c>
      <c r="D929" s="40" t="str">
        <f>IFERROR(VLOOKUP(A929&amp;"",'Non Cancellare'!$A:$G,7,FALSE),"")</f>
        <v/>
      </c>
      <c r="E929" s="41">
        <f>IFERROR(VLOOKUP(A929&amp;"",'Non Cancellare'!$A:$G,3,FALSE)*B929,0)</f>
        <v>0</v>
      </c>
      <c r="F929" s="41" t="str">
        <f>IFERROR(VLOOKUP(A929&amp;"",'Non Cancellare'!$A:$G,4,FALSE),"")</f>
        <v/>
      </c>
      <c r="G929" s="41">
        <f>IFERROR(VLOOKUP(A929&amp;"",'Non Cancellare'!$A:$G,6,FALSE)*B929,0)</f>
        <v>0</v>
      </c>
      <c r="H929" s="42"/>
    </row>
    <row r="930" spans="1:8" x14ac:dyDescent="0.2">
      <c r="A930" s="39"/>
      <c r="B930" s="54"/>
      <c r="C930" s="40" t="str">
        <f>IFERROR(VLOOKUP(A930&amp;"",'Non Cancellare'!$A:$G,2,FALSE),"")</f>
        <v/>
      </c>
      <c r="D930" s="40" t="str">
        <f>IFERROR(VLOOKUP(A930&amp;"",'Non Cancellare'!$A:$G,7,FALSE),"")</f>
        <v/>
      </c>
      <c r="E930" s="41">
        <f>IFERROR(VLOOKUP(A930&amp;"",'Non Cancellare'!$A:$G,3,FALSE)*B930,0)</f>
        <v>0</v>
      </c>
      <c r="F930" s="41" t="str">
        <f>IFERROR(VLOOKUP(A930&amp;"",'Non Cancellare'!$A:$G,4,FALSE),"")</f>
        <v/>
      </c>
      <c r="G930" s="41">
        <f>IFERROR(VLOOKUP(A930&amp;"",'Non Cancellare'!$A:$G,6,FALSE)*B930,0)</f>
        <v>0</v>
      </c>
      <c r="H930" s="42"/>
    </row>
    <row r="931" spans="1:8" x14ac:dyDescent="0.2">
      <c r="A931" s="39"/>
      <c r="B931" s="54"/>
      <c r="C931" s="40" t="str">
        <f>IFERROR(VLOOKUP(A931&amp;"",'Non Cancellare'!$A:$G,2,FALSE),"")</f>
        <v/>
      </c>
      <c r="D931" s="40" t="str">
        <f>IFERROR(VLOOKUP(A931&amp;"",'Non Cancellare'!$A:$G,7,FALSE),"")</f>
        <v/>
      </c>
      <c r="E931" s="41">
        <f>IFERROR(VLOOKUP(A931&amp;"",'Non Cancellare'!$A:$G,3,FALSE)*B931,0)</f>
        <v>0</v>
      </c>
      <c r="F931" s="41" t="str">
        <f>IFERROR(VLOOKUP(A931&amp;"",'Non Cancellare'!$A:$G,4,FALSE),"")</f>
        <v/>
      </c>
      <c r="G931" s="41">
        <f>IFERROR(VLOOKUP(A931&amp;"",'Non Cancellare'!$A:$G,6,FALSE)*B931,0)</f>
        <v>0</v>
      </c>
      <c r="H931" s="42"/>
    </row>
    <row r="932" spans="1:8" x14ac:dyDescent="0.2">
      <c r="A932" s="39"/>
      <c r="B932" s="54"/>
      <c r="C932" s="40" t="str">
        <f>IFERROR(VLOOKUP(A932&amp;"",'Non Cancellare'!$A:$G,2,FALSE),"")</f>
        <v/>
      </c>
      <c r="D932" s="40" t="str">
        <f>IFERROR(VLOOKUP(A932&amp;"",'Non Cancellare'!$A:$G,7,FALSE),"")</f>
        <v/>
      </c>
      <c r="E932" s="41">
        <f>IFERROR(VLOOKUP(A932&amp;"",'Non Cancellare'!$A:$G,3,FALSE)*B932,0)</f>
        <v>0</v>
      </c>
      <c r="F932" s="41" t="str">
        <f>IFERROR(VLOOKUP(A932&amp;"",'Non Cancellare'!$A:$G,4,FALSE),"")</f>
        <v/>
      </c>
      <c r="G932" s="41">
        <f>IFERROR(VLOOKUP(A932&amp;"",'Non Cancellare'!$A:$G,6,FALSE)*B932,0)</f>
        <v>0</v>
      </c>
      <c r="H932" s="42"/>
    </row>
    <row r="933" spans="1:8" x14ac:dyDescent="0.2">
      <c r="A933" s="39"/>
      <c r="B933" s="54"/>
      <c r="C933" s="40" t="str">
        <f>IFERROR(VLOOKUP(A933&amp;"",'Non Cancellare'!$A:$G,2,FALSE),"")</f>
        <v/>
      </c>
      <c r="D933" s="40" t="str">
        <f>IFERROR(VLOOKUP(A933&amp;"",'Non Cancellare'!$A:$G,7,FALSE),"")</f>
        <v/>
      </c>
      <c r="E933" s="41">
        <f>IFERROR(VLOOKUP(A933&amp;"",'Non Cancellare'!$A:$G,3,FALSE)*B933,0)</f>
        <v>0</v>
      </c>
      <c r="F933" s="41" t="str">
        <f>IFERROR(VLOOKUP(A933&amp;"",'Non Cancellare'!$A:$G,4,FALSE),"")</f>
        <v/>
      </c>
      <c r="G933" s="41">
        <f>IFERROR(VLOOKUP(A933&amp;"",'Non Cancellare'!$A:$G,6,FALSE)*B933,0)</f>
        <v>0</v>
      </c>
      <c r="H933" s="42"/>
    </row>
    <row r="934" spans="1:8" x14ac:dyDescent="0.2">
      <c r="A934" s="39"/>
      <c r="B934" s="54"/>
      <c r="C934" s="40" t="str">
        <f>IFERROR(VLOOKUP(A934&amp;"",'Non Cancellare'!$A:$G,2,FALSE),"")</f>
        <v/>
      </c>
      <c r="D934" s="40" t="str">
        <f>IFERROR(VLOOKUP(A934&amp;"",'Non Cancellare'!$A:$G,7,FALSE),"")</f>
        <v/>
      </c>
      <c r="E934" s="41">
        <f>IFERROR(VLOOKUP(A934&amp;"",'Non Cancellare'!$A:$G,3,FALSE)*B934,0)</f>
        <v>0</v>
      </c>
      <c r="F934" s="41" t="str">
        <f>IFERROR(VLOOKUP(A934&amp;"",'Non Cancellare'!$A:$G,4,FALSE),"")</f>
        <v/>
      </c>
      <c r="G934" s="41">
        <f>IFERROR(VLOOKUP(A934&amp;"",'Non Cancellare'!$A:$G,6,FALSE)*B934,0)</f>
        <v>0</v>
      </c>
      <c r="H934" s="42"/>
    </row>
    <row r="935" spans="1:8" x14ac:dyDescent="0.2">
      <c r="A935" s="39"/>
      <c r="B935" s="54"/>
      <c r="C935" s="40" t="str">
        <f>IFERROR(VLOOKUP(A935&amp;"",'Non Cancellare'!$A:$G,2,FALSE),"")</f>
        <v/>
      </c>
      <c r="D935" s="40" t="str">
        <f>IFERROR(VLOOKUP(A935&amp;"",'Non Cancellare'!$A:$G,7,FALSE),"")</f>
        <v/>
      </c>
      <c r="E935" s="41">
        <f>IFERROR(VLOOKUP(A935&amp;"",'Non Cancellare'!$A:$G,3,FALSE)*B935,0)</f>
        <v>0</v>
      </c>
      <c r="F935" s="41" t="str">
        <f>IFERROR(VLOOKUP(A935&amp;"",'Non Cancellare'!$A:$G,4,FALSE),"")</f>
        <v/>
      </c>
      <c r="G935" s="41">
        <f>IFERROR(VLOOKUP(A935&amp;"",'Non Cancellare'!$A:$G,6,FALSE)*B935,0)</f>
        <v>0</v>
      </c>
      <c r="H935" s="42"/>
    </row>
    <row r="936" spans="1:8" x14ac:dyDescent="0.2">
      <c r="A936" s="39"/>
      <c r="B936" s="54"/>
      <c r="C936" s="40" t="str">
        <f>IFERROR(VLOOKUP(A936&amp;"",'Non Cancellare'!$A:$G,2,FALSE),"")</f>
        <v/>
      </c>
      <c r="D936" s="40" t="str">
        <f>IFERROR(VLOOKUP(A936&amp;"",'Non Cancellare'!$A:$G,7,FALSE),"")</f>
        <v/>
      </c>
      <c r="E936" s="41">
        <f>IFERROR(VLOOKUP(A936&amp;"",'Non Cancellare'!$A:$G,3,FALSE)*B936,0)</f>
        <v>0</v>
      </c>
      <c r="F936" s="41" t="str">
        <f>IFERROR(VLOOKUP(A936&amp;"",'Non Cancellare'!$A:$G,4,FALSE),"")</f>
        <v/>
      </c>
      <c r="G936" s="41">
        <f>IFERROR(VLOOKUP(A936&amp;"",'Non Cancellare'!$A:$G,6,FALSE)*B936,0)</f>
        <v>0</v>
      </c>
      <c r="H936" s="42"/>
    </row>
    <row r="937" spans="1:8" x14ac:dyDescent="0.2">
      <c r="A937" s="39"/>
      <c r="B937" s="54"/>
      <c r="C937" s="40" t="str">
        <f>IFERROR(VLOOKUP(A937&amp;"",'Non Cancellare'!$A:$G,2,FALSE),"")</f>
        <v/>
      </c>
      <c r="D937" s="40" t="str">
        <f>IFERROR(VLOOKUP(A937&amp;"",'Non Cancellare'!$A:$G,7,FALSE),"")</f>
        <v/>
      </c>
      <c r="E937" s="41">
        <f>IFERROR(VLOOKUP(A937&amp;"",'Non Cancellare'!$A:$G,3,FALSE)*B937,0)</f>
        <v>0</v>
      </c>
      <c r="F937" s="41" t="str">
        <f>IFERROR(VLOOKUP(A937&amp;"",'Non Cancellare'!$A:$G,4,FALSE),"")</f>
        <v/>
      </c>
      <c r="G937" s="41">
        <f>IFERROR(VLOOKUP(A937&amp;"",'Non Cancellare'!$A:$G,6,FALSE)*B937,0)</f>
        <v>0</v>
      </c>
      <c r="H937" s="42"/>
    </row>
    <row r="938" spans="1:8" x14ac:dyDescent="0.2">
      <c r="A938" s="39"/>
      <c r="B938" s="54"/>
      <c r="C938" s="40" t="str">
        <f>IFERROR(VLOOKUP(A938&amp;"",'Non Cancellare'!$A:$G,2,FALSE),"")</f>
        <v/>
      </c>
      <c r="D938" s="40" t="str">
        <f>IFERROR(VLOOKUP(A938&amp;"",'Non Cancellare'!$A:$G,7,FALSE),"")</f>
        <v/>
      </c>
      <c r="E938" s="41">
        <f>IFERROR(VLOOKUP(A938&amp;"",'Non Cancellare'!$A:$G,3,FALSE)*B938,0)</f>
        <v>0</v>
      </c>
      <c r="F938" s="41" t="str">
        <f>IFERROR(VLOOKUP(A938&amp;"",'Non Cancellare'!$A:$G,4,FALSE),"")</f>
        <v/>
      </c>
      <c r="G938" s="41">
        <f>IFERROR(VLOOKUP(A938&amp;"",'Non Cancellare'!$A:$G,6,FALSE)*B938,0)</f>
        <v>0</v>
      </c>
      <c r="H938" s="42"/>
    </row>
    <row r="939" spans="1:8" x14ac:dyDescent="0.2">
      <c r="A939" s="39"/>
      <c r="B939" s="54"/>
      <c r="C939" s="40" t="str">
        <f>IFERROR(VLOOKUP(A939&amp;"",'Non Cancellare'!$A:$G,2,FALSE),"")</f>
        <v/>
      </c>
      <c r="D939" s="40" t="str">
        <f>IFERROR(VLOOKUP(A939&amp;"",'Non Cancellare'!$A:$G,7,FALSE),"")</f>
        <v/>
      </c>
      <c r="E939" s="41">
        <f>IFERROR(VLOOKUP(A939&amp;"",'Non Cancellare'!$A:$G,3,FALSE)*B939,0)</f>
        <v>0</v>
      </c>
      <c r="F939" s="41" t="str">
        <f>IFERROR(VLOOKUP(A939&amp;"",'Non Cancellare'!$A:$G,4,FALSE),"")</f>
        <v/>
      </c>
      <c r="G939" s="41">
        <f>IFERROR(VLOOKUP(A939&amp;"",'Non Cancellare'!$A:$G,6,FALSE)*B939,0)</f>
        <v>0</v>
      </c>
      <c r="H939" s="42"/>
    </row>
    <row r="940" spans="1:8" x14ac:dyDescent="0.2">
      <c r="A940" s="39"/>
      <c r="B940" s="54"/>
      <c r="C940" s="40" t="str">
        <f>IFERROR(VLOOKUP(A940&amp;"",'Non Cancellare'!$A:$G,2,FALSE),"")</f>
        <v/>
      </c>
      <c r="D940" s="40" t="str">
        <f>IFERROR(VLOOKUP(A940&amp;"",'Non Cancellare'!$A:$G,7,FALSE),"")</f>
        <v/>
      </c>
      <c r="E940" s="41">
        <f>IFERROR(VLOOKUP(A940&amp;"",'Non Cancellare'!$A:$G,3,FALSE)*B940,0)</f>
        <v>0</v>
      </c>
      <c r="F940" s="41" t="str">
        <f>IFERROR(VLOOKUP(A940&amp;"",'Non Cancellare'!$A:$G,4,FALSE),"")</f>
        <v/>
      </c>
      <c r="G940" s="41">
        <f>IFERROR(VLOOKUP(A940&amp;"",'Non Cancellare'!$A:$G,6,FALSE)*B940,0)</f>
        <v>0</v>
      </c>
      <c r="H940" s="42"/>
    </row>
    <row r="941" spans="1:8" x14ac:dyDescent="0.2">
      <c r="A941" s="39"/>
      <c r="B941" s="54"/>
      <c r="C941" s="40" t="str">
        <f>IFERROR(VLOOKUP(A941&amp;"",'Non Cancellare'!$A:$G,2,FALSE),"")</f>
        <v/>
      </c>
      <c r="D941" s="40" t="str">
        <f>IFERROR(VLOOKUP(A941&amp;"",'Non Cancellare'!$A:$G,7,FALSE),"")</f>
        <v/>
      </c>
      <c r="E941" s="41">
        <f>IFERROR(VLOOKUP(A941&amp;"",'Non Cancellare'!$A:$G,3,FALSE)*B941,0)</f>
        <v>0</v>
      </c>
      <c r="F941" s="41" t="str">
        <f>IFERROR(VLOOKUP(A941&amp;"",'Non Cancellare'!$A:$G,4,FALSE),"")</f>
        <v/>
      </c>
      <c r="G941" s="41">
        <f>IFERROR(VLOOKUP(A941&amp;"",'Non Cancellare'!$A:$G,6,FALSE)*B941,0)</f>
        <v>0</v>
      </c>
      <c r="H941" s="42"/>
    </row>
    <row r="942" spans="1:8" x14ac:dyDescent="0.2">
      <c r="A942" s="39"/>
      <c r="B942" s="54"/>
      <c r="C942" s="40" t="str">
        <f>IFERROR(VLOOKUP(A942&amp;"",'Non Cancellare'!$A:$G,2,FALSE),"")</f>
        <v/>
      </c>
      <c r="D942" s="40" t="str">
        <f>IFERROR(VLOOKUP(A942&amp;"",'Non Cancellare'!$A:$G,7,FALSE),"")</f>
        <v/>
      </c>
      <c r="E942" s="41">
        <f>IFERROR(VLOOKUP(A942&amp;"",'Non Cancellare'!$A:$G,3,FALSE)*B942,0)</f>
        <v>0</v>
      </c>
      <c r="F942" s="41" t="str">
        <f>IFERROR(VLOOKUP(A942&amp;"",'Non Cancellare'!$A:$G,4,FALSE),"")</f>
        <v/>
      </c>
      <c r="G942" s="41">
        <f>IFERROR(VLOOKUP(A942&amp;"",'Non Cancellare'!$A:$G,6,FALSE)*B942,0)</f>
        <v>0</v>
      </c>
      <c r="H942" s="42"/>
    </row>
    <row r="943" spans="1:8" x14ac:dyDescent="0.2">
      <c r="A943" s="39"/>
      <c r="B943" s="54"/>
      <c r="C943" s="40" t="str">
        <f>IFERROR(VLOOKUP(A943&amp;"",'Non Cancellare'!$A:$G,2,FALSE),"")</f>
        <v/>
      </c>
      <c r="D943" s="40" t="str">
        <f>IFERROR(VLOOKUP(A943&amp;"",'Non Cancellare'!$A:$G,7,FALSE),"")</f>
        <v/>
      </c>
      <c r="E943" s="41">
        <f>IFERROR(VLOOKUP(A943&amp;"",'Non Cancellare'!$A:$G,3,FALSE)*B943,0)</f>
        <v>0</v>
      </c>
      <c r="F943" s="41" t="str">
        <f>IFERROR(VLOOKUP(A943&amp;"",'Non Cancellare'!$A:$G,4,FALSE),"")</f>
        <v/>
      </c>
      <c r="G943" s="41">
        <f>IFERROR(VLOOKUP(A943&amp;"",'Non Cancellare'!$A:$G,6,FALSE)*B943,0)</f>
        <v>0</v>
      </c>
      <c r="H943" s="42"/>
    </row>
    <row r="944" spans="1:8" x14ac:dyDescent="0.2">
      <c r="A944" s="39"/>
      <c r="B944" s="54"/>
      <c r="C944" s="40" t="str">
        <f>IFERROR(VLOOKUP(A944&amp;"",'Non Cancellare'!$A:$G,2,FALSE),"")</f>
        <v/>
      </c>
      <c r="D944" s="40" t="str">
        <f>IFERROR(VLOOKUP(A944&amp;"",'Non Cancellare'!$A:$G,7,FALSE),"")</f>
        <v/>
      </c>
      <c r="E944" s="41">
        <f>IFERROR(VLOOKUP(A944&amp;"",'Non Cancellare'!$A:$G,3,FALSE)*B944,0)</f>
        <v>0</v>
      </c>
      <c r="F944" s="41" t="str">
        <f>IFERROR(VLOOKUP(A944&amp;"",'Non Cancellare'!$A:$G,4,FALSE),"")</f>
        <v/>
      </c>
      <c r="G944" s="41">
        <f>IFERROR(VLOOKUP(A944&amp;"",'Non Cancellare'!$A:$G,6,FALSE)*B944,0)</f>
        <v>0</v>
      </c>
      <c r="H944" s="42"/>
    </row>
    <row r="945" spans="1:8" x14ac:dyDescent="0.2">
      <c r="A945" s="39"/>
      <c r="B945" s="54"/>
      <c r="C945" s="40" t="str">
        <f>IFERROR(VLOOKUP(A945&amp;"",'Non Cancellare'!$A:$G,2,FALSE),"")</f>
        <v/>
      </c>
      <c r="D945" s="40" t="str">
        <f>IFERROR(VLOOKUP(A945&amp;"",'Non Cancellare'!$A:$G,7,FALSE),"")</f>
        <v/>
      </c>
      <c r="E945" s="41">
        <f>IFERROR(VLOOKUP(A945&amp;"",'Non Cancellare'!$A:$G,3,FALSE)*B945,0)</f>
        <v>0</v>
      </c>
      <c r="F945" s="41" t="str">
        <f>IFERROR(VLOOKUP(A945&amp;"",'Non Cancellare'!$A:$G,4,FALSE),"")</f>
        <v/>
      </c>
      <c r="G945" s="41">
        <f>IFERROR(VLOOKUP(A945&amp;"",'Non Cancellare'!$A:$G,6,FALSE)*B945,0)</f>
        <v>0</v>
      </c>
      <c r="H945" s="42"/>
    </row>
    <row r="946" spans="1:8" x14ac:dyDescent="0.2">
      <c r="A946" s="39"/>
      <c r="B946" s="54"/>
      <c r="C946" s="40" t="str">
        <f>IFERROR(VLOOKUP(A946&amp;"",'Non Cancellare'!$A:$G,2,FALSE),"")</f>
        <v/>
      </c>
      <c r="D946" s="40" t="str">
        <f>IFERROR(VLOOKUP(A946&amp;"",'Non Cancellare'!$A:$G,7,FALSE),"")</f>
        <v/>
      </c>
      <c r="E946" s="41">
        <f>IFERROR(VLOOKUP(A946&amp;"",'Non Cancellare'!$A:$G,3,FALSE)*B946,0)</f>
        <v>0</v>
      </c>
      <c r="F946" s="41" t="str">
        <f>IFERROR(VLOOKUP(A946&amp;"",'Non Cancellare'!$A:$G,4,FALSE),"")</f>
        <v/>
      </c>
      <c r="G946" s="41">
        <f>IFERROR(VLOOKUP(A946&amp;"",'Non Cancellare'!$A:$G,6,FALSE)*B946,0)</f>
        <v>0</v>
      </c>
      <c r="H946" s="42"/>
    </row>
    <row r="947" spans="1:8" x14ac:dyDescent="0.2">
      <c r="A947" s="39"/>
      <c r="B947" s="54"/>
      <c r="C947" s="40" t="str">
        <f>IFERROR(VLOOKUP(A947&amp;"",'Non Cancellare'!$A:$G,2,FALSE),"")</f>
        <v/>
      </c>
      <c r="D947" s="40" t="str">
        <f>IFERROR(VLOOKUP(A947&amp;"",'Non Cancellare'!$A:$G,7,FALSE),"")</f>
        <v/>
      </c>
      <c r="E947" s="41">
        <f>IFERROR(VLOOKUP(A947&amp;"",'Non Cancellare'!$A:$G,3,FALSE)*B947,0)</f>
        <v>0</v>
      </c>
      <c r="F947" s="41" t="str">
        <f>IFERROR(VLOOKUP(A947&amp;"",'Non Cancellare'!$A:$G,4,FALSE),"")</f>
        <v/>
      </c>
      <c r="G947" s="41">
        <f>IFERROR(VLOOKUP(A947&amp;"",'Non Cancellare'!$A:$G,6,FALSE)*B947,0)</f>
        <v>0</v>
      </c>
      <c r="H947" s="42"/>
    </row>
    <row r="948" spans="1:8" x14ac:dyDescent="0.2">
      <c r="A948" s="39"/>
      <c r="B948" s="54"/>
      <c r="C948" s="40" t="str">
        <f>IFERROR(VLOOKUP(A948&amp;"",'Non Cancellare'!$A:$G,2,FALSE),"")</f>
        <v/>
      </c>
      <c r="D948" s="40" t="str">
        <f>IFERROR(VLOOKUP(A948&amp;"",'Non Cancellare'!$A:$G,7,FALSE),"")</f>
        <v/>
      </c>
      <c r="E948" s="41">
        <f>IFERROR(VLOOKUP(A948&amp;"",'Non Cancellare'!$A:$G,3,FALSE)*B948,0)</f>
        <v>0</v>
      </c>
      <c r="F948" s="41" t="str">
        <f>IFERROR(VLOOKUP(A948&amp;"",'Non Cancellare'!$A:$G,4,FALSE),"")</f>
        <v/>
      </c>
      <c r="G948" s="41">
        <f>IFERROR(VLOOKUP(A948&amp;"",'Non Cancellare'!$A:$G,6,FALSE)*B948,0)</f>
        <v>0</v>
      </c>
      <c r="H948" s="42"/>
    </row>
    <row r="949" spans="1:8" x14ac:dyDescent="0.2">
      <c r="A949" s="39"/>
      <c r="B949" s="54"/>
      <c r="C949" s="40" t="str">
        <f>IFERROR(VLOOKUP(A949&amp;"",'Non Cancellare'!$A:$G,2,FALSE),"")</f>
        <v/>
      </c>
      <c r="D949" s="40" t="str">
        <f>IFERROR(VLOOKUP(A949&amp;"",'Non Cancellare'!$A:$G,7,FALSE),"")</f>
        <v/>
      </c>
      <c r="E949" s="41">
        <f>IFERROR(VLOOKUP(A949&amp;"",'Non Cancellare'!$A:$G,3,FALSE)*B949,0)</f>
        <v>0</v>
      </c>
      <c r="F949" s="41" t="str">
        <f>IFERROR(VLOOKUP(A949&amp;"",'Non Cancellare'!$A:$G,4,FALSE),"")</f>
        <v/>
      </c>
      <c r="G949" s="41">
        <f>IFERROR(VLOOKUP(A949&amp;"",'Non Cancellare'!$A:$G,6,FALSE)*B949,0)</f>
        <v>0</v>
      </c>
      <c r="H949" s="42"/>
    </row>
    <row r="950" spans="1:8" x14ac:dyDescent="0.2">
      <c r="A950" s="39"/>
      <c r="B950" s="54"/>
      <c r="C950" s="40" t="str">
        <f>IFERROR(VLOOKUP(A950&amp;"",'Non Cancellare'!$A:$G,2,FALSE),"")</f>
        <v/>
      </c>
      <c r="D950" s="40" t="str">
        <f>IFERROR(VLOOKUP(A950&amp;"",'Non Cancellare'!$A:$G,7,FALSE),"")</f>
        <v/>
      </c>
      <c r="E950" s="41">
        <f>IFERROR(VLOOKUP(A950&amp;"",'Non Cancellare'!$A:$G,3,FALSE)*B950,0)</f>
        <v>0</v>
      </c>
      <c r="F950" s="41" t="str">
        <f>IFERROR(VLOOKUP(A950&amp;"",'Non Cancellare'!$A:$G,4,FALSE),"")</f>
        <v/>
      </c>
      <c r="G950" s="41">
        <f>IFERROR(VLOOKUP(A950&amp;"",'Non Cancellare'!$A:$G,6,FALSE)*B950,0)</f>
        <v>0</v>
      </c>
      <c r="H950" s="42"/>
    </row>
    <row r="951" spans="1:8" x14ac:dyDescent="0.2">
      <c r="A951" s="39"/>
      <c r="B951" s="54"/>
      <c r="C951" s="40" t="str">
        <f>IFERROR(VLOOKUP(A951&amp;"",'Non Cancellare'!$A:$G,2,FALSE),"")</f>
        <v/>
      </c>
      <c r="D951" s="40" t="str">
        <f>IFERROR(VLOOKUP(A951&amp;"",'Non Cancellare'!$A:$G,7,FALSE),"")</f>
        <v/>
      </c>
      <c r="E951" s="41">
        <f>IFERROR(VLOOKUP(A951&amp;"",'Non Cancellare'!$A:$G,3,FALSE)*B951,0)</f>
        <v>0</v>
      </c>
      <c r="F951" s="41" t="str">
        <f>IFERROR(VLOOKUP(A951&amp;"",'Non Cancellare'!$A:$G,4,FALSE),"")</f>
        <v/>
      </c>
      <c r="G951" s="41">
        <f>IFERROR(VLOOKUP(A951&amp;"",'Non Cancellare'!$A:$G,6,FALSE)*B951,0)</f>
        <v>0</v>
      </c>
      <c r="H951" s="42"/>
    </row>
    <row r="952" spans="1:8" x14ac:dyDescent="0.2">
      <c r="A952" s="39"/>
      <c r="B952" s="54"/>
      <c r="C952" s="40" t="str">
        <f>IFERROR(VLOOKUP(A952&amp;"",'Non Cancellare'!$A:$G,2,FALSE),"")</f>
        <v/>
      </c>
      <c r="D952" s="40" t="str">
        <f>IFERROR(VLOOKUP(A952&amp;"",'Non Cancellare'!$A:$G,7,FALSE),"")</f>
        <v/>
      </c>
      <c r="E952" s="41">
        <f>IFERROR(VLOOKUP(A952&amp;"",'Non Cancellare'!$A:$G,3,FALSE)*B952,0)</f>
        <v>0</v>
      </c>
      <c r="F952" s="41" t="str">
        <f>IFERROR(VLOOKUP(A952&amp;"",'Non Cancellare'!$A:$G,4,FALSE),"")</f>
        <v/>
      </c>
      <c r="G952" s="41">
        <f>IFERROR(VLOOKUP(A952&amp;"",'Non Cancellare'!$A:$G,6,FALSE)*B952,0)</f>
        <v>0</v>
      </c>
      <c r="H952" s="42"/>
    </row>
    <row r="953" spans="1:8" x14ac:dyDescent="0.2">
      <c r="A953" s="39"/>
      <c r="B953" s="54"/>
      <c r="C953" s="40" t="str">
        <f>IFERROR(VLOOKUP(A953&amp;"",'Non Cancellare'!$A:$G,2,FALSE),"")</f>
        <v/>
      </c>
      <c r="D953" s="40" t="str">
        <f>IFERROR(VLOOKUP(A953&amp;"",'Non Cancellare'!$A:$G,7,FALSE),"")</f>
        <v/>
      </c>
      <c r="E953" s="41">
        <f>IFERROR(VLOOKUP(A953&amp;"",'Non Cancellare'!$A:$G,3,FALSE)*B953,0)</f>
        <v>0</v>
      </c>
      <c r="F953" s="41" t="str">
        <f>IFERROR(VLOOKUP(A953&amp;"",'Non Cancellare'!$A:$G,4,FALSE),"")</f>
        <v/>
      </c>
      <c r="G953" s="41">
        <f>IFERROR(VLOOKUP(A953&amp;"",'Non Cancellare'!$A:$G,6,FALSE)*B953,0)</f>
        <v>0</v>
      </c>
      <c r="H953" s="42"/>
    </row>
    <row r="954" spans="1:8" x14ac:dyDescent="0.2">
      <c r="A954" s="39"/>
      <c r="B954" s="54"/>
      <c r="C954" s="40" t="str">
        <f>IFERROR(VLOOKUP(A954&amp;"",'Non Cancellare'!$A:$G,2,FALSE),"")</f>
        <v/>
      </c>
      <c r="D954" s="40" t="str">
        <f>IFERROR(VLOOKUP(A954&amp;"",'Non Cancellare'!$A:$G,7,FALSE),"")</f>
        <v/>
      </c>
      <c r="E954" s="41">
        <f>IFERROR(VLOOKUP(A954&amp;"",'Non Cancellare'!$A:$G,3,FALSE)*B954,0)</f>
        <v>0</v>
      </c>
      <c r="F954" s="41" t="str">
        <f>IFERROR(VLOOKUP(A954&amp;"",'Non Cancellare'!$A:$G,4,FALSE),"")</f>
        <v/>
      </c>
      <c r="G954" s="41">
        <f>IFERROR(VLOOKUP(A954&amp;"",'Non Cancellare'!$A:$G,6,FALSE)*B954,0)</f>
        <v>0</v>
      </c>
      <c r="H954" s="42"/>
    </row>
    <row r="955" spans="1:8" x14ac:dyDescent="0.2">
      <c r="A955" s="39"/>
      <c r="B955" s="54"/>
      <c r="C955" s="40" t="str">
        <f>IFERROR(VLOOKUP(A955&amp;"",'Non Cancellare'!$A:$G,2,FALSE),"")</f>
        <v/>
      </c>
      <c r="D955" s="40" t="str">
        <f>IFERROR(VLOOKUP(A955&amp;"",'Non Cancellare'!$A:$G,7,FALSE),"")</f>
        <v/>
      </c>
      <c r="E955" s="41">
        <f>IFERROR(VLOOKUP(A955&amp;"",'Non Cancellare'!$A:$G,3,FALSE)*B955,0)</f>
        <v>0</v>
      </c>
      <c r="F955" s="41" t="str">
        <f>IFERROR(VLOOKUP(A955&amp;"",'Non Cancellare'!$A:$G,4,FALSE),"")</f>
        <v/>
      </c>
      <c r="G955" s="41">
        <f>IFERROR(VLOOKUP(A955&amp;"",'Non Cancellare'!$A:$G,6,FALSE)*B955,0)</f>
        <v>0</v>
      </c>
      <c r="H955" s="42"/>
    </row>
    <row r="956" spans="1:8" x14ac:dyDescent="0.2">
      <c r="A956" s="39"/>
      <c r="B956" s="54"/>
      <c r="C956" s="40" t="str">
        <f>IFERROR(VLOOKUP(A956&amp;"",'Non Cancellare'!$A:$G,2,FALSE),"")</f>
        <v/>
      </c>
      <c r="D956" s="40" t="str">
        <f>IFERROR(VLOOKUP(A956&amp;"",'Non Cancellare'!$A:$G,7,FALSE),"")</f>
        <v/>
      </c>
      <c r="E956" s="41">
        <f>IFERROR(VLOOKUP(A956&amp;"",'Non Cancellare'!$A:$G,3,FALSE)*B956,0)</f>
        <v>0</v>
      </c>
      <c r="F956" s="41" t="str">
        <f>IFERROR(VLOOKUP(A956&amp;"",'Non Cancellare'!$A:$G,4,FALSE),"")</f>
        <v/>
      </c>
      <c r="G956" s="41">
        <f>IFERROR(VLOOKUP(A956&amp;"",'Non Cancellare'!$A:$G,6,FALSE)*B956,0)</f>
        <v>0</v>
      </c>
      <c r="H956" s="42"/>
    </row>
    <row r="957" spans="1:8" x14ac:dyDescent="0.2">
      <c r="A957" s="39"/>
      <c r="B957" s="54"/>
      <c r="C957" s="40" t="str">
        <f>IFERROR(VLOOKUP(A957&amp;"",'Non Cancellare'!$A:$G,2,FALSE),"")</f>
        <v/>
      </c>
      <c r="D957" s="40" t="str">
        <f>IFERROR(VLOOKUP(A957&amp;"",'Non Cancellare'!$A:$G,7,FALSE),"")</f>
        <v/>
      </c>
      <c r="E957" s="41">
        <f>IFERROR(VLOOKUP(A957&amp;"",'Non Cancellare'!$A:$G,3,FALSE)*B957,0)</f>
        <v>0</v>
      </c>
      <c r="F957" s="41" t="str">
        <f>IFERROR(VLOOKUP(A957&amp;"",'Non Cancellare'!$A:$G,4,FALSE),"")</f>
        <v/>
      </c>
      <c r="G957" s="41">
        <f>IFERROR(VLOOKUP(A957&amp;"",'Non Cancellare'!$A:$G,6,FALSE)*B957,0)</f>
        <v>0</v>
      </c>
      <c r="H957" s="42"/>
    </row>
    <row r="958" spans="1:8" x14ac:dyDescent="0.2">
      <c r="A958" s="39"/>
      <c r="B958" s="54"/>
      <c r="C958" s="40" t="str">
        <f>IFERROR(VLOOKUP(A958&amp;"",'Non Cancellare'!$A:$G,2,FALSE),"")</f>
        <v/>
      </c>
      <c r="D958" s="40" t="str">
        <f>IFERROR(VLOOKUP(A958&amp;"",'Non Cancellare'!$A:$G,7,FALSE),"")</f>
        <v/>
      </c>
      <c r="E958" s="41">
        <f>IFERROR(VLOOKUP(A958&amp;"",'Non Cancellare'!$A:$G,3,FALSE)*B958,0)</f>
        <v>0</v>
      </c>
      <c r="F958" s="41" t="str">
        <f>IFERROR(VLOOKUP(A958&amp;"",'Non Cancellare'!$A:$G,4,FALSE),"")</f>
        <v/>
      </c>
      <c r="G958" s="41">
        <f>IFERROR(VLOOKUP(A958&amp;"",'Non Cancellare'!$A:$G,6,FALSE)*B958,0)</f>
        <v>0</v>
      </c>
      <c r="H958" s="42"/>
    </row>
    <row r="959" spans="1:8" x14ac:dyDescent="0.2">
      <c r="A959" s="39"/>
      <c r="B959" s="54"/>
      <c r="C959" s="40" t="str">
        <f>IFERROR(VLOOKUP(A959&amp;"",'Non Cancellare'!$A:$G,2,FALSE),"")</f>
        <v/>
      </c>
      <c r="D959" s="40" t="str">
        <f>IFERROR(VLOOKUP(A959&amp;"",'Non Cancellare'!$A:$G,7,FALSE),"")</f>
        <v/>
      </c>
      <c r="E959" s="41">
        <f>IFERROR(VLOOKUP(A959&amp;"",'Non Cancellare'!$A:$G,3,FALSE)*B959,0)</f>
        <v>0</v>
      </c>
      <c r="F959" s="41" t="str">
        <f>IFERROR(VLOOKUP(A959&amp;"",'Non Cancellare'!$A:$G,4,FALSE),"")</f>
        <v/>
      </c>
      <c r="G959" s="41">
        <f>IFERROR(VLOOKUP(A959&amp;"",'Non Cancellare'!$A:$G,6,FALSE)*B959,0)</f>
        <v>0</v>
      </c>
      <c r="H959" s="42"/>
    </row>
    <row r="960" spans="1:8" x14ac:dyDescent="0.2">
      <c r="A960" s="39"/>
      <c r="B960" s="54"/>
      <c r="C960" s="40" t="str">
        <f>IFERROR(VLOOKUP(A960&amp;"",'Non Cancellare'!$A:$G,2,FALSE),"")</f>
        <v/>
      </c>
      <c r="D960" s="40" t="str">
        <f>IFERROR(VLOOKUP(A960&amp;"",'Non Cancellare'!$A:$G,7,FALSE),"")</f>
        <v/>
      </c>
      <c r="E960" s="41">
        <f>IFERROR(VLOOKUP(A960&amp;"",'Non Cancellare'!$A:$G,3,FALSE)*B960,0)</f>
        <v>0</v>
      </c>
      <c r="F960" s="41" t="str">
        <f>IFERROR(VLOOKUP(A960&amp;"",'Non Cancellare'!$A:$G,4,FALSE),"")</f>
        <v/>
      </c>
      <c r="G960" s="41">
        <f>IFERROR(VLOOKUP(A960&amp;"",'Non Cancellare'!$A:$G,6,FALSE)*B960,0)</f>
        <v>0</v>
      </c>
      <c r="H960" s="42"/>
    </row>
    <row r="961" spans="1:8" x14ac:dyDescent="0.2">
      <c r="A961" s="39"/>
      <c r="B961" s="54"/>
      <c r="C961" s="40" t="str">
        <f>IFERROR(VLOOKUP(A961&amp;"",'Non Cancellare'!$A:$G,2,FALSE),"")</f>
        <v/>
      </c>
      <c r="D961" s="40" t="str">
        <f>IFERROR(VLOOKUP(A961&amp;"",'Non Cancellare'!$A:$G,7,FALSE),"")</f>
        <v/>
      </c>
      <c r="E961" s="41">
        <f>IFERROR(VLOOKUP(A961&amp;"",'Non Cancellare'!$A:$G,3,FALSE)*B961,0)</f>
        <v>0</v>
      </c>
      <c r="F961" s="41" t="str">
        <f>IFERROR(VLOOKUP(A961&amp;"",'Non Cancellare'!$A:$G,4,FALSE),"")</f>
        <v/>
      </c>
      <c r="G961" s="41">
        <f>IFERROR(VLOOKUP(A961&amp;"",'Non Cancellare'!$A:$G,6,FALSE)*B961,0)</f>
        <v>0</v>
      </c>
      <c r="H961" s="42"/>
    </row>
    <row r="962" spans="1:8" x14ac:dyDescent="0.2">
      <c r="A962" s="39"/>
      <c r="B962" s="54"/>
      <c r="C962" s="40" t="str">
        <f>IFERROR(VLOOKUP(A962&amp;"",'Non Cancellare'!$A:$G,2,FALSE),"")</f>
        <v/>
      </c>
      <c r="D962" s="40" t="str">
        <f>IFERROR(VLOOKUP(A962&amp;"",'Non Cancellare'!$A:$G,7,FALSE),"")</f>
        <v/>
      </c>
      <c r="E962" s="41">
        <f>IFERROR(VLOOKUP(A962&amp;"",'Non Cancellare'!$A:$G,3,FALSE)*B962,0)</f>
        <v>0</v>
      </c>
      <c r="F962" s="41" t="str">
        <f>IFERROR(VLOOKUP(A962&amp;"",'Non Cancellare'!$A:$G,4,FALSE),"")</f>
        <v/>
      </c>
      <c r="G962" s="41">
        <f>IFERROR(VLOOKUP(A962&amp;"",'Non Cancellare'!$A:$G,6,FALSE)*B962,0)</f>
        <v>0</v>
      </c>
      <c r="H962" s="42"/>
    </row>
    <row r="963" spans="1:8" x14ac:dyDescent="0.2">
      <c r="A963" s="39"/>
      <c r="B963" s="54"/>
      <c r="C963" s="40" t="str">
        <f>IFERROR(VLOOKUP(A963&amp;"",'Non Cancellare'!$A:$G,2,FALSE),"")</f>
        <v/>
      </c>
      <c r="D963" s="40" t="str">
        <f>IFERROR(VLOOKUP(A963&amp;"",'Non Cancellare'!$A:$G,7,FALSE),"")</f>
        <v/>
      </c>
      <c r="E963" s="41">
        <f>IFERROR(VLOOKUP(A963&amp;"",'Non Cancellare'!$A:$G,3,FALSE)*B963,0)</f>
        <v>0</v>
      </c>
      <c r="F963" s="41" t="str">
        <f>IFERROR(VLOOKUP(A963&amp;"",'Non Cancellare'!$A:$G,4,FALSE),"")</f>
        <v/>
      </c>
      <c r="G963" s="41">
        <f>IFERROR(VLOOKUP(A963&amp;"",'Non Cancellare'!$A:$G,6,FALSE)*B963,0)</f>
        <v>0</v>
      </c>
      <c r="H963" s="42"/>
    </row>
    <row r="964" spans="1:8" x14ac:dyDescent="0.2">
      <c r="A964" s="39"/>
      <c r="B964" s="54"/>
      <c r="C964" s="40" t="str">
        <f>IFERROR(VLOOKUP(A964&amp;"",'Non Cancellare'!$A:$G,2,FALSE),"")</f>
        <v/>
      </c>
      <c r="D964" s="40" t="str">
        <f>IFERROR(VLOOKUP(A964&amp;"",'Non Cancellare'!$A:$G,7,FALSE),"")</f>
        <v/>
      </c>
      <c r="E964" s="41">
        <f>IFERROR(VLOOKUP(A964&amp;"",'Non Cancellare'!$A:$G,3,FALSE)*B964,0)</f>
        <v>0</v>
      </c>
      <c r="F964" s="41" t="str">
        <f>IFERROR(VLOOKUP(A964&amp;"",'Non Cancellare'!$A:$G,4,FALSE),"")</f>
        <v/>
      </c>
      <c r="G964" s="41">
        <f>IFERROR(VLOOKUP(A964&amp;"",'Non Cancellare'!$A:$G,6,FALSE)*B964,0)</f>
        <v>0</v>
      </c>
      <c r="H964" s="42"/>
    </row>
    <row r="965" spans="1:8" x14ac:dyDescent="0.2">
      <c r="A965" s="39"/>
      <c r="B965" s="54"/>
      <c r="C965" s="40" t="str">
        <f>IFERROR(VLOOKUP(A965&amp;"",'Non Cancellare'!$A:$G,2,FALSE),"")</f>
        <v/>
      </c>
      <c r="D965" s="40" t="str">
        <f>IFERROR(VLOOKUP(A965&amp;"",'Non Cancellare'!$A:$G,7,FALSE),"")</f>
        <v/>
      </c>
      <c r="E965" s="41">
        <f>IFERROR(VLOOKUP(A965&amp;"",'Non Cancellare'!$A:$G,3,FALSE)*B965,0)</f>
        <v>0</v>
      </c>
      <c r="F965" s="41" t="str">
        <f>IFERROR(VLOOKUP(A965&amp;"",'Non Cancellare'!$A:$G,4,FALSE),"")</f>
        <v/>
      </c>
      <c r="G965" s="41">
        <f>IFERROR(VLOOKUP(A965&amp;"",'Non Cancellare'!$A:$G,6,FALSE)*B965,0)</f>
        <v>0</v>
      </c>
      <c r="H965" s="42"/>
    </row>
    <row r="966" spans="1:8" x14ac:dyDescent="0.2">
      <c r="A966" s="39"/>
      <c r="B966" s="54"/>
      <c r="C966" s="40" t="str">
        <f>IFERROR(VLOOKUP(A966&amp;"",'Non Cancellare'!$A:$G,2,FALSE),"")</f>
        <v/>
      </c>
      <c r="D966" s="40" t="str">
        <f>IFERROR(VLOOKUP(A966&amp;"",'Non Cancellare'!$A:$G,7,FALSE),"")</f>
        <v/>
      </c>
      <c r="E966" s="41">
        <f>IFERROR(VLOOKUP(A966&amp;"",'Non Cancellare'!$A:$G,3,FALSE)*B966,0)</f>
        <v>0</v>
      </c>
      <c r="F966" s="41" t="str">
        <f>IFERROR(VLOOKUP(A966&amp;"",'Non Cancellare'!$A:$G,4,FALSE),"")</f>
        <v/>
      </c>
      <c r="G966" s="41">
        <f>IFERROR(VLOOKUP(A966&amp;"",'Non Cancellare'!$A:$G,6,FALSE)*B966,0)</f>
        <v>0</v>
      </c>
      <c r="H966" s="42"/>
    </row>
    <row r="967" spans="1:8" x14ac:dyDescent="0.2">
      <c r="A967" s="39"/>
      <c r="B967" s="54"/>
      <c r="C967" s="40" t="str">
        <f>IFERROR(VLOOKUP(A967&amp;"",'Non Cancellare'!$A:$G,2,FALSE),"")</f>
        <v/>
      </c>
      <c r="D967" s="40" t="str">
        <f>IFERROR(VLOOKUP(A967&amp;"",'Non Cancellare'!$A:$G,7,FALSE),"")</f>
        <v/>
      </c>
      <c r="E967" s="41">
        <f>IFERROR(VLOOKUP(A967&amp;"",'Non Cancellare'!$A:$G,3,FALSE)*B967,0)</f>
        <v>0</v>
      </c>
      <c r="F967" s="41" t="str">
        <f>IFERROR(VLOOKUP(A967&amp;"",'Non Cancellare'!$A:$G,4,FALSE),"")</f>
        <v/>
      </c>
      <c r="G967" s="41">
        <f>IFERROR(VLOOKUP(A967&amp;"",'Non Cancellare'!$A:$G,6,FALSE)*B967,0)</f>
        <v>0</v>
      </c>
      <c r="H967" s="42"/>
    </row>
    <row r="968" spans="1:8" x14ac:dyDescent="0.2">
      <c r="A968" s="39"/>
      <c r="B968" s="54"/>
      <c r="C968" s="40" t="str">
        <f>IFERROR(VLOOKUP(A968&amp;"",'Non Cancellare'!$A:$G,2,FALSE),"")</f>
        <v/>
      </c>
      <c r="D968" s="40" t="str">
        <f>IFERROR(VLOOKUP(A968&amp;"",'Non Cancellare'!$A:$G,7,FALSE),"")</f>
        <v/>
      </c>
      <c r="E968" s="41">
        <f>IFERROR(VLOOKUP(A968&amp;"",'Non Cancellare'!$A:$G,3,FALSE)*B968,0)</f>
        <v>0</v>
      </c>
      <c r="F968" s="41" t="str">
        <f>IFERROR(VLOOKUP(A968&amp;"",'Non Cancellare'!$A:$G,4,FALSE),"")</f>
        <v/>
      </c>
      <c r="G968" s="41">
        <f>IFERROR(VLOOKUP(A968&amp;"",'Non Cancellare'!$A:$G,6,FALSE)*B968,0)</f>
        <v>0</v>
      </c>
      <c r="H968" s="42"/>
    </row>
    <row r="969" spans="1:8" x14ac:dyDescent="0.2">
      <c r="A969" s="39"/>
      <c r="B969" s="54"/>
      <c r="C969" s="40" t="str">
        <f>IFERROR(VLOOKUP(A969&amp;"",'Non Cancellare'!$A:$G,2,FALSE),"")</f>
        <v/>
      </c>
      <c r="D969" s="40" t="str">
        <f>IFERROR(VLOOKUP(A969&amp;"",'Non Cancellare'!$A:$G,7,FALSE),"")</f>
        <v/>
      </c>
      <c r="E969" s="41">
        <f>IFERROR(VLOOKUP(A969&amp;"",'Non Cancellare'!$A:$G,3,FALSE)*B969,0)</f>
        <v>0</v>
      </c>
      <c r="F969" s="41" t="str">
        <f>IFERROR(VLOOKUP(A969&amp;"",'Non Cancellare'!$A:$G,4,FALSE),"")</f>
        <v/>
      </c>
      <c r="G969" s="41">
        <f>IFERROR(VLOOKUP(A969&amp;"",'Non Cancellare'!$A:$G,6,FALSE)*B969,0)</f>
        <v>0</v>
      </c>
      <c r="H969" s="42"/>
    </row>
    <row r="970" spans="1:8" x14ac:dyDescent="0.2">
      <c r="A970" s="39"/>
      <c r="B970" s="54"/>
      <c r="C970" s="40" t="str">
        <f>IFERROR(VLOOKUP(A970&amp;"",'Non Cancellare'!$A:$G,2,FALSE),"")</f>
        <v/>
      </c>
      <c r="D970" s="40" t="str">
        <f>IFERROR(VLOOKUP(A970&amp;"",'Non Cancellare'!$A:$G,7,FALSE),"")</f>
        <v/>
      </c>
      <c r="E970" s="41">
        <f>IFERROR(VLOOKUP(A970&amp;"",'Non Cancellare'!$A:$G,3,FALSE)*B970,0)</f>
        <v>0</v>
      </c>
      <c r="F970" s="41" t="str">
        <f>IFERROR(VLOOKUP(A970&amp;"",'Non Cancellare'!$A:$G,4,FALSE),"")</f>
        <v/>
      </c>
      <c r="G970" s="41">
        <f>IFERROR(VLOOKUP(A970&amp;"",'Non Cancellare'!$A:$G,6,FALSE)*B970,0)</f>
        <v>0</v>
      </c>
      <c r="H970" s="42"/>
    </row>
    <row r="971" spans="1:8" x14ac:dyDescent="0.2">
      <c r="A971" s="39"/>
      <c r="B971" s="54"/>
      <c r="C971" s="40" t="str">
        <f>IFERROR(VLOOKUP(A971&amp;"",'Non Cancellare'!$A:$G,2,FALSE),"")</f>
        <v/>
      </c>
      <c r="D971" s="40" t="str">
        <f>IFERROR(VLOOKUP(A971&amp;"",'Non Cancellare'!$A:$G,7,FALSE),"")</f>
        <v/>
      </c>
      <c r="E971" s="41">
        <f>IFERROR(VLOOKUP(A971&amp;"",'Non Cancellare'!$A:$G,3,FALSE)*B971,0)</f>
        <v>0</v>
      </c>
      <c r="F971" s="41" t="str">
        <f>IFERROR(VLOOKUP(A971&amp;"",'Non Cancellare'!$A:$G,4,FALSE),"")</f>
        <v/>
      </c>
      <c r="G971" s="41">
        <f>IFERROR(VLOOKUP(A971&amp;"",'Non Cancellare'!$A:$G,6,FALSE)*B971,0)</f>
        <v>0</v>
      </c>
      <c r="H971" s="42"/>
    </row>
    <row r="972" spans="1:8" x14ac:dyDescent="0.2">
      <c r="A972" s="39"/>
      <c r="B972" s="54"/>
      <c r="C972" s="40" t="str">
        <f>IFERROR(VLOOKUP(A972&amp;"",'Non Cancellare'!$A:$G,2,FALSE),"")</f>
        <v/>
      </c>
      <c r="D972" s="40" t="str">
        <f>IFERROR(VLOOKUP(A972&amp;"",'Non Cancellare'!$A:$G,7,FALSE),"")</f>
        <v/>
      </c>
      <c r="E972" s="41">
        <f>IFERROR(VLOOKUP(A972&amp;"",'Non Cancellare'!$A:$G,3,FALSE)*B972,0)</f>
        <v>0</v>
      </c>
      <c r="F972" s="41" t="str">
        <f>IFERROR(VLOOKUP(A972&amp;"",'Non Cancellare'!$A:$G,4,FALSE),"")</f>
        <v/>
      </c>
      <c r="G972" s="41">
        <f>IFERROR(VLOOKUP(A972&amp;"",'Non Cancellare'!$A:$G,6,FALSE)*B972,0)</f>
        <v>0</v>
      </c>
      <c r="H972" s="42"/>
    </row>
    <row r="973" spans="1:8" x14ac:dyDescent="0.2">
      <c r="A973" s="39"/>
      <c r="B973" s="54"/>
      <c r="C973" s="40" t="str">
        <f>IFERROR(VLOOKUP(A973&amp;"",'Non Cancellare'!$A:$G,2,FALSE),"")</f>
        <v/>
      </c>
      <c r="D973" s="40" t="str">
        <f>IFERROR(VLOOKUP(A973&amp;"",'Non Cancellare'!$A:$G,7,FALSE),"")</f>
        <v/>
      </c>
      <c r="E973" s="41">
        <f>IFERROR(VLOOKUP(A973&amp;"",'Non Cancellare'!$A:$G,3,FALSE)*B973,0)</f>
        <v>0</v>
      </c>
      <c r="F973" s="41" t="str">
        <f>IFERROR(VLOOKUP(A973&amp;"",'Non Cancellare'!$A:$G,4,FALSE),"")</f>
        <v/>
      </c>
      <c r="G973" s="41">
        <f>IFERROR(VLOOKUP(A973&amp;"",'Non Cancellare'!$A:$G,6,FALSE)*B973,0)</f>
        <v>0</v>
      </c>
      <c r="H973" s="42"/>
    </row>
    <row r="974" spans="1:8" x14ac:dyDescent="0.2">
      <c r="A974" s="39"/>
      <c r="B974" s="54"/>
      <c r="C974" s="40" t="str">
        <f>IFERROR(VLOOKUP(A974&amp;"",'Non Cancellare'!$A:$G,2,FALSE),"")</f>
        <v/>
      </c>
      <c r="D974" s="40" t="str">
        <f>IFERROR(VLOOKUP(A974&amp;"",'Non Cancellare'!$A:$G,7,FALSE),"")</f>
        <v/>
      </c>
      <c r="E974" s="41">
        <f>IFERROR(VLOOKUP(A974&amp;"",'Non Cancellare'!$A:$G,3,FALSE)*B974,0)</f>
        <v>0</v>
      </c>
      <c r="F974" s="41" t="str">
        <f>IFERROR(VLOOKUP(A974&amp;"",'Non Cancellare'!$A:$G,4,FALSE),"")</f>
        <v/>
      </c>
      <c r="G974" s="41">
        <f>IFERROR(VLOOKUP(A974&amp;"",'Non Cancellare'!$A:$G,6,FALSE)*B974,0)</f>
        <v>0</v>
      </c>
      <c r="H974" s="42"/>
    </row>
    <row r="975" spans="1:8" x14ac:dyDescent="0.2">
      <c r="A975" s="39"/>
      <c r="B975" s="54"/>
      <c r="C975" s="40" t="str">
        <f>IFERROR(VLOOKUP(A975&amp;"",'Non Cancellare'!$A:$G,2,FALSE),"")</f>
        <v/>
      </c>
      <c r="D975" s="40" t="str">
        <f>IFERROR(VLOOKUP(A975&amp;"",'Non Cancellare'!$A:$G,7,FALSE),"")</f>
        <v/>
      </c>
      <c r="E975" s="41">
        <f>IFERROR(VLOOKUP(A975&amp;"",'Non Cancellare'!$A:$G,3,FALSE)*B975,0)</f>
        <v>0</v>
      </c>
      <c r="F975" s="41" t="str">
        <f>IFERROR(VLOOKUP(A975&amp;"",'Non Cancellare'!$A:$G,4,FALSE),"")</f>
        <v/>
      </c>
      <c r="G975" s="41">
        <f>IFERROR(VLOOKUP(A975&amp;"",'Non Cancellare'!$A:$G,6,FALSE)*B975,0)</f>
        <v>0</v>
      </c>
      <c r="H975" s="42"/>
    </row>
    <row r="976" spans="1:8" x14ac:dyDescent="0.2">
      <c r="A976" s="39"/>
      <c r="B976" s="54"/>
      <c r="C976" s="40" t="str">
        <f>IFERROR(VLOOKUP(A976&amp;"",'Non Cancellare'!$A:$G,2,FALSE),"")</f>
        <v/>
      </c>
      <c r="D976" s="40" t="str">
        <f>IFERROR(VLOOKUP(A976&amp;"",'Non Cancellare'!$A:$G,7,FALSE),"")</f>
        <v/>
      </c>
      <c r="E976" s="41">
        <f>IFERROR(VLOOKUP(A976&amp;"",'Non Cancellare'!$A:$G,3,FALSE)*B976,0)</f>
        <v>0</v>
      </c>
      <c r="F976" s="41" t="str">
        <f>IFERROR(VLOOKUP(A976&amp;"",'Non Cancellare'!$A:$G,4,FALSE),"")</f>
        <v/>
      </c>
      <c r="G976" s="41">
        <f>IFERROR(VLOOKUP(A976&amp;"",'Non Cancellare'!$A:$G,6,FALSE)*B976,0)</f>
        <v>0</v>
      </c>
      <c r="H976" s="42"/>
    </row>
    <row r="977" spans="1:8" x14ac:dyDescent="0.2">
      <c r="A977" s="39"/>
      <c r="B977" s="54"/>
      <c r="C977" s="40" t="str">
        <f>IFERROR(VLOOKUP(A977&amp;"",'Non Cancellare'!$A:$G,2,FALSE),"")</f>
        <v/>
      </c>
      <c r="D977" s="40" t="str">
        <f>IFERROR(VLOOKUP(A977&amp;"",'Non Cancellare'!$A:$G,7,FALSE),"")</f>
        <v/>
      </c>
      <c r="E977" s="41">
        <f>IFERROR(VLOOKUP(A977&amp;"",'Non Cancellare'!$A:$G,3,FALSE)*B977,0)</f>
        <v>0</v>
      </c>
      <c r="F977" s="41" t="str">
        <f>IFERROR(VLOOKUP(A977&amp;"",'Non Cancellare'!$A:$G,4,FALSE),"")</f>
        <v/>
      </c>
      <c r="G977" s="41">
        <f>IFERROR(VLOOKUP(A977&amp;"",'Non Cancellare'!$A:$G,6,FALSE)*B977,0)</f>
        <v>0</v>
      </c>
      <c r="H977" s="42"/>
    </row>
    <row r="978" spans="1:8" x14ac:dyDescent="0.2">
      <c r="A978" s="39"/>
      <c r="B978" s="54"/>
      <c r="C978" s="40" t="str">
        <f>IFERROR(VLOOKUP(A978&amp;"",'Non Cancellare'!$A:$G,2,FALSE),"")</f>
        <v/>
      </c>
      <c r="D978" s="40" t="str">
        <f>IFERROR(VLOOKUP(A978&amp;"",'Non Cancellare'!$A:$G,7,FALSE),"")</f>
        <v/>
      </c>
      <c r="E978" s="41">
        <f>IFERROR(VLOOKUP(A978&amp;"",'Non Cancellare'!$A:$G,3,FALSE)*B978,0)</f>
        <v>0</v>
      </c>
      <c r="F978" s="41" t="str">
        <f>IFERROR(VLOOKUP(A978&amp;"",'Non Cancellare'!$A:$G,4,FALSE),"")</f>
        <v/>
      </c>
      <c r="G978" s="41">
        <f>IFERROR(VLOOKUP(A978&amp;"",'Non Cancellare'!$A:$G,6,FALSE)*B978,0)</f>
        <v>0</v>
      </c>
      <c r="H978" s="42"/>
    </row>
    <row r="979" spans="1:8" x14ac:dyDescent="0.2">
      <c r="A979" s="39"/>
      <c r="B979" s="54"/>
      <c r="C979" s="40" t="str">
        <f>IFERROR(VLOOKUP(A979&amp;"",'Non Cancellare'!$A:$G,2,FALSE),"")</f>
        <v/>
      </c>
      <c r="D979" s="40" t="str">
        <f>IFERROR(VLOOKUP(A979&amp;"",'Non Cancellare'!$A:$G,7,FALSE),"")</f>
        <v/>
      </c>
      <c r="E979" s="41">
        <f>IFERROR(VLOOKUP(A979&amp;"",'Non Cancellare'!$A:$G,3,FALSE)*B979,0)</f>
        <v>0</v>
      </c>
      <c r="F979" s="41" t="str">
        <f>IFERROR(VLOOKUP(A979&amp;"",'Non Cancellare'!$A:$G,4,FALSE),"")</f>
        <v/>
      </c>
      <c r="G979" s="41">
        <f>IFERROR(VLOOKUP(A979&amp;"",'Non Cancellare'!$A:$G,6,FALSE)*B979,0)</f>
        <v>0</v>
      </c>
      <c r="H979" s="42"/>
    </row>
    <row r="980" spans="1:8" x14ac:dyDescent="0.2">
      <c r="A980" s="39"/>
      <c r="B980" s="54"/>
      <c r="C980" s="40" t="str">
        <f>IFERROR(VLOOKUP(A980&amp;"",'Non Cancellare'!$A:$G,2,FALSE),"")</f>
        <v/>
      </c>
      <c r="D980" s="40" t="str">
        <f>IFERROR(VLOOKUP(A980&amp;"",'Non Cancellare'!$A:$G,7,FALSE),"")</f>
        <v/>
      </c>
      <c r="E980" s="41">
        <f>IFERROR(VLOOKUP(A980&amp;"",'Non Cancellare'!$A:$G,3,FALSE)*B980,0)</f>
        <v>0</v>
      </c>
      <c r="F980" s="41" t="str">
        <f>IFERROR(VLOOKUP(A980&amp;"",'Non Cancellare'!$A:$G,4,FALSE),"")</f>
        <v/>
      </c>
      <c r="G980" s="41">
        <f>IFERROR(VLOOKUP(A980&amp;"",'Non Cancellare'!$A:$G,6,FALSE)*B980,0)</f>
        <v>0</v>
      </c>
      <c r="H980" s="42"/>
    </row>
    <row r="981" spans="1:8" x14ac:dyDescent="0.2">
      <c r="A981" s="39"/>
      <c r="B981" s="54"/>
      <c r="C981" s="40" t="str">
        <f>IFERROR(VLOOKUP(A981&amp;"",'Non Cancellare'!$A:$G,2,FALSE),"")</f>
        <v/>
      </c>
      <c r="D981" s="40" t="str">
        <f>IFERROR(VLOOKUP(A981&amp;"",'Non Cancellare'!$A:$G,7,FALSE),"")</f>
        <v/>
      </c>
      <c r="E981" s="41">
        <f>IFERROR(VLOOKUP(A981&amp;"",'Non Cancellare'!$A:$G,3,FALSE)*B981,0)</f>
        <v>0</v>
      </c>
      <c r="F981" s="41" t="str">
        <f>IFERROR(VLOOKUP(A981&amp;"",'Non Cancellare'!$A:$G,4,FALSE),"")</f>
        <v/>
      </c>
      <c r="G981" s="41">
        <f>IFERROR(VLOOKUP(A981&amp;"",'Non Cancellare'!$A:$G,6,FALSE)*B981,0)</f>
        <v>0</v>
      </c>
      <c r="H981" s="42"/>
    </row>
    <row r="982" spans="1:8" x14ac:dyDescent="0.2">
      <c r="A982" s="39"/>
      <c r="B982" s="54"/>
      <c r="C982" s="40" t="str">
        <f>IFERROR(VLOOKUP(A982&amp;"",'Non Cancellare'!$A:$G,2,FALSE),"")</f>
        <v/>
      </c>
      <c r="D982" s="40" t="str">
        <f>IFERROR(VLOOKUP(A982&amp;"",'Non Cancellare'!$A:$G,7,FALSE),"")</f>
        <v/>
      </c>
      <c r="E982" s="41">
        <f>IFERROR(VLOOKUP(A982&amp;"",'Non Cancellare'!$A:$G,3,FALSE)*B982,0)</f>
        <v>0</v>
      </c>
      <c r="F982" s="41" t="str">
        <f>IFERROR(VLOOKUP(A982&amp;"",'Non Cancellare'!$A:$G,4,FALSE),"")</f>
        <v/>
      </c>
      <c r="G982" s="41">
        <f>IFERROR(VLOOKUP(A982&amp;"",'Non Cancellare'!$A:$G,6,FALSE)*B982,0)</f>
        <v>0</v>
      </c>
      <c r="H982" s="42"/>
    </row>
    <row r="983" spans="1:8" x14ac:dyDescent="0.2">
      <c r="A983" s="39"/>
      <c r="B983" s="54"/>
      <c r="C983" s="40" t="str">
        <f>IFERROR(VLOOKUP(A983&amp;"",'Non Cancellare'!$A:$G,2,FALSE),"")</f>
        <v/>
      </c>
      <c r="D983" s="40" t="str">
        <f>IFERROR(VLOOKUP(A983&amp;"",'Non Cancellare'!$A:$G,7,FALSE),"")</f>
        <v/>
      </c>
      <c r="E983" s="41">
        <f>IFERROR(VLOOKUP(A983&amp;"",'Non Cancellare'!$A:$G,3,FALSE)*B983,0)</f>
        <v>0</v>
      </c>
      <c r="F983" s="41" t="str">
        <f>IFERROR(VLOOKUP(A983&amp;"",'Non Cancellare'!$A:$G,4,FALSE),"")</f>
        <v/>
      </c>
      <c r="G983" s="41">
        <f>IFERROR(VLOOKUP(A983&amp;"",'Non Cancellare'!$A:$G,6,FALSE)*B983,0)</f>
        <v>0</v>
      </c>
      <c r="H983" s="42"/>
    </row>
    <row r="984" spans="1:8" x14ac:dyDescent="0.2">
      <c r="A984" s="39"/>
      <c r="B984" s="54"/>
      <c r="C984" s="40" t="str">
        <f>IFERROR(VLOOKUP(A984&amp;"",'Non Cancellare'!$A:$G,2,FALSE),"")</f>
        <v/>
      </c>
      <c r="D984" s="40" t="str">
        <f>IFERROR(VLOOKUP(A984&amp;"",'Non Cancellare'!$A:$G,7,FALSE),"")</f>
        <v/>
      </c>
      <c r="E984" s="41">
        <f>IFERROR(VLOOKUP(A984&amp;"",'Non Cancellare'!$A:$G,3,FALSE)*B984,0)</f>
        <v>0</v>
      </c>
      <c r="F984" s="41" t="str">
        <f>IFERROR(VLOOKUP(A984&amp;"",'Non Cancellare'!$A:$G,4,FALSE),"")</f>
        <v/>
      </c>
      <c r="G984" s="41">
        <f>IFERROR(VLOOKUP(A984&amp;"",'Non Cancellare'!$A:$G,6,FALSE)*B984,0)</f>
        <v>0</v>
      </c>
      <c r="H984" s="42"/>
    </row>
    <row r="985" spans="1:8" x14ac:dyDescent="0.2">
      <c r="A985" s="39"/>
      <c r="B985" s="54"/>
      <c r="C985" s="40" t="str">
        <f>IFERROR(VLOOKUP(A985&amp;"",'Non Cancellare'!$A:$G,2,FALSE),"")</f>
        <v/>
      </c>
      <c r="D985" s="40" t="str">
        <f>IFERROR(VLOOKUP(A985&amp;"",'Non Cancellare'!$A:$G,7,FALSE),"")</f>
        <v/>
      </c>
      <c r="E985" s="41">
        <f>IFERROR(VLOOKUP(A985&amp;"",'Non Cancellare'!$A:$G,3,FALSE)*B985,0)</f>
        <v>0</v>
      </c>
      <c r="F985" s="41" t="str">
        <f>IFERROR(VLOOKUP(A985&amp;"",'Non Cancellare'!$A:$G,4,FALSE),"")</f>
        <v/>
      </c>
      <c r="G985" s="41">
        <f>IFERROR(VLOOKUP(A985&amp;"",'Non Cancellare'!$A:$G,6,FALSE)*B985,0)</f>
        <v>0</v>
      </c>
      <c r="H985" s="42"/>
    </row>
    <row r="986" spans="1:8" x14ac:dyDescent="0.2">
      <c r="A986" s="39"/>
      <c r="B986" s="54"/>
      <c r="C986" s="40" t="str">
        <f>IFERROR(VLOOKUP(A986&amp;"",'Non Cancellare'!$A:$G,2,FALSE),"")</f>
        <v/>
      </c>
      <c r="D986" s="40" t="str">
        <f>IFERROR(VLOOKUP(A986&amp;"",'Non Cancellare'!$A:$G,7,FALSE),"")</f>
        <v/>
      </c>
      <c r="E986" s="41">
        <f>IFERROR(VLOOKUP(A986&amp;"",'Non Cancellare'!$A:$G,3,FALSE)*B986,0)</f>
        <v>0</v>
      </c>
      <c r="F986" s="41" t="str">
        <f>IFERROR(VLOOKUP(A986&amp;"",'Non Cancellare'!$A:$G,4,FALSE),"")</f>
        <v/>
      </c>
      <c r="G986" s="41">
        <f>IFERROR(VLOOKUP(A986&amp;"",'Non Cancellare'!$A:$G,6,FALSE)*B986,0)</f>
        <v>0</v>
      </c>
      <c r="H986" s="42"/>
    </row>
    <row r="987" spans="1:8" x14ac:dyDescent="0.2">
      <c r="A987" s="39"/>
      <c r="B987" s="54"/>
      <c r="C987" s="40" t="str">
        <f>IFERROR(VLOOKUP(A987&amp;"",'Non Cancellare'!$A:$G,2,FALSE),"")</f>
        <v/>
      </c>
      <c r="D987" s="40" t="str">
        <f>IFERROR(VLOOKUP(A987&amp;"",'Non Cancellare'!$A:$G,7,FALSE),"")</f>
        <v/>
      </c>
      <c r="E987" s="41">
        <f>IFERROR(VLOOKUP(A987&amp;"",'Non Cancellare'!$A:$G,3,FALSE)*B987,0)</f>
        <v>0</v>
      </c>
      <c r="F987" s="41" t="str">
        <f>IFERROR(VLOOKUP(A987&amp;"",'Non Cancellare'!$A:$G,4,FALSE),"")</f>
        <v/>
      </c>
      <c r="G987" s="41">
        <f>IFERROR(VLOOKUP(A987&amp;"",'Non Cancellare'!$A:$G,6,FALSE)*B987,0)</f>
        <v>0</v>
      </c>
      <c r="H987" s="42"/>
    </row>
    <row r="988" spans="1:8" x14ac:dyDescent="0.2">
      <c r="A988" s="39"/>
      <c r="B988" s="54"/>
      <c r="C988" s="40" t="str">
        <f>IFERROR(VLOOKUP(A988&amp;"",'Non Cancellare'!$A:$G,2,FALSE),"")</f>
        <v/>
      </c>
      <c r="D988" s="40" t="str">
        <f>IFERROR(VLOOKUP(A988&amp;"",'Non Cancellare'!$A:$G,7,FALSE),"")</f>
        <v/>
      </c>
      <c r="E988" s="41">
        <f>IFERROR(VLOOKUP(A988&amp;"",'Non Cancellare'!$A:$G,3,FALSE)*B988,0)</f>
        <v>0</v>
      </c>
      <c r="F988" s="41" t="str">
        <f>IFERROR(VLOOKUP(A988&amp;"",'Non Cancellare'!$A:$G,4,FALSE),"")</f>
        <v/>
      </c>
      <c r="G988" s="41">
        <f>IFERROR(VLOOKUP(A988&amp;"",'Non Cancellare'!$A:$G,6,FALSE)*B988,0)</f>
        <v>0</v>
      </c>
      <c r="H988" s="42"/>
    </row>
    <row r="989" spans="1:8" x14ac:dyDescent="0.2">
      <c r="A989" s="39"/>
      <c r="B989" s="54"/>
      <c r="C989" s="40" t="str">
        <f>IFERROR(VLOOKUP(A989&amp;"",'Non Cancellare'!$A:$G,2,FALSE),"")</f>
        <v/>
      </c>
      <c r="D989" s="40" t="str">
        <f>IFERROR(VLOOKUP(A989&amp;"",'Non Cancellare'!$A:$G,7,FALSE),"")</f>
        <v/>
      </c>
      <c r="E989" s="41">
        <f>IFERROR(VLOOKUP(A989&amp;"",'Non Cancellare'!$A:$G,3,FALSE)*B989,0)</f>
        <v>0</v>
      </c>
      <c r="F989" s="41" t="str">
        <f>IFERROR(VLOOKUP(A989&amp;"",'Non Cancellare'!$A:$G,4,FALSE),"")</f>
        <v/>
      </c>
      <c r="G989" s="41">
        <f>IFERROR(VLOOKUP(A989&amp;"",'Non Cancellare'!$A:$G,6,FALSE)*B989,0)</f>
        <v>0</v>
      </c>
      <c r="H989" s="42"/>
    </row>
    <row r="990" spans="1:8" x14ac:dyDescent="0.2">
      <c r="A990" s="39"/>
      <c r="B990" s="54"/>
      <c r="C990" s="40" t="str">
        <f>IFERROR(VLOOKUP(A990&amp;"",'Non Cancellare'!$A:$G,2,FALSE),"")</f>
        <v/>
      </c>
      <c r="D990" s="40" t="str">
        <f>IFERROR(VLOOKUP(A990&amp;"",'Non Cancellare'!$A:$G,7,FALSE),"")</f>
        <v/>
      </c>
      <c r="E990" s="41">
        <f>IFERROR(VLOOKUP(A990&amp;"",'Non Cancellare'!$A:$G,3,FALSE)*B990,0)</f>
        <v>0</v>
      </c>
      <c r="F990" s="41" t="str">
        <f>IFERROR(VLOOKUP(A990&amp;"",'Non Cancellare'!$A:$G,4,FALSE),"")</f>
        <v/>
      </c>
      <c r="G990" s="41">
        <f>IFERROR(VLOOKUP(A990&amp;"",'Non Cancellare'!$A:$G,6,FALSE)*B990,0)</f>
        <v>0</v>
      </c>
      <c r="H990" s="42"/>
    </row>
    <row r="991" spans="1:8" x14ac:dyDescent="0.2">
      <c r="A991" s="39"/>
      <c r="B991" s="54"/>
      <c r="C991" s="40" t="str">
        <f>IFERROR(VLOOKUP(A991&amp;"",'Non Cancellare'!$A:$G,2,FALSE),"")</f>
        <v/>
      </c>
      <c r="D991" s="40" t="str">
        <f>IFERROR(VLOOKUP(A991&amp;"",'Non Cancellare'!$A:$G,7,FALSE),"")</f>
        <v/>
      </c>
      <c r="E991" s="41">
        <f>IFERROR(VLOOKUP(A991&amp;"",'Non Cancellare'!$A:$G,3,FALSE)*B991,0)</f>
        <v>0</v>
      </c>
      <c r="F991" s="41" t="str">
        <f>IFERROR(VLOOKUP(A991&amp;"",'Non Cancellare'!$A:$G,4,FALSE),"")</f>
        <v/>
      </c>
      <c r="G991" s="41">
        <f>IFERROR(VLOOKUP(A991&amp;"",'Non Cancellare'!$A:$G,6,FALSE)*B991,0)</f>
        <v>0</v>
      </c>
      <c r="H991" s="42"/>
    </row>
    <row r="992" spans="1:8" x14ac:dyDescent="0.2">
      <c r="A992" s="39"/>
      <c r="B992" s="54"/>
      <c r="C992" s="40" t="str">
        <f>IFERROR(VLOOKUP(A992&amp;"",'Non Cancellare'!$A:$G,2,FALSE),"")</f>
        <v/>
      </c>
      <c r="D992" s="40" t="str">
        <f>IFERROR(VLOOKUP(A992&amp;"",'Non Cancellare'!$A:$G,7,FALSE),"")</f>
        <v/>
      </c>
      <c r="E992" s="41">
        <f>IFERROR(VLOOKUP(A992&amp;"",'Non Cancellare'!$A:$G,3,FALSE)*B992,0)</f>
        <v>0</v>
      </c>
      <c r="F992" s="41" t="str">
        <f>IFERROR(VLOOKUP(A992&amp;"",'Non Cancellare'!$A:$G,4,FALSE),"")</f>
        <v/>
      </c>
      <c r="G992" s="41">
        <f>IFERROR(VLOOKUP(A992&amp;"",'Non Cancellare'!$A:$G,6,FALSE)*B992,0)</f>
        <v>0</v>
      </c>
      <c r="H992" s="42"/>
    </row>
    <row r="993" spans="1:8" x14ac:dyDescent="0.2">
      <c r="A993" s="39"/>
      <c r="B993" s="54"/>
      <c r="C993" s="40" t="str">
        <f>IFERROR(VLOOKUP(A993&amp;"",'Non Cancellare'!$A:$G,2,FALSE),"")</f>
        <v/>
      </c>
      <c r="D993" s="40" t="str">
        <f>IFERROR(VLOOKUP(A993&amp;"",'Non Cancellare'!$A:$G,7,FALSE),"")</f>
        <v/>
      </c>
      <c r="E993" s="41">
        <f>IFERROR(VLOOKUP(A993&amp;"",'Non Cancellare'!$A:$G,3,FALSE)*B993,0)</f>
        <v>0</v>
      </c>
      <c r="F993" s="41" t="str">
        <f>IFERROR(VLOOKUP(A993&amp;"",'Non Cancellare'!$A:$G,4,FALSE),"")</f>
        <v/>
      </c>
      <c r="G993" s="41">
        <f>IFERROR(VLOOKUP(A993&amp;"",'Non Cancellare'!$A:$G,6,FALSE)*B993,0)</f>
        <v>0</v>
      </c>
      <c r="H993" s="42"/>
    </row>
    <row r="994" spans="1:8" x14ac:dyDescent="0.2">
      <c r="A994" s="39"/>
      <c r="B994" s="54"/>
      <c r="C994" s="40" t="str">
        <f>IFERROR(VLOOKUP(A994&amp;"",'Non Cancellare'!$A:$G,2,FALSE),"")</f>
        <v/>
      </c>
      <c r="D994" s="40" t="str">
        <f>IFERROR(VLOOKUP(A994&amp;"",'Non Cancellare'!$A:$G,7,FALSE),"")</f>
        <v/>
      </c>
      <c r="E994" s="41">
        <f>IFERROR(VLOOKUP(A994&amp;"",'Non Cancellare'!$A:$G,3,FALSE)*B994,0)</f>
        <v>0</v>
      </c>
      <c r="F994" s="41" t="str">
        <f>IFERROR(VLOOKUP(A994&amp;"",'Non Cancellare'!$A:$G,4,FALSE),"")</f>
        <v/>
      </c>
      <c r="G994" s="41">
        <f>IFERROR(VLOOKUP(A994&amp;"",'Non Cancellare'!$A:$G,6,FALSE)*B994,0)</f>
        <v>0</v>
      </c>
      <c r="H994" s="42"/>
    </row>
    <row r="995" spans="1:8" x14ac:dyDescent="0.2">
      <c r="A995" s="39"/>
      <c r="B995" s="54"/>
      <c r="C995" s="40" t="str">
        <f>IFERROR(VLOOKUP(A995&amp;"",'Non Cancellare'!$A:$G,2,FALSE),"")</f>
        <v/>
      </c>
      <c r="D995" s="40" t="str">
        <f>IFERROR(VLOOKUP(A995&amp;"",'Non Cancellare'!$A:$G,7,FALSE),"")</f>
        <v/>
      </c>
      <c r="E995" s="41">
        <f>IFERROR(VLOOKUP(A995&amp;"",'Non Cancellare'!$A:$G,3,FALSE)*B995,0)</f>
        <v>0</v>
      </c>
      <c r="F995" s="41" t="str">
        <f>IFERROR(VLOOKUP(A995&amp;"",'Non Cancellare'!$A:$G,4,FALSE),"")</f>
        <v/>
      </c>
      <c r="G995" s="41">
        <f>IFERROR(VLOOKUP(A995&amp;"",'Non Cancellare'!$A:$G,6,FALSE)*B995,0)</f>
        <v>0</v>
      </c>
      <c r="H995" s="42"/>
    </row>
    <row r="996" spans="1:8" x14ac:dyDescent="0.2">
      <c r="A996" s="39"/>
      <c r="B996" s="54"/>
      <c r="C996" s="40" t="str">
        <f>IFERROR(VLOOKUP(A996&amp;"",'Non Cancellare'!$A:$G,2,FALSE),"")</f>
        <v/>
      </c>
      <c r="D996" s="40" t="str">
        <f>IFERROR(VLOOKUP(A996&amp;"",'Non Cancellare'!$A:$G,7,FALSE),"")</f>
        <v/>
      </c>
      <c r="E996" s="41">
        <f>IFERROR(VLOOKUP(A996&amp;"",'Non Cancellare'!$A:$G,3,FALSE)*B996,0)</f>
        <v>0</v>
      </c>
      <c r="F996" s="41" t="str">
        <f>IFERROR(VLOOKUP(A996&amp;"",'Non Cancellare'!$A:$G,4,FALSE),"")</f>
        <v/>
      </c>
      <c r="G996" s="41">
        <f>IFERROR(VLOOKUP(A996&amp;"",'Non Cancellare'!$A:$G,6,FALSE)*B996,0)</f>
        <v>0</v>
      </c>
      <c r="H996" s="42"/>
    </row>
    <row r="997" spans="1:8" x14ac:dyDescent="0.2">
      <c r="A997" s="39"/>
      <c r="B997" s="54"/>
      <c r="C997" s="40" t="str">
        <f>IFERROR(VLOOKUP(A997&amp;"",'Non Cancellare'!$A:$G,2,FALSE),"")</f>
        <v/>
      </c>
      <c r="D997" s="40" t="str">
        <f>IFERROR(VLOOKUP(A997&amp;"",'Non Cancellare'!$A:$G,7,FALSE),"")</f>
        <v/>
      </c>
      <c r="E997" s="41">
        <f>IFERROR(VLOOKUP(A997&amp;"",'Non Cancellare'!$A:$G,3,FALSE)*B997,0)</f>
        <v>0</v>
      </c>
      <c r="F997" s="41" t="str">
        <f>IFERROR(VLOOKUP(A997&amp;"",'Non Cancellare'!$A:$G,4,FALSE),"")</f>
        <v/>
      </c>
      <c r="G997" s="41">
        <f>IFERROR(VLOOKUP(A997&amp;"",'Non Cancellare'!$A:$G,6,FALSE)*B997,0)</f>
        <v>0</v>
      </c>
      <c r="H997" s="42"/>
    </row>
    <row r="998" spans="1:8" x14ac:dyDescent="0.2">
      <c r="A998" s="39"/>
      <c r="B998" s="54"/>
      <c r="C998" s="40" t="str">
        <f>IFERROR(VLOOKUP(A998&amp;"",'Non Cancellare'!$A:$G,2,FALSE),"")</f>
        <v/>
      </c>
      <c r="D998" s="40" t="str">
        <f>IFERROR(VLOOKUP(A998&amp;"",'Non Cancellare'!$A:$G,7,FALSE),"")</f>
        <v/>
      </c>
      <c r="E998" s="41">
        <f>IFERROR(VLOOKUP(A998&amp;"",'Non Cancellare'!$A:$G,3,FALSE)*B998,0)</f>
        <v>0</v>
      </c>
      <c r="F998" s="41" t="str">
        <f>IFERROR(VLOOKUP(A998&amp;"",'Non Cancellare'!$A:$G,4,FALSE),"")</f>
        <v/>
      </c>
      <c r="G998" s="41">
        <f>IFERROR(VLOOKUP(A998&amp;"",'Non Cancellare'!$A:$G,6,FALSE)*B998,0)</f>
        <v>0</v>
      </c>
      <c r="H998" s="42"/>
    </row>
    <row r="999" spans="1:8" x14ac:dyDescent="0.2">
      <c r="A999" s="39"/>
      <c r="B999" s="54"/>
      <c r="C999" s="40" t="str">
        <f>IFERROR(VLOOKUP(A999&amp;"",'Non Cancellare'!$A:$G,2,FALSE),"")</f>
        <v/>
      </c>
      <c r="D999" s="40" t="str">
        <f>IFERROR(VLOOKUP(A999&amp;"",'Non Cancellare'!$A:$G,7,FALSE),"")</f>
        <v/>
      </c>
      <c r="E999" s="41">
        <f>IFERROR(VLOOKUP(A999&amp;"",'Non Cancellare'!$A:$G,3,FALSE)*B999,0)</f>
        <v>0</v>
      </c>
      <c r="F999" s="41" t="str">
        <f>IFERROR(VLOOKUP(A999&amp;"",'Non Cancellare'!$A:$G,4,FALSE),"")</f>
        <v/>
      </c>
      <c r="G999" s="41">
        <f>IFERROR(VLOOKUP(A999&amp;"",'Non Cancellare'!$A:$G,6,FALSE)*B999,0)</f>
        <v>0</v>
      </c>
      <c r="H999" s="42"/>
    </row>
    <row r="1000" spans="1:8" x14ac:dyDescent="0.2">
      <c r="A1000" s="39"/>
      <c r="B1000" s="54"/>
      <c r="C1000" s="40" t="str">
        <f>IFERROR(VLOOKUP(A1000&amp;"",'Non Cancellare'!$A:$G,2,FALSE),"")</f>
        <v/>
      </c>
      <c r="D1000" s="40" t="str">
        <f>IFERROR(VLOOKUP(A1000&amp;"",'Non Cancellare'!$A:$G,7,FALSE),"")</f>
        <v/>
      </c>
      <c r="E1000" s="41">
        <f>IFERROR(VLOOKUP(A1000&amp;"",'Non Cancellare'!$A:$G,3,FALSE)*B1000,0)</f>
        <v>0</v>
      </c>
      <c r="F1000" s="41" t="str">
        <f>IFERROR(VLOOKUP(A1000&amp;"",'Non Cancellare'!$A:$G,4,FALSE),"")</f>
        <v/>
      </c>
      <c r="G1000" s="41">
        <f>IFERROR(VLOOKUP(A1000&amp;"",'Non Cancellare'!$A:$G,6,FALSE)*B1000,0)</f>
        <v>0</v>
      </c>
      <c r="H1000" s="42"/>
    </row>
    <row r="1001" spans="1:8" x14ac:dyDescent="0.2">
      <c r="A1001" s="39"/>
      <c r="B1001" s="54"/>
      <c r="C1001" s="40" t="str">
        <f>IFERROR(VLOOKUP(A1001&amp;"",'Non Cancellare'!$A:$G,2,FALSE),"")</f>
        <v/>
      </c>
      <c r="D1001" s="40" t="str">
        <f>IFERROR(VLOOKUP(A1001&amp;"",'Non Cancellare'!$A:$G,7,FALSE),"")</f>
        <v/>
      </c>
      <c r="E1001" s="41">
        <f>IFERROR(VLOOKUP(A1001&amp;"",'Non Cancellare'!$A:$G,3,FALSE)*B1001,0)</f>
        <v>0</v>
      </c>
      <c r="F1001" s="41" t="str">
        <f>IFERROR(VLOOKUP(A1001&amp;"",'Non Cancellare'!$A:$G,4,FALSE),"")</f>
        <v/>
      </c>
      <c r="G1001" s="41">
        <f>IFERROR(VLOOKUP(A1001&amp;"",'Non Cancellare'!$A:$G,6,FALSE)*B1001,0)</f>
        <v>0</v>
      </c>
      <c r="H1001" s="42"/>
    </row>
    <row r="1002" spans="1:8" x14ac:dyDescent="0.2">
      <c r="A1002" s="39"/>
      <c r="B1002" s="54"/>
      <c r="C1002" s="40" t="str">
        <f>IFERROR(VLOOKUP(A1002&amp;"",'Non Cancellare'!$A:$G,2,FALSE),"")</f>
        <v/>
      </c>
      <c r="D1002" s="40" t="str">
        <f>IFERROR(VLOOKUP(A1002&amp;"",'Non Cancellare'!$A:$G,7,FALSE),"")</f>
        <v/>
      </c>
      <c r="E1002" s="41">
        <f>IFERROR(VLOOKUP(A1002&amp;"",'Non Cancellare'!$A:$G,3,FALSE)*B1002,0)</f>
        <v>0</v>
      </c>
      <c r="F1002" s="41" t="str">
        <f>IFERROR(VLOOKUP(A1002&amp;"",'Non Cancellare'!$A:$G,4,FALSE),"")</f>
        <v/>
      </c>
      <c r="G1002" s="41">
        <f>IFERROR(VLOOKUP(A1002&amp;"",'Non Cancellare'!$A:$G,6,FALSE)*B1002,0)</f>
        <v>0</v>
      </c>
      <c r="H1002" s="42"/>
    </row>
    <row r="1003" spans="1:8" x14ac:dyDescent="0.2">
      <c r="A1003" s="39"/>
      <c r="B1003" s="54"/>
      <c r="C1003" s="40" t="str">
        <f>IFERROR(VLOOKUP(A1003&amp;"",'Non Cancellare'!$A:$G,2,FALSE),"")</f>
        <v/>
      </c>
      <c r="D1003" s="40" t="str">
        <f>IFERROR(VLOOKUP(A1003&amp;"",'Non Cancellare'!$A:$G,7,FALSE),"")</f>
        <v/>
      </c>
      <c r="E1003" s="41">
        <f>IFERROR(VLOOKUP(A1003&amp;"",'Non Cancellare'!$A:$G,3,FALSE)*B1003,0)</f>
        <v>0</v>
      </c>
      <c r="F1003" s="41" t="str">
        <f>IFERROR(VLOOKUP(A1003&amp;"",'Non Cancellare'!$A:$G,4,FALSE),"")</f>
        <v/>
      </c>
      <c r="G1003" s="41">
        <f>IFERROR(VLOOKUP(A1003&amp;"",'Non Cancellare'!$A:$G,6,FALSE)*B1003,0)</f>
        <v>0</v>
      </c>
      <c r="H1003" s="42"/>
    </row>
    <row r="1004" spans="1:8" x14ac:dyDescent="0.2">
      <c r="A1004" s="39"/>
      <c r="B1004" s="54"/>
      <c r="C1004" s="40" t="str">
        <f>IFERROR(VLOOKUP(A1004&amp;"",'Non Cancellare'!$A:$G,2,FALSE),"")</f>
        <v/>
      </c>
      <c r="D1004" s="40" t="str">
        <f>IFERROR(VLOOKUP(A1004&amp;"",'Non Cancellare'!$A:$G,7,FALSE),"")</f>
        <v/>
      </c>
      <c r="E1004" s="41">
        <f>IFERROR(VLOOKUP(A1004&amp;"",'Non Cancellare'!$A:$G,3,FALSE)*B1004,0)</f>
        <v>0</v>
      </c>
      <c r="F1004" s="41" t="str">
        <f>IFERROR(VLOOKUP(A1004&amp;"",'Non Cancellare'!$A:$G,4,FALSE),"")</f>
        <v/>
      </c>
      <c r="G1004" s="41">
        <f>IFERROR(VLOOKUP(A1004&amp;"",'Non Cancellare'!$A:$G,6,FALSE)*B1004,0)</f>
        <v>0</v>
      </c>
      <c r="H1004" s="42"/>
    </row>
    <row r="1005" spans="1:8" x14ac:dyDescent="0.2">
      <c r="A1005" s="39"/>
      <c r="B1005" s="54"/>
      <c r="C1005" s="40" t="str">
        <f>IFERROR(VLOOKUP(A1005&amp;"",'Non Cancellare'!$A:$G,2,FALSE),"")</f>
        <v/>
      </c>
      <c r="D1005" s="40" t="str">
        <f>IFERROR(VLOOKUP(A1005&amp;"",'Non Cancellare'!$A:$G,7,FALSE),"")</f>
        <v/>
      </c>
      <c r="E1005" s="41">
        <f>IFERROR(VLOOKUP(A1005&amp;"",'Non Cancellare'!$A:$G,3,FALSE)*B1005,0)</f>
        <v>0</v>
      </c>
      <c r="F1005" s="41" t="str">
        <f>IFERROR(VLOOKUP(A1005&amp;"",'Non Cancellare'!$A:$G,4,FALSE),"")</f>
        <v/>
      </c>
      <c r="G1005" s="41">
        <f>IFERROR(VLOOKUP(A1005&amp;"",'Non Cancellare'!$A:$G,6,FALSE)*B1005,0)</f>
        <v>0</v>
      </c>
      <c r="H1005" s="42"/>
    </row>
    <row r="1006" spans="1:8" x14ac:dyDescent="0.2">
      <c r="A1006" s="39"/>
      <c r="B1006" s="54"/>
      <c r="C1006" s="40" t="str">
        <f>IFERROR(VLOOKUP(A1006&amp;"",'Non Cancellare'!$A:$G,2,FALSE),"")</f>
        <v/>
      </c>
      <c r="D1006" s="40" t="str">
        <f>IFERROR(VLOOKUP(A1006&amp;"",'Non Cancellare'!$A:$G,7,FALSE),"")</f>
        <v/>
      </c>
      <c r="E1006" s="41">
        <f>IFERROR(VLOOKUP(A1006&amp;"",'Non Cancellare'!$A:$G,3,FALSE)*B1006,0)</f>
        <v>0</v>
      </c>
      <c r="F1006" s="41" t="str">
        <f>IFERROR(VLOOKUP(A1006&amp;"",'Non Cancellare'!$A:$G,4,FALSE),"")</f>
        <v/>
      </c>
      <c r="G1006" s="41">
        <f>IFERROR(VLOOKUP(A1006&amp;"",'Non Cancellare'!$A:$G,6,FALSE)*B1006,0)</f>
        <v>0</v>
      </c>
      <c r="H1006" s="42"/>
    </row>
    <row r="1007" spans="1:8" x14ac:dyDescent="0.2">
      <c r="A1007" s="39"/>
      <c r="B1007" s="54"/>
      <c r="C1007" s="40" t="str">
        <f>IFERROR(VLOOKUP(A1007&amp;"",'Non Cancellare'!$A:$G,2,FALSE),"")</f>
        <v/>
      </c>
      <c r="D1007" s="40" t="str">
        <f>IFERROR(VLOOKUP(A1007&amp;"",'Non Cancellare'!$A:$G,7,FALSE),"")</f>
        <v/>
      </c>
      <c r="E1007" s="41">
        <f>IFERROR(VLOOKUP(A1007&amp;"",'Non Cancellare'!$A:$G,3,FALSE)*B1007,0)</f>
        <v>0</v>
      </c>
      <c r="F1007" s="41" t="str">
        <f>IFERROR(VLOOKUP(A1007&amp;"",'Non Cancellare'!$A:$G,4,FALSE),"")</f>
        <v/>
      </c>
      <c r="G1007" s="41">
        <f>IFERROR(VLOOKUP(A1007&amp;"",'Non Cancellare'!$A:$G,6,FALSE)*B1007,0)</f>
        <v>0</v>
      </c>
      <c r="H1007" s="42"/>
    </row>
    <row r="1008" spans="1:8" x14ac:dyDescent="0.2">
      <c r="A1008" s="39"/>
      <c r="B1008" s="54"/>
      <c r="C1008" s="40" t="str">
        <f>IFERROR(VLOOKUP(A1008&amp;"",'Non Cancellare'!$A:$G,2,FALSE),"")</f>
        <v/>
      </c>
      <c r="D1008" s="40" t="str">
        <f>IFERROR(VLOOKUP(A1008&amp;"",'Non Cancellare'!$A:$G,7,FALSE),"")</f>
        <v/>
      </c>
      <c r="E1008" s="41">
        <f>IFERROR(VLOOKUP(A1008&amp;"",'Non Cancellare'!$A:$G,3,FALSE)*B1008,0)</f>
        <v>0</v>
      </c>
      <c r="F1008" s="41" t="str">
        <f>IFERROR(VLOOKUP(A1008&amp;"",'Non Cancellare'!$A:$G,4,FALSE),"")</f>
        <v/>
      </c>
      <c r="G1008" s="41">
        <f>IFERROR(VLOOKUP(A1008&amp;"",'Non Cancellare'!$A:$G,6,FALSE)*B1008,0)</f>
        <v>0</v>
      </c>
      <c r="H1008" s="42"/>
    </row>
    <row r="1009" spans="1:8" x14ac:dyDescent="0.2">
      <c r="A1009" s="39"/>
      <c r="B1009" s="54"/>
      <c r="C1009" s="40" t="str">
        <f>IFERROR(VLOOKUP(A1009&amp;"",'Non Cancellare'!$A:$G,2,FALSE),"")</f>
        <v/>
      </c>
      <c r="D1009" s="40" t="str">
        <f>IFERROR(VLOOKUP(A1009&amp;"",'Non Cancellare'!$A:$G,7,FALSE),"")</f>
        <v/>
      </c>
      <c r="E1009" s="41">
        <f>IFERROR(VLOOKUP(A1009&amp;"",'Non Cancellare'!$A:$G,3,FALSE)*B1009,0)</f>
        <v>0</v>
      </c>
      <c r="F1009" s="41" t="str">
        <f>IFERROR(VLOOKUP(A1009&amp;"",'Non Cancellare'!$A:$G,4,FALSE),"")</f>
        <v/>
      </c>
      <c r="G1009" s="41">
        <f>IFERROR(VLOOKUP(A1009&amp;"",'Non Cancellare'!$A:$G,6,FALSE)*B1009,0)</f>
        <v>0</v>
      </c>
      <c r="H1009" s="42"/>
    </row>
    <row r="1010" spans="1:8" x14ac:dyDescent="0.2">
      <c r="A1010" s="39"/>
      <c r="B1010" s="54"/>
      <c r="C1010" s="40" t="str">
        <f>IFERROR(VLOOKUP(A1010&amp;"",'Non Cancellare'!$A:$G,2,FALSE),"")</f>
        <v/>
      </c>
      <c r="D1010" s="40" t="str">
        <f>IFERROR(VLOOKUP(A1010&amp;"",'Non Cancellare'!$A:$G,7,FALSE),"")</f>
        <v/>
      </c>
      <c r="E1010" s="41">
        <f>IFERROR(VLOOKUP(A1010&amp;"",'Non Cancellare'!$A:$G,3,FALSE)*B1010,0)</f>
        <v>0</v>
      </c>
      <c r="F1010" s="41" t="str">
        <f>IFERROR(VLOOKUP(A1010&amp;"",'Non Cancellare'!$A:$G,4,FALSE),"")</f>
        <v/>
      </c>
      <c r="G1010" s="41">
        <f>IFERROR(VLOOKUP(A1010&amp;"",'Non Cancellare'!$A:$G,6,FALSE)*B1010,0)</f>
        <v>0</v>
      </c>
      <c r="H1010" s="42"/>
    </row>
    <row r="1011" spans="1:8" x14ac:dyDescent="0.2">
      <c r="A1011" s="39"/>
      <c r="B1011" s="54"/>
      <c r="C1011" s="40" t="str">
        <f>IFERROR(VLOOKUP(A1011&amp;"",'Non Cancellare'!$A:$G,2,FALSE),"")</f>
        <v/>
      </c>
      <c r="D1011" s="40" t="str">
        <f>IFERROR(VLOOKUP(A1011&amp;"",'Non Cancellare'!$A:$G,7,FALSE),"")</f>
        <v/>
      </c>
      <c r="E1011" s="41">
        <f>IFERROR(VLOOKUP(A1011&amp;"",'Non Cancellare'!$A:$G,3,FALSE)*B1011,0)</f>
        <v>0</v>
      </c>
      <c r="F1011" s="41" t="str">
        <f>IFERROR(VLOOKUP(A1011&amp;"",'Non Cancellare'!$A:$G,4,FALSE),"")</f>
        <v/>
      </c>
      <c r="G1011" s="41">
        <f>IFERROR(VLOOKUP(A1011&amp;"",'Non Cancellare'!$A:$G,6,FALSE)*B1011,0)</f>
        <v>0</v>
      </c>
      <c r="H1011" s="42"/>
    </row>
    <row r="1012" spans="1:8" x14ac:dyDescent="0.2">
      <c r="A1012" s="39"/>
      <c r="B1012" s="54"/>
      <c r="C1012" s="40" t="str">
        <f>IFERROR(VLOOKUP(A1012&amp;"",'Non Cancellare'!$A:$G,2,FALSE),"")</f>
        <v/>
      </c>
      <c r="D1012" s="40" t="str">
        <f>IFERROR(VLOOKUP(A1012&amp;"",'Non Cancellare'!$A:$G,7,FALSE),"")</f>
        <v/>
      </c>
      <c r="E1012" s="41">
        <f>IFERROR(VLOOKUP(A1012&amp;"",'Non Cancellare'!$A:$G,3,FALSE)*B1012,0)</f>
        <v>0</v>
      </c>
      <c r="F1012" s="41" t="str">
        <f>IFERROR(VLOOKUP(A1012&amp;"",'Non Cancellare'!$A:$G,4,FALSE),"")</f>
        <v/>
      </c>
      <c r="G1012" s="41">
        <f>IFERROR(VLOOKUP(A1012&amp;"",'Non Cancellare'!$A:$G,6,FALSE)*B1012,0)</f>
        <v>0</v>
      </c>
      <c r="H1012" s="42"/>
    </row>
    <row r="1013" spans="1:8" x14ac:dyDescent="0.2">
      <c r="A1013" s="39"/>
      <c r="B1013" s="54"/>
      <c r="C1013" s="40" t="str">
        <f>IFERROR(VLOOKUP(A1013&amp;"",'Non Cancellare'!$A:$G,2,FALSE),"")</f>
        <v/>
      </c>
      <c r="D1013" s="40" t="str">
        <f>IFERROR(VLOOKUP(A1013&amp;"",'Non Cancellare'!$A:$G,7,FALSE),"")</f>
        <v/>
      </c>
      <c r="E1013" s="41">
        <f>IFERROR(VLOOKUP(A1013&amp;"",'Non Cancellare'!$A:$G,3,FALSE)*B1013,0)</f>
        <v>0</v>
      </c>
      <c r="F1013" s="41" t="str">
        <f>IFERROR(VLOOKUP(A1013&amp;"",'Non Cancellare'!$A:$G,4,FALSE),"")</f>
        <v/>
      </c>
      <c r="G1013" s="41">
        <f>IFERROR(VLOOKUP(A1013&amp;"",'Non Cancellare'!$A:$G,6,FALSE)*B1013,0)</f>
        <v>0</v>
      </c>
      <c r="H1013" s="42"/>
    </row>
    <row r="1014" spans="1:8" x14ac:dyDescent="0.2">
      <c r="A1014" s="39"/>
      <c r="B1014" s="54"/>
      <c r="C1014" s="40" t="str">
        <f>IFERROR(VLOOKUP(A1014&amp;"",'Non Cancellare'!$A:$G,2,FALSE),"")</f>
        <v/>
      </c>
      <c r="D1014" s="40" t="str">
        <f>IFERROR(VLOOKUP(A1014&amp;"",'Non Cancellare'!$A:$G,7,FALSE),"")</f>
        <v/>
      </c>
      <c r="E1014" s="41">
        <f>IFERROR(VLOOKUP(A1014&amp;"",'Non Cancellare'!$A:$G,3,FALSE)*B1014,0)</f>
        <v>0</v>
      </c>
      <c r="F1014" s="41" t="str">
        <f>IFERROR(VLOOKUP(A1014&amp;"",'Non Cancellare'!$A:$G,4,FALSE),"")</f>
        <v/>
      </c>
      <c r="G1014" s="41">
        <f>IFERROR(VLOOKUP(A1014&amp;"",'Non Cancellare'!$A:$G,6,FALSE)*B1014,0)</f>
        <v>0</v>
      </c>
      <c r="H1014" s="42"/>
    </row>
    <row r="1015" spans="1:8" x14ac:dyDescent="0.2">
      <c r="A1015" s="39"/>
      <c r="B1015" s="54"/>
      <c r="C1015" s="40" t="str">
        <f>IFERROR(VLOOKUP(A1015&amp;"",'Non Cancellare'!$A:$G,2,FALSE),"")</f>
        <v/>
      </c>
      <c r="D1015" s="40" t="str">
        <f>IFERROR(VLOOKUP(A1015&amp;"",'Non Cancellare'!$A:$G,7,FALSE),"")</f>
        <v/>
      </c>
      <c r="E1015" s="41">
        <f>IFERROR(VLOOKUP(A1015&amp;"",'Non Cancellare'!$A:$G,3,FALSE)*B1015,0)</f>
        <v>0</v>
      </c>
      <c r="F1015" s="41" t="str">
        <f>IFERROR(VLOOKUP(A1015&amp;"",'Non Cancellare'!$A:$G,4,FALSE),"")</f>
        <v/>
      </c>
      <c r="G1015" s="41">
        <f>IFERROR(VLOOKUP(A1015&amp;"",'Non Cancellare'!$A:$G,6,FALSE)*B1015,0)</f>
        <v>0</v>
      </c>
      <c r="H1015" s="42"/>
    </row>
    <row r="1016" spans="1:8" x14ac:dyDescent="0.2">
      <c r="A1016" s="39"/>
      <c r="B1016" s="54"/>
      <c r="C1016" s="40" t="str">
        <f>IFERROR(VLOOKUP(A1016&amp;"",'Non Cancellare'!$A:$G,2,FALSE),"")</f>
        <v/>
      </c>
      <c r="D1016" s="40" t="str">
        <f>IFERROR(VLOOKUP(A1016&amp;"",'Non Cancellare'!$A:$G,7,FALSE),"")</f>
        <v/>
      </c>
      <c r="E1016" s="41">
        <f>IFERROR(VLOOKUP(A1016&amp;"",'Non Cancellare'!$A:$G,3,FALSE)*B1016,0)</f>
        <v>0</v>
      </c>
      <c r="F1016" s="41" t="str">
        <f>IFERROR(VLOOKUP(A1016&amp;"",'Non Cancellare'!$A:$G,4,FALSE),"")</f>
        <v/>
      </c>
      <c r="G1016" s="41">
        <f>IFERROR(VLOOKUP(A1016&amp;"",'Non Cancellare'!$A:$G,6,FALSE)*B1016,0)</f>
        <v>0</v>
      </c>
      <c r="H1016" s="42"/>
    </row>
    <row r="1017" spans="1:8" x14ac:dyDescent="0.2">
      <c r="A1017" s="39"/>
      <c r="B1017" s="54"/>
      <c r="C1017" s="40" t="str">
        <f>IFERROR(VLOOKUP(A1017&amp;"",'Non Cancellare'!$A:$G,2,FALSE),"")</f>
        <v/>
      </c>
      <c r="D1017" s="40" t="str">
        <f>IFERROR(VLOOKUP(A1017&amp;"",'Non Cancellare'!$A:$G,7,FALSE),"")</f>
        <v/>
      </c>
      <c r="E1017" s="41">
        <f>IFERROR(VLOOKUP(A1017&amp;"",'Non Cancellare'!$A:$G,3,FALSE)*B1017,0)</f>
        <v>0</v>
      </c>
      <c r="F1017" s="41" t="str">
        <f>IFERROR(VLOOKUP(A1017&amp;"",'Non Cancellare'!$A:$G,4,FALSE),"")</f>
        <v/>
      </c>
      <c r="G1017" s="41">
        <f>IFERROR(VLOOKUP(A1017&amp;"",'Non Cancellare'!$A:$G,6,FALSE)*B1017,0)</f>
        <v>0</v>
      </c>
      <c r="H1017" s="42"/>
    </row>
    <row r="1018" spans="1:8" x14ac:dyDescent="0.2">
      <c r="A1018" s="39"/>
      <c r="B1018" s="54"/>
      <c r="C1018" s="40" t="str">
        <f>IFERROR(VLOOKUP(A1018&amp;"",'Non Cancellare'!$A:$G,2,FALSE),"")</f>
        <v/>
      </c>
      <c r="D1018" s="40" t="str">
        <f>IFERROR(VLOOKUP(A1018&amp;"",'Non Cancellare'!$A:$G,7,FALSE),"")</f>
        <v/>
      </c>
      <c r="E1018" s="41">
        <f>IFERROR(VLOOKUP(A1018&amp;"",'Non Cancellare'!$A:$G,3,FALSE)*B1018,0)</f>
        <v>0</v>
      </c>
      <c r="F1018" s="41" t="str">
        <f>IFERROR(VLOOKUP(A1018&amp;"",'Non Cancellare'!$A:$G,4,FALSE),"")</f>
        <v/>
      </c>
      <c r="G1018" s="41">
        <f>IFERROR(VLOOKUP(A1018&amp;"",'Non Cancellare'!$A:$G,6,FALSE)*B1018,0)</f>
        <v>0</v>
      </c>
      <c r="H1018" s="42"/>
    </row>
    <row r="1019" spans="1:8" x14ac:dyDescent="0.2">
      <c r="A1019" s="39"/>
      <c r="B1019" s="54"/>
      <c r="C1019" s="40" t="str">
        <f>IFERROR(VLOOKUP(A1019&amp;"",'Non Cancellare'!$A:$G,2,FALSE),"")</f>
        <v/>
      </c>
      <c r="D1019" s="40" t="str">
        <f>IFERROR(VLOOKUP(A1019&amp;"",'Non Cancellare'!$A:$G,7,FALSE),"")</f>
        <v/>
      </c>
      <c r="E1019" s="41">
        <f>IFERROR(VLOOKUP(A1019&amp;"",'Non Cancellare'!$A:$G,3,FALSE)*B1019,0)</f>
        <v>0</v>
      </c>
      <c r="F1019" s="41" t="str">
        <f>IFERROR(VLOOKUP(A1019&amp;"",'Non Cancellare'!$A:$G,4,FALSE),"")</f>
        <v/>
      </c>
      <c r="G1019" s="41">
        <f>IFERROR(VLOOKUP(A1019&amp;"",'Non Cancellare'!$A:$G,6,FALSE)*B1019,0)</f>
        <v>0</v>
      </c>
      <c r="H1019" s="42"/>
    </row>
    <row r="1020" spans="1:8" x14ac:dyDescent="0.2">
      <c r="A1020" s="39"/>
      <c r="B1020" s="54"/>
      <c r="C1020" s="40" t="str">
        <f>IFERROR(VLOOKUP(A1020&amp;"",'Non Cancellare'!$A:$G,2,FALSE),"")</f>
        <v/>
      </c>
      <c r="D1020" s="40" t="str">
        <f>IFERROR(VLOOKUP(A1020&amp;"",'Non Cancellare'!$A:$G,7,FALSE),"")</f>
        <v/>
      </c>
      <c r="E1020" s="41">
        <f>IFERROR(VLOOKUP(A1020&amp;"",'Non Cancellare'!$A:$G,3,FALSE)*B1020,0)</f>
        <v>0</v>
      </c>
      <c r="F1020" s="41" t="str">
        <f>IFERROR(VLOOKUP(A1020&amp;"",'Non Cancellare'!$A:$G,4,FALSE),"")</f>
        <v/>
      </c>
      <c r="G1020" s="41">
        <f>IFERROR(VLOOKUP(A1020&amp;"",'Non Cancellare'!$A:$G,6,FALSE)*B1020,0)</f>
        <v>0</v>
      </c>
      <c r="H1020" s="42"/>
    </row>
    <row r="1021" spans="1:8" x14ac:dyDescent="0.2">
      <c r="A1021" s="39"/>
      <c r="B1021" s="54"/>
      <c r="C1021" s="40" t="str">
        <f>IFERROR(VLOOKUP(A1021&amp;"",'Non Cancellare'!$A:$G,2,FALSE),"")</f>
        <v/>
      </c>
      <c r="D1021" s="40" t="str">
        <f>IFERROR(VLOOKUP(A1021&amp;"",'Non Cancellare'!$A:$G,7,FALSE),"")</f>
        <v/>
      </c>
      <c r="E1021" s="41">
        <f>IFERROR(VLOOKUP(A1021&amp;"",'Non Cancellare'!$A:$G,3,FALSE)*B1021,0)</f>
        <v>0</v>
      </c>
      <c r="F1021" s="41" t="str">
        <f>IFERROR(VLOOKUP(A1021&amp;"",'Non Cancellare'!$A:$G,4,FALSE),"")</f>
        <v/>
      </c>
      <c r="G1021" s="41">
        <f>IFERROR(VLOOKUP(A1021&amp;"",'Non Cancellare'!$A:$G,6,FALSE)*B1021,0)</f>
        <v>0</v>
      </c>
      <c r="H1021" s="42"/>
    </row>
    <row r="1022" spans="1:8" x14ac:dyDescent="0.2">
      <c r="A1022" s="39"/>
      <c r="B1022" s="54"/>
      <c r="C1022" s="40" t="str">
        <f>IFERROR(VLOOKUP(A1022&amp;"",'Non Cancellare'!$A:$G,2,FALSE),"")</f>
        <v/>
      </c>
      <c r="D1022" s="40" t="str">
        <f>IFERROR(VLOOKUP(A1022&amp;"",'Non Cancellare'!$A:$G,7,FALSE),"")</f>
        <v/>
      </c>
      <c r="E1022" s="41">
        <f>IFERROR(VLOOKUP(A1022&amp;"",'Non Cancellare'!$A:$G,3,FALSE)*B1022,0)</f>
        <v>0</v>
      </c>
      <c r="F1022" s="41" t="str">
        <f>IFERROR(VLOOKUP(A1022&amp;"",'Non Cancellare'!$A:$G,4,FALSE),"")</f>
        <v/>
      </c>
      <c r="G1022" s="41">
        <f>IFERROR(VLOOKUP(A1022&amp;"",'Non Cancellare'!$A:$G,6,FALSE)*B1022,0)</f>
        <v>0</v>
      </c>
      <c r="H1022" s="42"/>
    </row>
    <row r="1023" spans="1:8" x14ac:dyDescent="0.2">
      <c r="A1023" s="39"/>
      <c r="B1023" s="54"/>
      <c r="C1023" s="40" t="str">
        <f>IFERROR(VLOOKUP(A1023&amp;"",'Non Cancellare'!$A:$G,2,FALSE),"")</f>
        <v/>
      </c>
      <c r="D1023" s="40" t="str">
        <f>IFERROR(VLOOKUP(A1023&amp;"",'Non Cancellare'!$A:$G,7,FALSE),"")</f>
        <v/>
      </c>
      <c r="E1023" s="41">
        <f>IFERROR(VLOOKUP(A1023&amp;"",'Non Cancellare'!$A:$G,3,FALSE)*B1023,0)</f>
        <v>0</v>
      </c>
      <c r="F1023" s="41" t="str">
        <f>IFERROR(VLOOKUP(A1023&amp;"",'Non Cancellare'!$A:$G,4,FALSE),"")</f>
        <v/>
      </c>
      <c r="G1023" s="41">
        <f>IFERROR(VLOOKUP(A1023&amp;"",'Non Cancellare'!$A:$G,6,FALSE)*B1023,0)</f>
        <v>0</v>
      </c>
      <c r="H1023" s="42"/>
    </row>
    <row r="1024" spans="1:8" x14ac:dyDescent="0.2">
      <c r="A1024" s="39"/>
      <c r="B1024" s="54"/>
      <c r="C1024" s="40" t="str">
        <f>IFERROR(VLOOKUP(A1024&amp;"",'Non Cancellare'!$A:$G,2,FALSE),"")</f>
        <v/>
      </c>
      <c r="D1024" s="40" t="str">
        <f>IFERROR(VLOOKUP(A1024&amp;"",'Non Cancellare'!$A:$G,7,FALSE),"")</f>
        <v/>
      </c>
      <c r="E1024" s="41">
        <f>IFERROR(VLOOKUP(A1024&amp;"",'Non Cancellare'!$A:$G,3,FALSE)*B1024,0)</f>
        <v>0</v>
      </c>
      <c r="F1024" s="41" t="str">
        <f>IFERROR(VLOOKUP(A1024&amp;"",'Non Cancellare'!$A:$G,4,FALSE),"")</f>
        <v/>
      </c>
      <c r="G1024" s="41">
        <f>IFERROR(VLOOKUP(A1024&amp;"",'Non Cancellare'!$A:$G,6,FALSE)*B1024,0)</f>
        <v>0</v>
      </c>
      <c r="H1024" s="42"/>
    </row>
    <row r="1025" spans="1:8" x14ac:dyDescent="0.2">
      <c r="A1025" s="39"/>
      <c r="B1025" s="54"/>
      <c r="C1025" s="40" t="str">
        <f>IFERROR(VLOOKUP(A1025&amp;"",'Non Cancellare'!$A:$G,2,FALSE),"")</f>
        <v/>
      </c>
      <c r="D1025" s="40" t="str">
        <f>IFERROR(VLOOKUP(A1025&amp;"",'Non Cancellare'!$A:$G,7,FALSE),"")</f>
        <v/>
      </c>
      <c r="E1025" s="41">
        <f>IFERROR(VLOOKUP(A1025&amp;"",'Non Cancellare'!$A:$G,3,FALSE)*B1025,0)</f>
        <v>0</v>
      </c>
      <c r="F1025" s="41" t="str">
        <f>IFERROR(VLOOKUP(A1025&amp;"",'Non Cancellare'!$A:$G,4,FALSE),"")</f>
        <v/>
      </c>
      <c r="G1025" s="41">
        <f>IFERROR(VLOOKUP(A1025&amp;"",'Non Cancellare'!$A:$G,6,FALSE)*B1025,0)</f>
        <v>0</v>
      </c>
      <c r="H1025" s="42"/>
    </row>
    <row r="1026" spans="1:8" x14ac:dyDescent="0.2">
      <c r="A1026" s="39"/>
      <c r="B1026" s="54"/>
      <c r="C1026" s="40" t="str">
        <f>IFERROR(VLOOKUP(A1026&amp;"",'Non Cancellare'!$A:$G,2,FALSE),"")</f>
        <v/>
      </c>
      <c r="D1026" s="40" t="str">
        <f>IFERROR(VLOOKUP(A1026&amp;"",'Non Cancellare'!$A:$G,7,FALSE),"")</f>
        <v/>
      </c>
      <c r="E1026" s="41">
        <f>IFERROR(VLOOKUP(A1026&amp;"",'Non Cancellare'!$A:$G,3,FALSE)*B1026,0)</f>
        <v>0</v>
      </c>
      <c r="F1026" s="41" t="str">
        <f>IFERROR(VLOOKUP(A1026&amp;"",'Non Cancellare'!$A:$G,4,FALSE),"")</f>
        <v/>
      </c>
      <c r="G1026" s="41">
        <f>IFERROR(VLOOKUP(A1026&amp;"",'Non Cancellare'!$A:$G,6,FALSE)*B1026,0)</f>
        <v>0</v>
      </c>
      <c r="H1026" s="42"/>
    </row>
    <row r="1027" spans="1:8" x14ac:dyDescent="0.2">
      <c r="A1027" s="39"/>
      <c r="B1027" s="54"/>
      <c r="C1027" s="40" t="str">
        <f>IFERROR(VLOOKUP(A1027&amp;"",'Non Cancellare'!$A:$G,2,FALSE),"")</f>
        <v/>
      </c>
      <c r="D1027" s="40" t="str">
        <f>IFERROR(VLOOKUP(A1027&amp;"",'Non Cancellare'!$A:$G,7,FALSE),"")</f>
        <v/>
      </c>
      <c r="E1027" s="41">
        <f>IFERROR(VLOOKUP(A1027&amp;"",'Non Cancellare'!$A:$G,3,FALSE)*B1027,0)</f>
        <v>0</v>
      </c>
      <c r="F1027" s="41" t="str">
        <f>IFERROR(VLOOKUP(A1027&amp;"",'Non Cancellare'!$A:$G,4,FALSE),"")</f>
        <v/>
      </c>
      <c r="G1027" s="41">
        <f>IFERROR(VLOOKUP(A1027&amp;"",'Non Cancellare'!$A:$G,6,FALSE)*B1027,0)</f>
        <v>0</v>
      </c>
      <c r="H1027" s="42"/>
    </row>
    <row r="1028" spans="1:8" x14ac:dyDescent="0.2">
      <c r="A1028" s="39"/>
      <c r="B1028" s="54"/>
      <c r="C1028" s="40" t="str">
        <f>IFERROR(VLOOKUP(A1028&amp;"",'Non Cancellare'!$A:$G,2,FALSE),"")</f>
        <v/>
      </c>
      <c r="D1028" s="40" t="str">
        <f>IFERROR(VLOOKUP(A1028&amp;"",'Non Cancellare'!$A:$G,7,FALSE),"")</f>
        <v/>
      </c>
      <c r="E1028" s="41">
        <f>IFERROR(VLOOKUP(A1028&amp;"",'Non Cancellare'!$A:$G,3,FALSE)*B1028,0)</f>
        <v>0</v>
      </c>
      <c r="F1028" s="41" t="str">
        <f>IFERROR(VLOOKUP(A1028&amp;"",'Non Cancellare'!$A:$G,4,FALSE),"")</f>
        <v/>
      </c>
      <c r="G1028" s="41">
        <f>IFERROR(VLOOKUP(A1028&amp;"",'Non Cancellare'!$A:$G,6,FALSE)*B1028,0)</f>
        <v>0</v>
      </c>
      <c r="H1028" s="42"/>
    </row>
    <row r="1029" spans="1:8" x14ac:dyDescent="0.2">
      <c r="A1029" s="39"/>
      <c r="B1029" s="54"/>
      <c r="C1029" s="40" t="str">
        <f>IFERROR(VLOOKUP(A1029&amp;"",'Non Cancellare'!$A:$G,2,FALSE),"")</f>
        <v/>
      </c>
      <c r="D1029" s="40" t="str">
        <f>IFERROR(VLOOKUP(A1029&amp;"",'Non Cancellare'!$A:$G,7,FALSE),"")</f>
        <v/>
      </c>
      <c r="E1029" s="41">
        <f>IFERROR(VLOOKUP(A1029&amp;"",'Non Cancellare'!$A:$G,3,FALSE)*B1029,0)</f>
        <v>0</v>
      </c>
      <c r="F1029" s="41" t="str">
        <f>IFERROR(VLOOKUP(A1029&amp;"",'Non Cancellare'!$A:$G,4,FALSE),"")</f>
        <v/>
      </c>
      <c r="G1029" s="41">
        <f>IFERROR(VLOOKUP(A1029&amp;"",'Non Cancellare'!$A:$G,6,FALSE)*B1029,0)</f>
        <v>0</v>
      </c>
      <c r="H1029" s="42"/>
    </row>
    <row r="1030" spans="1:8" x14ac:dyDescent="0.2">
      <c r="A1030" s="39"/>
      <c r="B1030" s="54"/>
      <c r="C1030" s="40" t="str">
        <f>IFERROR(VLOOKUP(A1030&amp;"",'Non Cancellare'!$A:$G,2,FALSE),"")</f>
        <v/>
      </c>
      <c r="D1030" s="40" t="str">
        <f>IFERROR(VLOOKUP(A1030&amp;"",'Non Cancellare'!$A:$G,7,FALSE),"")</f>
        <v/>
      </c>
      <c r="E1030" s="41">
        <f>IFERROR(VLOOKUP(A1030&amp;"",'Non Cancellare'!$A:$G,3,FALSE)*B1030,0)</f>
        <v>0</v>
      </c>
      <c r="F1030" s="41" t="str">
        <f>IFERROR(VLOOKUP(A1030&amp;"",'Non Cancellare'!$A:$G,4,FALSE),"")</f>
        <v/>
      </c>
      <c r="G1030" s="41">
        <f>IFERROR(VLOOKUP(A1030&amp;"",'Non Cancellare'!$A:$G,6,FALSE)*B1030,0)</f>
        <v>0</v>
      </c>
      <c r="H1030" s="42"/>
    </row>
    <row r="1031" spans="1:8" x14ac:dyDescent="0.2">
      <c r="A1031" s="39"/>
      <c r="B1031" s="54"/>
      <c r="C1031" s="40" t="str">
        <f>IFERROR(VLOOKUP(A1031&amp;"",'Non Cancellare'!$A:$G,2,FALSE),"")</f>
        <v/>
      </c>
      <c r="D1031" s="40" t="str">
        <f>IFERROR(VLOOKUP(A1031&amp;"",'Non Cancellare'!$A:$G,7,FALSE),"")</f>
        <v/>
      </c>
      <c r="E1031" s="41">
        <f>IFERROR(VLOOKUP(A1031&amp;"",'Non Cancellare'!$A:$G,3,FALSE)*B1031,0)</f>
        <v>0</v>
      </c>
      <c r="F1031" s="41" t="str">
        <f>IFERROR(VLOOKUP(A1031&amp;"",'Non Cancellare'!$A:$G,4,FALSE),"")</f>
        <v/>
      </c>
      <c r="G1031" s="41">
        <f>IFERROR(VLOOKUP(A1031&amp;"",'Non Cancellare'!$A:$G,6,FALSE)*B1031,0)</f>
        <v>0</v>
      </c>
      <c r="H1031" s="42"/>
    </row>
    <row r="1032" spans="1:8" x14ac:dyDescent="0.2">
      <c r="A1032" s="39"/>
      <c r="B1032" s="54"/>
      <c r="C1032" s="40" t="str">
        <f>IFERROR(VLOOKUP(A1032&amp;"",'Non Cancellare'!$A:$G,2,FALSE),"")</f>
        <v/>
      </c>
      <c r="D1032" s="40" t="str">
        <f>IFERROR(VLOOKUP(A1032&amp;"",'Non Cancellare'!$A:$G,7,FALSE),"")</f>
        <v/>
      </c>
      <c r="E1032" s="41">
        <f>IFERROR(VLOOKUP(A1032&amp;"",'Non Cancellare'!$A:$G,3,FALSE)*B1032,0)</f>
        <v>0</v>
      </c>
      <c r="F1032" s="41" t="str">
        <f>IFERROR(VLOOKUP(A1032&amp;"",'Non Cancellare'!$A:$G,4,FALSE),"")</f>
        <v/>
      </c>
      <c r="G1032" s="41">
        <f>IFERROR(VLOOKUP(A1032&amp;"",'Non Cancellare'!$A:$G,6,FALSE)*B1032,0)</f>
        <v>0</v>
      </c>
      <c r="H1032" s="42"/>
    </row>
    <row r="1033" spans="1:8" x14ac:dyDescent="0.2">
      <c r="A1033" s="39"/>
      <c r="B1033" s="54"/>
      <c r="C1033" s="40" t="str">
        <f>IFERROR(VLOOKUP(A1033&amp;"",'Non Cancellare'!$A:$G,2,FALSE),"")</f>
        <v/>
      </c>
      <c r="D1033" s="40" t="str">
        <f>IFERROR(VLOOKUP(A1033&amp;"",'Non Cancellare'!$A:$G,7,FALSE),"")</f>
        <v/>
      </c>
      <c r="E1033" s="41">
        <f>IFERROR(VLOOKUP(A1033&amp;"",'Non Cancellare'!$A:$G,3,FALSE)*B1033,0)</f>
        <v>0</v>
      </c>
      <c r="F1033" s="41" t="str">
        <f>IFERROR(VLOOKUP(A1033&amp;"",'Non Cancellare'!$A:$G,4,FALSE),"")</f>
        <v/>
      </c>
      <c r="G1033" s="41">
        <f>IFERROR(VLOOKUP(A1033&amp;"",'Non Cancellare'!$A:$G,6,FALSE)*B1033,0)</f>
        <v>0</v>
      </c>
      <c r="H1033" s="42"/>
    </row>
    <row r="1034" spans="1:8" x14ac:dyDescent="0.2">
      <c r="A1034" s="39"/>
      <c r="B1034" s="54"/>
      <c r="C1034" s="40" t="str">
        <f>IFERROR(VLOOKUP(A1034&amp;"",'Non Cancellare'!$A:$G,2,FALSE),"")</f>
        <v/>
      </c>
      <c r="D1034" s="40" t="str">
        <f>IFERROR(VLOOKUP(A1034&amp;"",'Non Cancellare'!$A:$G,7,FALSE),"")</f>
        <v/>
      </c>
      <c r="E1034" s="41">
        <f>IFERROR(VLOOKUP(A1034&amp;"",'Non Cancellare'!$A:$G,3,FALSE)*B1034,0)</f>
        <v>0</v>
      </c>
      <c r="F1034" s="41" t="str">
        <f>IFERROR(VLOOKUP(A1034&amp;"",'Non Cancellare'!$A:$G,4,FALSE),"")</f>
        <v/>
      </c>
      <c r="G1034" s="41">
        <f>IFERROR(VLOOKUP(A1034&amp;"",'Non Cancellare'!$A:$G,6,FALSE)*B1034,0)</f>
        <v>0</v>
      </c>
      <c r="H1034" s="42"/>
    </row>
    <row r="1035" spans="1:8" x14ac:dyDescent="0.2">
      <c r="A1035" s="39"/>
      <c r="B1035" s="54"/>
      <c r="C1035" s="40" t="str">
        <f>IFERROR(VLOOKUP(A1035&amp;"",'Non Cancellare'!$A:$G,2,FALSE),"")</f>
        <v/>
      </c>
      <c r="D1035" s="40" t="str">
        <f>IFERROR(VLOOKUP(A1035&amp;"",'Non Cancellare'!$A:$G,7,FALSE),"")</f>
        <v/>
      </c>
      <c r="E1035" s="41">
        <f>IFERROR(VLOOKUP(A1035&amp;"",'Non Cancellare'!$A:$G,3,FALSE)*B1035,0)</f>
        <v>0</v>
      </c>
      <c r="F1035" s="41" t="str">
        <f>IFERROR(VLOOKUP(A1035&amp;"",'Non Cancellare'!$A:$G,4,FALSE),"")</f>
        <v/>
      </c>
      <c r="G1035" s="41">
        <f>IFERROR(VLOOKUP(A1035&amp;"",'Non Cancellare'!$A:$G,6,FALSE)*B1035,0)</f>
        <v>0</v>
      </c>
      <c r="H1035" s="42"/>
    </row>
    <row r="1036" spans="1:8" x14ac:dyDescent="0.2">
      <c r="A1036" s="39"/>
      <c r="B1036" s="54"/>
      <c r="C1036" s="40" t="str">
        <f>IFERROR(VLOOKUP(A1036&amp;"",'Non Cancellare'!$A:$G,2,FALSE),"")</f>
        <v/>
      </c>
      <c r="D1036" s="40" t="str">
        <f>IFERROR(VLOOKUP(A1036&amp;"",'Non Cancellare'!$A:$G,7,FALSE),"")</f>
        <v/>
      </c>
      <c r="E1036" s="41">
        <f>IFERROR(VLOOKUP(A1036&amp;"",'Non Cancellare'!$A:$G,3,FALSE)*B1036,0)</f>
        <v>0</v>
      </c>
      <c r="F1036" s="41" t="str">
        <f>IFERROR(VLOOKUP(A1036&amp;"",'Non Cancellare'!$A:$G,4,FALSE),"")</f>
        <v/>
      </c>
      <c r="G1036" s="41">
        <f>IFERROR(VLOOKUP(A1036&amp;"",'Non Cancellare'!$A:$G,6,FALSE)*B1036,0)</f>
        <v>0</v>
      </c>
      <c r="H1036" s="42"/>
    </row>
    <row r="1037" spans="1:8" x14ac:dyDescent="0.2">
      <c r="A1037" s="39"/>
      <c r="B1037" s="54"/>
      <c r="C1037" s="40" t="str">
        <f>IFERROR(VLOOKUP(A1037&amp;"",'Non Cancellare'!$A:$G,2,FALSE),"")</f>
        <v/>
      </c>
      <c r="D1037" s="40" t="str">
        <f>IFERROR(VLOOKUP(A1037&amp;"",'Non Cancellare'!$A:$G,7,FALSE),"")</f>
        <v/>
      </c>
      <c r="E1037" s="41">
        <f>IFERROR(VLOOKUP(A1037&amp;"",'Non Cancellare'!$A:$G,3,FALSE)*B1037,0)</f>
        <v>0</v>
      </c>
      <c r="F1037" s="41" t="str">
        <f>IFERROR(VLOOKUP(A1037&amp;"",'Non Cancellare'!$A:$G,4,FALSE),"")</f>
        <v/>
      </c>
      <c r="G1037" s="41">
        <f>IFERROR(VLOOKUP(A1037&amp;"",'Non Cancellare'!$A:$G,6,FALSE)*B1037,0)</f>
        <v>0</v>
      </c>
      <c r="H1037" s="42"/>
    </row>
    <row r="1038" spans="1:8" x14ac:dyDescent="0.2">
      <c r="A1038" s="39"/>
      <c r="B1038" s="54"/>
      <c r="C1038" s="40" t="str">
        <f>IFERROR(VLOOKUP(A1038&amp;"",'Non Cancellare'!$A:$G,2,FALSE),"")</f>
        <v/>
      </c>
      <c r="D1038" s="40" t="str">
        <f>IFERROR(VLOOKUP(A1038&amp;"",'Non Cancellare'!$A:$G,7,FALSE),"")</f>
        <v/>
      </c>
      <c r="E1038" s="41">
        <f>IFERROR(VLOOKUP(A1038&amp;"",'Non Cancellare'!$A:$G,3,FALSE)*B1038,0)</f>
        <v>0</v>
      </c>
      <c r="F1038" s="41" t="str">
        <f>IFERROR(VLOOKUP(A1038&amp;"",'Non Cancellare'!$A:$G,4,FALSE),"")</f>
        <v/>
      </c>
      <c r="G1038" s="41">
        <f>IFERROR(VLOOKUP(A1038&amp;"",'Non Cancellare'!$A:$G,6,FALSE)*B1038,0)</f>
        <v>0</v>
      </c>
      <c r="H1038" s="42"/>
    </row>
    <row r="1039" spans="1:8" x14ac:dyDescent="0.2">
      <c r="A1039" s="39"/>
      <c r="B1039" s="54"/>
      <c r="C1039" s="40" t="str">
        <f>IFERROR(VLOOKUP(A1039&amp;"",'Non Cancellare'!$A:$G,2,FALSE),"")</f>
        <v/>
      </c>
      <c r="D1039" s="40" t="str">
        <f>IFERROR(VLOOKUP(A1039&amp;"",'Non Cancellare'!$A:$G,7,FALSE),"")</f>
        <v/>
      </c>
      <c r="E1039" s="41">
        <f>IFERROR(VLOOKUP(A1039&amp;"",'Non Cancellare'!$A:$G,3,FALSE)*B1039,0)</f>
        <v>0</v>
      </c>
      <c r="F1039" s="41" t="str">
        <f>IFERROR(VLOOKUP(A1039&amp;"",'Non Cancellare'!$A:$G,4,FALSE),"")</f>
        <v/>
      </c>
      <c r="G1039" s="41">
        <f>IFERROR(VLOOKUP(A1039&amp;"",'Non Cancellare'!$A:$G,6,FALSE)*B1039,0)</f>
        <v>0</v>
      </c>
      <c r="H1039" s="42"/>
    </row>
    <row r="1040" spans="1:8" x14ac:dyDescent="0.2">
      <c r="A1040" s="39"/>
      <c r="B1040" s="54"/>
      <c r="C1040" s="40" t="str">
        <f>IFERROR(VLOOKUP(A1040&amp;"",'Non Cancellare'!$A:$G,2,FALSE),"")</f>
        <v/>
      </c>
      <c r="D1040" s="40" t="str">
        <f>IFERROR(VLOOKUP(A1040&amp;"",'Non Cancellare'!$A:$G,7,FALSE),"")</f>
        <v/>
      </c>
      <c r="E1040" s="41">
        <f>IFERROR(VLOOKUP(A1040&amp;"",'Non Cancellare'!$A:$G,3,FALSE)*B1040,0)</f>
        <v>0</v>
      </c>
      <c r="F1040" s="41" t="str">
        <f>IFERROR(VLOOKUP(A1040&amp;"",'Non Cancellare'!$A:$G,4,FALSE),"")</f>
        <v/>
      </c>
      <c r="G1040" s="41">
        <f>IFERROR(VLOOKUP(A1040&amp;"",'Non Cancellare'!$A:$G,6,FALSE)*B1040,0)</f>
        <v>0</v>
      </c>
      <c r="H1040" s="42"/>
    </row>
    <row r="1041" spans="1:8" x14ac:dyDescent="0.2">
      <c r="A1041" s="39"/>
      <c r="B1041" s="54"/>
      <c r="C1041" s="40" t="str">
        <f>IFERROR(VLOOKUP(A1041&amp;"",'Non Cancellare'!$A:$G,2,FALSE),"")</f>
        <v/>
      </c>
      <c r="D1041" s="40" t="str">
        <f>IFERROR(VLOOKUP(A1041&amp;"",'Non Cancellare'!$A:$G,7,FALSE),"")</f>
        <v/>
      </c>
      <c r="E1041" s="41">
        <f>IFERROR(VLOOKUP(A1041&amp;"",'Non Cancellare'!$A:$G,3,FALSE)*B1041,0)</f>
        <v>0</v>
      </c>
      <c r="F1041" s="41" t="str">
        <f>IFERROR(VLOOKUP(A1041&amp;"",'Non Cancellare'!$A:$G,4,FALSE),"")</f>
        <v/>
      </c>
      <c r="G1041" s="41">
        <f>IFERROR(VLOOKUP(A1041&amp;"",'Non Cancellare'!$A:$G,6,FALSE)*B1041,0)</f>
        <v>0</v>
      </c>
      <c r="H1041" s="42"/>
    </row>
    <row r="1042" spans="1:8" x14ac:dyDescent="0.2">
      <c r="A1042" s="39"/>
      <c r="B1042" s="54"/>
      <c r="C1042" s="40" t="str">
        <f>IFERROR(VLOOKUP(A1042&amp;"",'Non Cancellare'!$A:$G,2,FALSE),"")</f>
        <v/>
      </c>
      <c r="D1042" s="40" t="str">
        <f>IFERROR(VLOOKUP(A1042&amp;"",'Non Cancellare'!$A:$G,7,FALSE),"")</f>
        <v/>
      </c>
      <c r="E1042" s="41">
        <f>IFERROR(VLOOKUP(A1042&amp;"",'Non Cancellare'!$A:$G,3,FALSE)*B1042,0)</f>
        <v>0</v>
      </c>
      <c r="F1042" s="41" t="str">
        <f>IFERROR(VLOOKUP(A1042&amp;"",'Non Cancellare'!$A:$G,4,FALSE),"")</f>
        <v/>
      </c>
      <c r="G1042" s="41">
        <f>IFERROR(VLOOKUP(A1042&amp;"",'Non Cancellare'!$A:$G,6,FALSE)*B1042,0)</f>
        <v>0</v>
      </c>
      <c r="H1042" s="42"/>
    </row>
    <row r="1043" spans="1:8" x14ac:dyDescent="0.2">
      <c r="A1043" s="39"/>
      <c r="B1043" s="54"/>
      <c r="C1043" s="40" t="str">
        <f>IFERROR(VLOOKUP(A1043&amp;"",'Non Cancellare'!$A:$G,2,FALSE),"")</f>
        <v/>
      </c>
      <c r="D1043" s="40" t="str">
        <f>IFERROR(VLOOKUP(A1043&amp;"",'Non Cancellare'!$A:$G,7,FALSE),"")</f>
        <v/>
      </c>
      <c r="E1043" s="41">
        <f>IFERROR(VLOOKUP(A1043&amp;"",'Non Cancellare'!$A:$G,3,FALSE)*B1043,0)</f>
        <v>0</v>
      </c>
      <c r="F1043" s="41" t="str">
        <f>IFERROR(VLOOKUP(A1043&amp;"",'Non Cancellare'!$A:$G,4,FALSE),"")</f>
        <v/>
      </c>
      <c r="G1043" s="41">
        <f>IFERROR(VLOOKUP(A1043&amp;"",'Non Cancellare'!$A:$G,6,FALSE)*B1043,0)</f>
        <v>0</v>
      </c>
      <c r="H1043" s="42"/>
    </row>
    <row r="1044" spans="1:8" x14ac:dyDescent="0.2">
      <c r="A1044" s="39"/>
      <c r="B1044" s="54"/>
      <c r="C1044" s="40" t="str">
        <f>IFERROR(VLOOKUP(A1044&amp;"",'Non Cancellare'!$A:$G,2,FALSE),"")</f>
        <v/>
      </c>
      <c r="D1044" s="40" t="str">
        <f>IFERROR(VLOOKUP(A1044&amp;"",'Non Cancellare'!$A:$G,7,FALSE),"")</f>
        <v/>
      </c>
      <c r="E1044" s="41">
        <f>IFERROR(VLOOKUP(A1044&amp;"",'Non Cancellare'!$A:$G,3,FALSE)*B1044,0)</f>
        <v>0</v>
      </c>
      <c r="F1044" s="41" t="str">
        <f>IFERROR(VLOOKUP(A1044&amp;"",'Non Cancellare'!$A:$G,4,FALSE),"")</f>
        <v/>
      </c>
      <c r="G1044" s="41">
        <f>IFERROR(VLOOKUP(A1044&amp;"",'Non Cancellare'!$A:$G,6,FALSE)*B1044,0)</f>
        <v>0</v>
      </c>
      <c r="H1044" s="42"/>
    </row>
    <row r="1045" spans="1:8" x14ac:dyDescent="0.2">
      <c r="A1045" s="39"/>
      <c r="B1045" s="54"/>
      <c r="C1045" s="40" t="str">
        <f>IFERROR(VLOOKUP(A1045&amp;"",'Non Cancellare'!$A:$G,2,FALSE),"")</f>
        <v/>
      </c>
      <c r="D1045" s="40" t="str">
        <f>IFERROR(VLOOKUP(A1045&amp;"",'Non Cancellare'!$A:$G,7,FALSE),"")</f>
        <v/>
      </c>
      <c r="E1045" s="41">
        <f>IFERROR(VLOOKUP(A1045&amp;"",'Non Cancellare'!$A:$G,3,FALSE)*B1045,0)</f>
        <v>0</v>
      </c>
      <c r="F1045" s="41" t="str">
        <f>IFERROR(VLOOKUP(A1045&amp;"",'Non Cancellare'!$A:$G,4,FALSE),"")</f>
        <v/>
      </c>
      <c r="G1045" s="41">
        <f>IFERROR(VLOOKUP(A1045&amp;"",'Non Cancellare'!$A:$G,6,FALSE)*B1045,0)</f>
        <v>0</v>
      </c>
      <c r="H1045" s="42"/>
    </row>
    <row r="1046" spans="1:8" x14ac:dyDescent="0.2">
      <c r="A1046" s="39"/>
      <c r="B1046" s="54"/>
      <c r="C1046" s="40" t="str">
        <f>IFERROR(VLOOKUP(A1046&amp;"",'Non Cancellare'!$A:$G,2,FALSE),"")</f>
        <v/>
      </c>
      <c r="D1046" s="40" t="str">
        <f>IFERROR(VLOOKUP(A1046&amp;"",'Non Cancellare'!$A:$G,7,FALSE),"")</f>
        <v/>
      </c>
      <c r="E1046" s="41">
        <f>IFERROR(VLOOKUP(A1046&amp;"",'Non Cancellare'!$A:$G,3,FALSE)*B1046,0)</f>
        <v>0</v>
      </c>
      <c r="F1046" s="41" t="str">
        <f>IFERROR(VLOOKUP(A1046&amp;"",'Non Cancellare'!$A:$G,4,FALSE),"")</f>
        <v/>
      </c>
      <c r="G1046" s="41">
        <f>IFERROR(VLOOKUP(A1046&amp;"",'Non Cancellare'!$A:$G,6,FALSE)*B1046,0)</f>
        <v>0</v>
      </c>
      <c r="H1046" s="42"/>
    </row>
    <row r="1047" spans="1:8" x14ac:dyDescent="0.2">
      <c r="A1047" s="39"/>
      <c r="B1047" s="54"/>
      <c r="C1047" s="40" t="str">
        <f>IFERROR(VLOOKUP(A1047&amp;"",'Non Cancellare'!$A:$G,2,FALSE),"")</f>
        <v/>
      </c>
      <c r="D1047" s="40" t="str">
        <f>IFERROR(VLOOKUP(A1047&amp;"",'Non Cancellare'!$A:$G,7,FALSE),"")</f>
        <v/>
      </c>
      <c r="E1047" s="41">
        <f>IFERROR(VLOOKUP(A1047&amp;"",'Non Cancellare'!$A:$G,3,FALSE)*B1047,0)</f>
        <v>0</v>
      </c>
      <c r="F1047" s="41" t="str">
        <f>IFERROR(VLOOKUP(A1047&amp;"",'Non Cancellare'!$A:$G,4,FALSE),"")</f>
        <v/>
      </c>
      <c r="G1047" s="41">
        <f>IFERROR(VLOOKUP(A1047&amp;"",'Non Cancellare'!$A:$G,6,FALSE)*B1047,0)</f>
        <v>0</v>
      </c>
      <c r="H1047" s="42"/>
    </row>
    <row r="1048" spans="1:8" x14ac:dyDescent="0.2">
      <c r="A1048" s="39"/>
      <c r="B1048" s="54"/>
      <c r="C1048" s="40" t="str">
        <f>IFERROR(VLOOKUP(A1048&amp;"",'Non Cancellare'!$A:$G,2,FALSE),"")</f>
        <v/>
      </c>
      <c r="D1048" s="40" t="str">
        <f>IFERROR(VLOOKUP(A1048&amp;"",'Non Cancellare'!$A:$G,7,FALSE),"")</f>
        <v/>
      </c>
      <c r="E1048" s="41">
        <f>IFERROR(VLOOKUP(A1048&amp;"",'Non Cancellare'!$A:$G,3,FALSE)*B1048,0)</f>
        <v>0</v>
      </c>
      <c r="F1048" s="41" t="str">
        <f>IFERROR(VLOOKUP(A1048&amp;"",'Non Cancellare'!$A:$G,4,FALSE),"")</f>
        <v/>
      </c>
      <c r="G1048" s="41">
        <f>IFERROR(VLOOKUP(A1048&amp;"",'Non Cancellare'!$A:$G,6,FALSE)*B1048,0)</f>
        <v>0</v>
      </c>
      <c r="H1048" s="42"/>
    </row>
    <row r="1049" spans="1:8" x14ac:dyDescent="0.2">
      <c r="A1049" s="39"/>
      <c r="B1049" s="54"/>
      <c r="C1049" s="40" t="str">
        <f>IFERROR(VLOOKUP(A1049&amp;"",'Non Cancellare'!$A:$G,2,FALSE),"")</f>
        <v/>
      </c>
      <c r="D1049" s="40" t="str">
        <f>IFERROR(VLOOKUP(A1049&amp;"",'Non Cancellare'!$A:$G,7,FALSE),"")</f>
        <v/>
      </c>
      <c r="E1049" s="41">
        <f>IFERROR(VLOOKUP(A1049&amp;"",'Non Cancellare'!$A:$G,3,FALSE)*B1049,0)</f>
        <v>0</v>
      </c>
      <c r="F1049" s="41" t="str">
        <f>IFERROR(VLOOKUP(A1049&amp;"",'Non Cancellare'!$A:$G,4,FALSE),"")</f>
        <v/>
      </c>
      <c r="G1049" s="41">
        <f>IFERROR(VLOOKUP(A1049&amp;"",'Non Cancellare'!$A:$G,6,FALSE)*B1049,0)</f>
        <v>0</v>
      </c>
      <c r="H1049" s="42"/>
    </row>
    <row r="1050" spans="1:8" x14ac:dyDescent="0.2">
      <c r="A1050" s="39"/>
      <c r="B1050" s="54"/>
      <c r="C1050" s="40" t="str">
        <f>IFERROR(VLOOKUP(A1050&amp;"",'Non Cancellare'!$A:$G,2,FALSE),"")</f>
        <v/>
      </c>
      <c r="D1050" s="40" t="str">
        <f>IFERROR(VLOOKUP(A1050&amp;"",'Non Cancellare'!$A:$G,7,FALSE),"")</f>
        <v/>
      </c>
      <c r="E1050" s="41">
        <f>IFERROR(VLOOKUP(A1050&amp;"",'Non Cancellare'!$A:$G,3,FALSE)*B1050,0)</f>
        <v>0</v>
      </c>
      <c r="F1050" s="41" t="str">
        <f>IFERROR(VLOOKUP(A1050&amp;"",'Non Cancellare'!$A:$G,4,FALSE),"")</f>
        <v/>
      </c>
      <c r="G1050" s="41">
        <f>IFERROR(VLOOKUP(A1050&amp;"",'Non Cancellare'!$A:$G,6,FALSE)*B1050,0)</f>
        <v>0</v>
      </c>
      <c r="H1050" s="42"/>
    </row>
    <row r="1051" spans="1:8" x14ac:dyDescent="0.2">
      <c r="A1051" s="39"/>
      <c r="B1051" s="54"/>
      <c r="C1051" s="40" t="str">
        <f>IFERROR(VLOOKUP(A1051&amp;"",'Non Cancellare'!$A:$G,2,FALSE),"")</f>
        <v/>
      </c>
      <c r="D1051" s="40" t="str">
        <f>IFERROR(VLOOKUP(A1051&amp;"",'Non Cancellare'!$A:$G,7,FALSE),"")</f>
        <v/>
      </c>
      <c r="E1051" s="41">
        <f>IFERROR(VLOOKUP(A1051&amp;"",'Non Cancellare'!$A:$G,3,FALSE)*B1051,0)</f>
        <v>0</v>
      </c>
      <c r="F1051" s="41" t="str">
        <f>IFERROR(VLOOKUP(A1051&amp;"",'Non Cancellare'!$A:$G,4,FALSE),"")</f>
        <v/>
      </c>
      <c r="G1051" s="41">
        <f>IFERROR(VLOOKUP(A1051&amp;"",'Non Cancellare'!$A:$G,6,FALSE)*B1051,0)</f>
        <v>0</v>
      </c>
      <c r="H1051" s="42"/>
    </row>
    <row r="1052" spans="1:8" x14ac:dyDescent="0.2">
      <c r="A1052" s="39"/>
      <c r="B1052" s="54"/>
      <c r="C1052" s="40" t="str">
        <f>IFERROR(VLOOKUP(A1052&amp;"",'Non Cancellare'!$A:$G,2,FALSE),"")</f>
        <v/>
      </c>
      <c r="D1052" s="40" t="str">
        <f>IFERROR(VLOOKUP(A1052&amp;"",'Non Cancellare'!$A:$G,7,FALSE),"")</f>
        <v/>
      </c>
      <c r="E1052" s="41">
        <f>IFERROR(VLOOKUP(A1052&amp;"",'Non Cancellare'!$A:$G,3,FALSE)*B1052,0)</f>
        <v>0</v>
      </c>
      <c r="F1052" s="41" t="str">
        <f>IFERROR(VLOOKUP(A1052&amp;"",'Non Cancellare'!$A:$G,4,FALSE),"")</f>
        <v/>
      </c>
      <c r="G1052" s="41">
        <f>IFERROR(VLOOKUP(A1052&amp;"",'Non Cancellare'!$A:$G,6,FALSE)*B1052,0)</f>
        <v>0</v>
      </c>
      <c r="H1052" s="42"/>
    </row>
    <row r="1053" spans="1:8" x14ac:dyDescent="0.2">
      <c r="A1053" s="39"/>
      <c r="B1053" s="54"/>
      <c r="C1053" s="40" t="str">
        <f>IFERROR(VLOOKUP(A1053&amp;"",'Non Cancellare'!$A:$G,2,FALSE),"")</f>
        <v/>
      </c>
      <c r="D1053" s="40" t="str">
        <f>IFERROR(VLOOKUP(A1053&amp;"",'Non Cancellare'!$A:$G,7,FALSE),"")</f>
        <v/>
      </c>
      <c r="E1053" s="41">
        <f>IFERROR(VLOOKUP(A1053&amp;"",'Non Cancellare'!$A:$G,3,FALSE)*B1053,0)</f>
        <v>0</v>
      </c>
      <c r="F1053" s="41" t="str">
        <f>IFERROR(VLOOKUP(A1053&amp;"",'Non Cancellare'!$A:$G,4,FALSE),"")</f>
        <v/>
      </c>
      <c r="G1053" s="41">
        <f>IFERROR(VLOOKUP(A1053&amp;"",'Non Cancellare'!$A:$G,6,FALSE)*B1053,0)</f>
        <v>0</v>
      </c>
      <c r="H1053" s="42"/>
    </row>
    <row r="1054" spans="1:8" x14ac:dyDescent="0.2">
      <c r="A1054" s="39"/>
      <c r="B1054" s="54"/>
      <c r="C1054" s="40" t="str">
        <f>IFERROR(VLOOKUP(A1054&amp;"",'Non Cancellare'!$A:$G,2,FALSE),"")</f>
        <v/>
      </c>
      <c r="D1054" s="40" t="str">
        <f>IFERROR(VLOOKUP(A1054&amp;"",'Non Cancellare'!$A:$G,7,FALSE),"")</f>
        <v/>
      </c>
      <c r="E1054" s="41">
        <f>IFERROR(VLOOKUP(A1054&amp;"",'Non Cancellare'!$A:$G,3,FALSE)*B1054,0)</f>
        <v>0</v>
      </c>
      <c r="F1054" s="41" t="str">
        <f>IFERROR(VLOOKUP(A1054&amp;"",'Non Cancellare'!$A:$G,4,FALSE),"")</f>
        <v/>
      </c>
      <c r="G1054" s="41">
        <f>IFERROR(VLOOKUP(A1054&amp;"",'Non Cancellare'!$A:$G,6,FALSE)*B1054,0)</f>
        <v>0</v>
      </c>
      <c r="H1054" s="42"/>
    </row>
    <row r="1055" spans="1:8" x14ac:dyDescent="0.2">
      <c r="A1055" s="39"/>
      <c r="B1055" s="54"/>
      <c r="C1055" s="40" t="str">
        <f>IFERROR(VLOOKUP(A1055&amp;"",'Non Cancellare'!$A:$G,2,FALSE),"")</f>
        <v/>
      </c>
      <c r="D1055" s="40" t="str">
        <f>IFERROR(VLOOKUP(A1055&amp;"",'Non Cancellare'!$A:$G,7,FALSE),"")</f>
        <v/>
      </c>
      <c r="E1055" s="41">
        <f>IFERROR(VLOOKUP(A1055&amp;"",'Non Cancellare'!$A:$G,3,FALSE)*B1055,0)</f>
        <v>0</v>
      </c>
      <c r="F1055" s="41" t="str">
        <f>IFERROR(VLOOKUP(A1055&amp;"",'Non Cancellare'!$A:$G,4,FALSE),"")</f>
        <v/>
      </c>
      <c r="G1055" s="41">
        <f>IFERROR(VLOOKUP(A1055&amp;"",'Non Cancellare'!$A:$G,6,FALSE)*B1055,0)</f>
        <v>0</v>
      </c>
      <c r="H1055" s="42"/>
    </row>
    <row r="1056" spans="1:8" x14ac:dyDescent="0.2">
      <c r="A1056" s="39"/>
      <c r="B1056" s="54"/>
      <c r="C1056" s="40" t="str">
        <f>IFERROR(VLOOKUP(A1056&amp;"",'Non Cancellare'!$A:$G,2,FALSE),"")</f>
        <v/>
      </c>
      <c r="D1056" s="40" t="str">
        <f>IFERROR(VLOOKUP(A1056&amp;"",'Non Cancellare'!$A:$G,7,FALSE),"")</f>
        <v/>
      </c>
      <c r="E1056" s="41">
        <f>IFERROR(VLOOKUP(A1056&amp;"",'Non Cancellare'!$A:$G,3,FALSE)*B1056,0)</f>
        <v>0</v>
      </c>
      <c r="F1056" s="41" t="str">
        <f>IFERROR(VLOOKUP(A1056&amp;"",'Non Cancellare'!$A:$G,4,FALSE),"")</f>
        <v/>
      </c>
      <c r="G1056" s="41">
        <f>IFERROR(VLOOKUP(A1056&amp;"",'Non Cancellare'!$A:$G,6,FALSE)*B1056,0)</f>
        <v>0</v>
      </c>
      <c r="H1056" s="42"/>
    </row>
    <row r="1057" spans="1:8" x14ac:dyDescent="0.2">
      <c r="A1057" s="39"/>
      <c r="B1057" s="54"/>
      <c r="C1057" s="40" t="str">
        <f>IFERROR(VLOOKUP(A1057&amp;"",'Non Cancellare'!$A:$G,2,FALSE),"")</f>
        <v/>
      </c>
      <c r="D1057" s="40" t="str">
        <f>IFERROR(VLOOKUP(A1057&amp;"",'Non Cancellare'!$A:$G,7,FALSE),"")</f>
        <v/>
      </c>
      <c r="E1057" s="41">
        <f>IFERROR(VLOOKUP(A1057&amp;"",'Non Cancellare'!$A:$G,3,FALSE)*B1057,0)</f>
        <v>0</v>
      </c>
      <c r="F1057" s="41" t="str">
        <f>IFERROR(VLOOKUP(A1057&amp;"",'Non Cancellare'!$A:$G,4,FALSE),"")</f>
        <v/>
      </c>
      <c r="G1057" s="41">
        <f>IFERROR(VLOOKUP(A1057&amp;"",'Non Cancellare'!$A:$G,6,FALSE)*B1057,0)</f>
        <v>0</v>
      </c>
      <c r="H1057" s="42"/>
    </row>
    <row r="1058" spans="1:8" x14ac:dyDescent="0.2">
      <c r="A1058" s="39"/>
      <c r="B1058" s="54"/>
      <c r="C1058" s="40" t="str">
        <f>IFERROR(VLOOKUP(A1058&amp;"",'Non Cancellare'!$A:$G,2,FALSE),"")</f>
        <v/>
      </c>
      <c r="D1058" s="40" t="str">
        <f>IFERROR(VLOOKUP(A1058&amp;"",'Non Cancellare'!$A:$G,7,FALSE),"")</f>
        <v/>
      </c>
      <c r="E1058" s="41">
        <f>IFERROR(VLOOKUP(A1058&amp;"",'Non Cancellare'!$A:$G,3,FALSE)*B1058,0)</f>
        <v>0</v>
      </c>
      <c r="F1058" s="41" t="str">
        <f>IFERROR(VLOOKUP(A1058&amp;"",'Non Cancellare'!$A:$G,4,FALSE),"")</f>
        <v/>
      </c>
      <c r="G1058" s="41">
        <f>IFERROR(VLOOKUP(A1058&amp;"",'Non Cancellare'!$A:$G,6,FALSE)*B1058,0)</f>
        <v>0</v>
      </c>
      <c r="H1058" s="42"/>
    </row>
    <row r="1059" spans="1:8" x14ac:dyDescent="0.2">
      <c r="A1059" s="39"/>
      <c r="B1059" s="54"/>
      <c r="C1059" s="40" t="str">
        <f>IFERROR(VLOOKUP(A1059&amp;"",'Non Cancellare'!$A:$G,2,FALSE),"")</f>
        <v/>
      </c>
      <c r="D1059" s="40" t="str">
        <f>IFERROR(VLOOKUP(A1059&amp;"",'Non Cancellare'!$A:$G,7,FALSE),"")</f>
        <v/>
      </c>
      <c r="E1059" s="41">
        <f>IFERROR(VLOOKUP(A1059&amp;"",'Non Cancellare'!$A:$G,3,FALSE)*B1059,0)</f>
        <v>0</v>
      </c>
      <c r="F1059" s="41" t="str">
        <f>IFERROR(VLOOKUP(A1059&amp;"",'Non Cancellare'!$A:$G,4,FALSE),"")</f>
        <v/>
      </c>
      <c r="G1059" s="41">
        <f>IFERROR(VLOOKUP(A1059&amp;"",'Non Cancellare'!$A:$G,6,FALSE)*B1059,0)</f>
        <v>0</v>
      </c>
      <c r="H1059" s="42"/>
    </row>
    <row r="1060" spans="1:8" x14ac:dyDescent="0.2">
      <c r="A1060" s="39"/>
      <c r="B1060" s="54"/>
      <c r="C1060" s="40" t="str">
        <f>IFERROR(VLOOKUP(A1060&amp;"",'Non Cancellare'!$A:$G,2,FALSE),"")</f>
        <v/>
      </c>
      <c r="D1060" s="40" t="str">
        <f>IFERROR(VLOOKUP(A1060&amp;"",'Non Cancellare'!$A:$G,7,FALSE),"")</f>
        <v/>
      </c>
      <c r="E1060" s="41">
        <f>IFERROR(VLOOKUP(A1060&amp;"",'Non Cancellare'!$A:$G,3,FALSE)*B1060,0)</f>
        <v>0</v>
      </c>
      <c r="F1060" s="41" t="str">
        <f>IFERROR(VLOOKUP(A1060&amp;"",'Non Cancellare'!$A:$G,4,FALSE),"")</f>
        <v/>
      </c>
      <c r="G1060" s="41">
        <f>IFERROR(VLOOKUP(A1060&amp;"",'Non Cancellare'!$A:$G,6,FALSE)*B1060,0)</f>
        <v>0</v>
      </c>
      <c r="H1060" s="42"/>
    </row>
    <row r="1061" spans="1:8" x14ac:dyDescent="0.2">
      <c r="A1061" s="39"/>
      <c r="B1061" s="54"/>
      <c r="C1061" s="40" t="str">
        <f>IFERROR(VLOOKUP(A1061&amp;"",'Non Cancellare'!$A:$G,2,FALSE),"")</f>
        <v/>
      </c>
      <c r="D1061" s="40" t="str">
        <f>IFERROR(VLOOKUP(A1061&amp;"",'Non Cancellare'!$A:$G,7,FALSE),"")</f>
        <v/>
      </c>
      <c r="E1061" s="41">
        <f>IFERROR(VLOOKUP(A1061&amp;"",'Non Cancellare'!$A:$G,3,FALSE)*B1061,0)</f>
        <v>0</v>
      </c>
      <c r="F1061" s="41" t="str">
        <f>IFERROR(VLOOKUP(A1061&amp;"",'Non Cancellare'!$A:$G,4,FALSE),"")</f>
        <v/>
      </c>
      <c r="G1061" s="41">
        <f>IFERROR(VLOOKUP(A1061&amp;"",'Non Cancellare'!$A:$G,6,FALSE)*B1061,0)</f>
        <v>0</v>
      </c>
      <c r="H1061" s="42"/>
    </row>
    <row r="1062" spans="1:8" x14ac:dyDescent="0.2">
      <c r="A1062" s="39"/>
      <c r="B1062" s="54"/>
      <c r="C1062" s="40" t="str">
        <f>IFERROR(VLOOKUP(A1062&amp;"",'Non Cancellare'!$A:$G,2,FALSE),"")</f>
        <v/>
      </c>
      <c r="D1062" s="40" t="str">
        <f>IFERROR(VLOOKUP(A1062&amp;"",'Non Cancellare'!$A:$G,7,FALSE),"")</f>
        <v/>
      </c>
      <c r="E1062" s="41">
        <f>IFERROR(VLOOKUP(A1062&amp;"",'Non Cancellare'!$A:$G,3,FALSE)*B1062,0)</f>
        <v>0</v>
      </c>
      <c r="F1062" s="41" t="str">
        <f>IFERROR(VLOOKUP(A1062&amp;"",'Non Cancellare'!$A:$G,4,FALSE),"")</f>
        <v/>
      </c>
      <c r="G1062" s="41">
        <f>IFERROR(VLOOKUP(A1062&amp;"",'Non Cancellare'!$A:$G,6,FALSE)*B1062,0)</f>
        <v>0</v>
      </c>
      <c r="H1062" s="42"/>
    </row>
    <row r="1063" spans="1:8" x14ac:dyDescent="0.2">
      <c r="A1063" s="39"/>
      <c r="B1063" s="54"/>
      <c r="C1063" s="40" t="str">
        <f>IFERROR(VLOOKUP(A1063&amp;"",'Non Cancellare'!$A:$G,2,FALSE),"")</f>
        <v/>
      </c>
      <c r="D1063" s="40" t="str">
        <f>IFERROR(VLOOKUP(A1063&amp;"",'Non Cancellare'!$A:$G,7,FALSE),"")</f>
        <v/>
      </c>
      <c r="E1063" s="41">
        <f>IFERROR(VLOOKUP(A1063&amp;"",'Non Cancellare'!$A:$G,3,FALSE)*B1063,0)</f>
        <v>0</v>
      </c>
      <c r="F1063" s="41" t="str">
        <f>IFERROR(VLOOKUP(A1063&amp;"",'Non Cancellare'!$A:$G,4,FALSE),"")</f>
        <v/>
      </c>
      <c r="G1063" s="41">
        <f>IFERROR(VLOOKUP(A1063&amp;"",'Non Cancellare'!$A:$G,6,FALSE)*B1063,0)</f>
        <v>0</v>
      </c>
      <c r="H1063" s="42"/>
    </row>
    <row r="1064" spans="1:8" x14ac:dyDescent="0.2">
      <c r="A1064" s="39"/>
      <c r="B1064" s="54"/>
      <c r="C1064" s="40" t="str">
        <f>IFERROR(VLOOKUP(A1064&amp;"",'Non Cancellare'!$A:$G,2,FALSE),"")</f>
        <v/>
      </c>
      <c r="D1064" s="40" t="str">
        <f>IFERROR(VLOOKUP(A1064&amp;"",'Non Cancellare'!$A:$G,7,FALSE),"")</f>
        <v/>
      </c>
      <c r="E1064" s="41">
        <f>IFERROR(VLOOKUP(A1064&amp;"",'Non Cancellare'!$A:$G,3,FALSE)*B1064,0)</f>
        <v>0</v>
      </c>
      <c r="F1064" s="41" t="str">
        <f>IFERROR(VLOOKUP(A1064&amp;"",'Non Cancellare'!$A:$G,4,FALSE),"")</f>
        <v/>
      </c>
      <c r="G1064" s="41">
        <f>IFERROR(VLOOKUP(A1064&amp;"",'Non Cancellare'!$A:$G,6,FALSE)*B1064,0)</f>
        <v>0</v>
      </c>
      <c r="H1064" s="42"/>
    </row>
    <row r="1065" spans="1:8" x14ac:dyDescent="0.2">
      <c r="A1065" s="39"/>
      <c r="B1065" s="54"/>
      <c r="C1065" s="40" t="str">
        <f>IFERROR(VLOOKUP(A1065&amp;"",'Non Cancellare'!$A:$G,2,FALSE),"")</f>
        <v/>
      </c>
      <c r="D1065" s="40" t="str">
        <f>IFERROR(VLOOKUP(A1065&amp;"",'Non Cancellare'!$A:$G,7,FALSE),"")</f>
        <v/>
      </c>
      <c r="E1065" s="41">
        <f>IFERROR(VLOOKUP(A1065&amp;"",'Non Cancellare'!$A:$G,3,FALSE)*B1065,0)</f>
        <v>0</v>
      </c>
      <c r="F1065" s="41" t="str">
        <f>IFERROR(VLOOKUP(A1065&amp;"",'Non Cancellare'!$A:$G,4,FALSE),"")</f>
        <v/>
      </c>
      <c r="G1065" s="41">
        <f>IFERROR(VLOOKUP(A1065&amp;"",'Non Cancellare'!$A:$G,6,FALSE)*B1065,0)</f>
        <v>0</v>
      </c>
      <c r="H1065" s="42"/>
    </row>
    <row r="1066" spans="1:8" x14ac:dyDescent="0.2">
      <c r="A1066" s="39"/>
      <c r="B1066" s="54"/>
      <c r="C1066" s="40" t="str">
        <f>IFERROR(VLOOKUP(A1066&amp;"",'Non Cancellare'!$A:$G,2,FALSE),"")</f>
        <v/>
      </c>
      <c r="D1066" s="40" t="str">
        <f>IFERROR(VLOOKUP(A1066&amp;"",'Non Cancellare'!$A:$G,7,FALSE),"")</f>
        <v/>
      </c>
      <c r="E1066" s="41">
        <f>IFERROR(VLOOKUP(A1066&amp;"",'Non Cancellare'!$A:$G,3,FALSE)*B1066,0)</f>
        <v>0</v>
      </c>
      <c r="F1066" s="41" t="str">
        <f>IFERROR(VLOOKUP(A1066&amp;"",'Non Cancellare'!$A:$G,4,FALSE),"")</f>
        <v/>
      </c>
      <c r="G1066" s="41">
        <f>IFERROR(VLOOKUP(A1066&amp;"",'Non Cancellare'!$A:$G,6,FALSE)*B1066,0)</f>
        <v>0</v>
      </c>
      <c r="H1066" s="42"/>
    </row>
    <row r="1067" spans="1:8" x14ac:dyDescent="0.2">
      <c r="A1067" s="39"/>
      <c r="B1067" s="54"/>
      <c r="C1067" s="40" t="str">
        <f>IFERROR(VLOOKUP(A1067&amp;"",'Non Cancellare'!$A:$G,2,FALSE),"")</f>
        <v/>
      </c>
      <c r="D1067" s="40" t="str">
        <f>IFERROR(VLOOKUP(A1067&amp;"",'Non Cancellare'!$A:$G,7,FALSE),"")</f>
        <v/>
      </c>
      <c r="E1067" s="41">
        <f>IFERROR(VLOOKUP(A1067&amp;"",'Non Cancellare'!$A:$G,3,FALSE)*B1067,0)</f>
        <v>0</v>
      </c>
      <c r="F1067" s="41" t="str">
        <f>IFERROR(VLOOKUP(A1067&amp;"",'Non Cancellare'!$A:$G,4,FALSE),"")</f>
        <v/>
      </c>
      <c r="G1067" s="41">
        <f>IFERROR(VLOOKUP(A1067&amp;"",'Non Cancellare'!$A:$G,6,FALSE)*B1067,0)</f>
        <v>0</v>
      </c>
      <c r="H1067" s="42"/>
    </row>
    <row r="1068" spans="1:8" x14ac:dyDescent="0.2">
      <c r="A1068" s="39"/>
      <c r="B1068" s="54"/>
      <c r="C1068" s="40" t="str">
        <f>IFERROR(VLOOKUP(A1068&amp;"",'Non Cancellare'!$A:$G,2,FALSE),"")</f>
        <v/>
      </c>
      <c r="D1068" s="40" t="str">
        <f>IFERROR(VLOOKUP(A1068&amp;"",'Non Cancellare'!$A:$G,7,FALSE),"")</f>
        <v/>
      </c>
      <c r="E1068" s="41">
        <f>IFERROR(VLOOKUP(A1068&amp;"",'Non Cancellare'!$A:$G,3,FALSE)*B1068,0)</f>
        <v>0</v>
      </c>
      <c r="F1068" s="41" t="str">
        <f>IFERROR(VLOOKUP(A1068&amp;"",'Non Cancellare'!$A:$G,4,FALSE),"")</f>
        <v/>
      </c>
      <c r="G1068" s="41">
        <f>IFERROR(VLOOKUP(A1068&amp;"",'Non Cancellare'!$A:$G,6,FALSE)*B1068,0)</f>
        <v>0</v>
      </c>
      <c r="H1068" s="42"/>
    </row>
    <row r="1069" spans="1:8" x14ac:dyDescent="0.2">
      <c r="A1069" s="39"/>
      <c r="B1069" s="54"/>
      <c r="C1069" s="40" t="str">
        <f>IFERROR(VLOOKUP(A1069&amp;"",'Non Cancellare'!$A:$G,2,FALSE),"")</f>
        <v/>
      </c>
      <c r="D1069" s="40" t="str">
        <f>IFERROR(VLOOKUP(A1069&amp;"",'Non Cancellare'!$A:$G,7,FALSE),"")</f>
        <v/>
      </c>
      <c r="E1069" s="41">
        <f>IFERROR(VLOOKUP(A1069&amp;"",'Non Cancellare'!$A:$G,3,FALSE)*B1069,0)</f>
        <v>0</v>
      </c>
      <c r="F1069" s="41" t="str">
        <f>IFERROR(VLOOKUP(A1069&amp;"",'Non Cancellare'!$A:$G,4,FALSE),"")</f>
        <v/>
      </c>
      <c r="G1069" s="41">
        <f>IFERROR(VLOOKUP(A1069&amp;"",'Non Cancellare'!$A:$G,6,FALSE)*B1069,0)</f>
        <v>0</v>
      </c>
      <c r="H1069" s="42"/>
    </row>
    <row r="1070" spans="1:8" x14ac:dyDescent="0.2">
      <c r="A1070" s="39"/>
      <c r="B1070" s="54"/>
      <c r="C1070" s="40" t="str">
        <f>IFERROR(VLOOKUP(A1070&amp;"",'Non Cancellare'!$A:$G,2,FALSE),"")</f>
        <v/>
      </c>
      <c r="D1070" s="40" t="str">
        <f>IFERROR(VLOOKUP(A1070&amp;"",'Non Cancellare'!$A:$G,7,FALSE),"")</f>
        <v/>
      </c>
      <c r="E1070" s="41">
        <f>IFERROR(VLOOKUP(A1070&amp;"",'Non Cancellare'!$A:$G,3,FALSE)*B1070,0)</f>
        <v>0</v>
      </c>
      <c r="F1070" s="41" t="str">
        <f>IFERROR(VLOOKUP(A1070&amp;"",'Non Cancellare'!$A:$G,4,FALSE),"")</f>
        <v/>
      </c>
      <c r="G1070" s="41">
        <f>IFERROR(VLOOKUP(A1070&amp;"",'Non Cancellare'!$A:$G,6,FALSE)*B1070,0)</f>
        <v>0</v>
      </c>
      <c r="H1070" s="42"/>
    </row>
    <row r="1071" spans="1:8" x14ac:dyDescent="0.2">
      <c r="A1071" s="39"/>
      <c r="B1071" s="54"/>
      <c r="C1071" s="40" t="str">
        <f>IFERROR(VLOOKUP(A1071&amp;"",'Non Cancellare'!$A:$G,2,FALSE),"")</f>
        <v/>
      </c>
      <c r="D1071" s="40" t="str">
        <f>IFERROR(VLOOKUP(A1071&amp;"",'Non Cancellare'!$A:$G,7,FALSE),"")</f>
        <v/>
      </c>
      <c r="E1071" s="41">
        <f>IFERROR(VLOOKUP(A1071&amp;"",'Non Cancellare'!$A:$G,3,FALSE)*B1071,0)</f>
        <v>0</v>
      </c>
      <c r="F1071" s="41" t="str">
        <f>IFERROR(VLOOKUP(A1071&amp;"",'Non Cancellare'!$A:$G,4,FALSE),"")</f>
        <v/>
      </c>
      <c r="G1071" s="41">
        <f>IFERROR(VLOOKUP(A1071&amp;"",'Non Cancellare'!$A:$G,6,FALSE)*B1071,0)</f>
        <v>0</v>
      </c>
      <c r="H1071" s="42"/>
    </row>
    <row r="1072" spans="1:8" x14ac:dyDescent="0.2">
      <c r="A1072" s="39"/>
      <c r="B1072" s="54"/>
      <c r="C1072" s="40" t="str">
        <f>IFERROR(VLOOKUP(A1072&amp;"",'Non Cancellare'!$A:$G,2,FALSE),"")</f>
        <v/>
      </c>
      <c r="D1072" s="40" t="str">
        <f>IFERROR(VLOOKUP(A1072&amp;"",'Non Cancellare'!$A:$G,7,FALSE),"")</f>
        <v/>
      </c>
      <c r="E1072" s="41">
        <f>IFERROR(VLOOKUP(A1072&amp;"",'Non Cancellare'!$A:$G,3,FALSE)*B1072,0)</f>
        <v>0</v>
      </c>
      <c r="F1072" s="41" t="str">
        <f>IFERROR(VLOOKUP(A1072&amp;"",'Non Cancellare'!$A:$G,4,FALSE),"")</f>
        <v/>
      </c>
      <c r="G1072" s="41">
        <f>IFERROR(VLOOKUP(A1072&amp;"",'Non Cancellare'!$A:$G,6,FALSE)*B1072,0)</f>
        <v>0</v>
      </c>
      <c r="H1072" s="42"/>
    </row>
    <row r="1073" spans="1:8" x14ac:dyDescent="0.2">
      <c r="A1073" s="39"/>
      <c r="B1073" s="54"/>
      <c r="C1073" s="40" t="str">
        <f>IFERROR(VLOOKUP(A1073&amp;"",'Non Cancellare'!$A:$G,2,FALSE),"")</f>
        <v/>
      </c>
      <c r="D1073" s="40" t="str">
        <f>IFERROR(VLOOKUP(A1073&amp;"",'Non Cancellare'!$A:$G,7,FALSE),"")</f>
        <v/>
      </c>
      <c r="E1073" s="41">
        <f>IFERROR(VLOOKUP(A1073&amp;"",'Non Cancellare'!$A:$G,3,FALSE)*B1073,0)</f>
        <v>0</v>
      </c>
      <c r="F1073" s="41" t="str">
        <f>IFERROR(VLOOKUP(A1073&amp;"",'Non Cancellare'!$A:$G,4,FALSE),"")</f>
        <v/>
      </c>
      <c r="G1073" s="41">
        <f>IFERROR(VLOOKUP(A1073&amp;"",'Non Cancellare'!$A:$G,6,FALSE)*B1073,0)</f>
        <v>0</v>
      </c>
      <c r="H1073" s="42"/>
    </row>
    <row r="1074" spans="1:8" x14ac:dyDescent="0.2">
      <c r="A1074" s="39"/>
      <c r="B1074" s="54"/>
      <c r="C1074" s="40" t="str">
        <f>IFERROR(VLOOKUP(A1074&amp;"",'Non Cancellare'!$A:$G,2,FALSE),"")</f>
        <v/>
      </c>
      <c r="D1074" s="40" t="str">
        <f>IFERROR(VLOOKUP(A1074&amp;"",'Non Cancellare'!$A:$G,7,FALSE),"")</f>
        <v/>
      </c>
      <c r="E1074" s="41">
        <f>IFERROR(VLOOKUP(A1074&amp;"",'Non Cancellare'!$A:$G,3,FALSE)*B1074,0)</f>
        <v>0</v>
      </c>
      <c r="F1074" s="41" t="str">
        <f>IFERROR(VLOOKUP(A1074&amp;"",'Non Cancellare'!$A:$G,4,FALSE),"")</f>
        <v/>
      </c>
      <c r="G1074" s="41">
        <f>IFERROR(VLOOKUP(A1074&amp;"",'Non Cancellare'!$A:$G,6,FALSE)*B1074,0)</f>
        <v>0</v>
      </c>
      <c r="H1074" s="42"/>
    </row>
    <row r="1075" spans="1:8" x14ac:dyDescent="0.2">
      <c r="A1075" s="39"/>
      <c r="B1075" s="54"/>
      <c r="C1075" s="40" t="str">
        <f>IFERROR(VLOOKUP(A1075&amp;"",'Non Cancellare'!$A:$G,2,FALSE),"")</f>
        <v/>
      </c>
      <c r="D1075" s="40" t="str">
        <f>IFERROR(VLOOKUP(A1075&amp;"",'Non Cancellare'!$A:$G,7,FALSE),"")</f>
        <v/>
      </c>
      <c r="E1075" s="41">
        <f>IFERROR(VLOOKUP(A1075&amp;"",'Non Cancellare'!$A:$G,3,FALSE)*B1075,0)</f>
        <v>0</v>
      </c>
      <c r="F1075" s="41" t="str">
        <f>IFERROR(VLOOKUP(A1075&amp;"",'Non Cancellare'!$A:$G,4,FALSE),"")</f>
        <v/>
      </c>
      <c r="G1075" s="41">
        <f>IFERROR(VLOOKUP(A1075&amp;"",'Non Cancellare'!$A:$G,6,FALSE)*B1075,0)</f>
        <v>0</v>
      </c>
      <c r="H1075" s="42"/>
    </row>
    <row r="1076" spans="1:8" x14ac:dyDescent="0.2">
      <c r="A1076" s="39"/>
      <c r="B1076" s="54"/>
      <c r="C1076" s="40" t="str">
        <f>IFERROR(VLOOKUP(A1076&amp;"",'Non Cancellare'!$A:$G,2,FALSE),"")</f>
        <v/>
      </c>
      <c r="D1076" s="40" t="str">
        <f>IFERROR(VLOOKUP(A1076&amp;"",'Non Cancellare'!$A:$G,7,FALSE),"")</f>
        <v/>
      </c>
      <c r="E1076" s="41">
        <f>IFERROR(VLOOKUP(A1076&amp;"",'Non Cancellare'!$A:$G,3,FALSE)*B1076,0)</f>
        <v>0</v>
      </c>
      <c r="F1076" s="41" t="str">
        <f>IFERROR(VLOOKUP(A1076&amp;"",'Non Cancellare'!$A:$G,4,FALSE),"")</f>
        <v/>
      </c>
      <c r="G1076" s="41">
        <f>IFERROR(VLOOKUP(A1076&amp;"",'Non Cancellare'!$A:$G,6,FALSE)*B1076,0)</f>
        <v>0</v>
      </c>
      <c r="H1076" s="42"/>
    </row>
    <row r="1077" spans="1:8" x14ac:dyDescent="0.2">
      <c r="A1077" s="39"/>
      <c r="B1077" s="54"/>
      <c r="C1077" s="40" t="str">
        <f>IFERROR(VLOOKUP(A1077&amp;"",'Non Cancellare'!$A:$G,2,FALSE),"")</f>
        <v/>
      </c>
      <c r="D1077" s="40" t="str">
        <f>IFERROR(VLOOKUP(A1077&amp;"",'Non Cancellare'!$A:$G,7,FALSE),"")</f>
        <v/>
      </c>
      <c r="E1077" s="41">
        <f>IFERROR(VLOOKUP(A1077&amp;"",'Non Cancellare'!$A:$G,3,FALSE)*B1077,0)</f>
        <v>0</v>
      </c>
      <c r="F1077" s="41" t="str">
        <f>IFERROR(VLOOKUP(A1077&amp;"",'Non Cancellare'!$A:$G,4,FALSE),"")</f>
        <v/>
      </c>
      <c r="G1077" s="41">
        <f>IFERROR(VLOOKUP(A1077&amp;"",'Non Cancellare'!$A:$G,6,FALSE)*B1077,0)</f>
        <v>0</v>
      </c>
      <c r="H1077" s="42"/>
    </row>
    <row r="1078" spans="1:8" x14ac:dyDescent="0.2">
      <c r="A1078" s="39"/>
      <c r="B1078" s="54"/>
      <c r="C1078" s="40" t="str">
        <f>IFERROR(VLOOKUP(A1078&amp;"",'Non Cancellare'!$A:$G,2,FALSE),"")</f>
        <v/>
      </c>
      <c r="D1078" s="40" t="str">
        <f>IFERROR(VLOOKUP(A1078&amp;"",'Non Cancellare'!$A:$G,7,FALSE),"")</f>
        <v/>
      </c>
      <c r="E1078" s="41">
        <f>IFERROR(VLOOKUP(A1078&amp;"",'Non Cancellare'!$A:$G,3,FALSE)*B1078,0)</f>
        <v>0</v>
      </c>
      <c r="F1078" s="41" t="str">
        <f>IFERROR(VLOOKUP(A1078&amp;"",'Non Cancellare'!$A:$G,4,FALSE),"")</f>
        <v/>
      </c>
      <c r="G1078" s="41">
        <f>IFERROR(VLOOKUP(A1078&amp;"",'Non Cancellare'!$A:$G,6,FALSE)*B1078,0)</f>
        <v>0</v>
      </c>
      <c r="H1078" s="42"/>
    </row>
    <row r="1079" spans="1:8" x14ac:dyDescent="0.2">
      <c r="A1079" s="39"/>
      <c r="B1079" s="54"/>
      <c r="C1079" s="40" t="str">
        <f>IFERROR(VLOOKUP(A1079&amp;"",'Non Cancellare'!$A:$G,2,FALSE),"")</f>
        <v/>
      </c>
      <c r="D1079" s="40" t="str">
        <f>IFERROR(VLOOKUP(A1079&amp;"",'Non Cancellare'!$A:$G,7,FALSE),"")</f>
        <v/>
      </c>
      <c r="E1079" s="41">
        <f>IFERROR(VLOOKUP(A1079&amp;"",'Non Cancellare'!$A:$G,3,FALSE)*B1079,0)</f>
        <v>0</v>
      </c>
      <c r="F1079" s="41" t="str">
        <f>IFERROR(VLOOKUP(A1079&amp;"",'Non Cancellare'!$A:$G,4,FALSE),"")</f>
        <v/>
      </c>
      <c r="G1079" s="41">
        <f>IFERROR(VLOOKUP(A1079&amp;"",'Non Cancellare'!$A:$G,6,FALSE)*B1079,0)</f>
        <v>0</v>
      </c>
      <c r="H1079" s="42"/>
    </row>
    <row r="1080" spans="1:8" x14ac:dyDescent="0.2">
      <c r="A1080" s="39"/>
      <c r="B1080" s="54"/>
      <c r="C1080" s="40" t="str">
        <f>IFERROR(VLOOKUP(A1080&amp;"",'Non Cancellare'!$A:$G,2,FALSE),"")</f>
        <v/>
      </c>
      <c r="D1080" s="40" t="str">
        <f>IFERROR(VLOOKUP(A1080&amp;"",'Non Cancellare'!$A:$G,7,FALSE),"")</f>
        <v/>
      </c>
      <c r="E1080" s="41">
        <f>IFERROR(VLOOKUP(A1080&amp;"",'Non Cancellare'!$A:$G,3,FALSE)*B1080,0)</f>
        <v>0</v>
      </c>
      <c r="F1080" s="41" t="str">
        <f>IFERROR(VLOOKUP(A1080&amp;"",'Non Cancellare'!$A:$G,4,FALSE),"")</f>
        <v/>
      </c>
      <c r="G1080" s="41">
        <f>IFERROR(VLOOKUP(A1080&amp;"",'Non Cancellare'!$A:$G,6,FALSE)*B1080,0)</f>
        <v>0</v>
      </c>
      <c r="H1080" s="42"/>
    </row>
    <row r="1081" spans="1:8" x14ac:dyDescent="0.2">
      <c r="A1081" s="39"/>
      <c r="B1081" s="54"/>
      <c r="C1081" s="40" t="str">
        <f>IFERROR(VLOOKUP(A1081&amp;"",'Non Cancellare'!$A:$G,2,FALSE),"")</f>
        <v/>
      </c>
      <c r="D1081" s="40" t="str">
        <f>IFERROR(VLOOKUP(A1081&amp;"",'Non Cancellare'!$A:$G,7,FALSE),"")</f>
        <v/>
      </c>
      <c r="E1081" s="41">
        <f>IFERROR(VLOOKUP(A1081&amp;"",'Non Cancellare'!$A:$G,3,FALSE)*B1081,0)</f>
        <v>0</v>
      </c>
      <c r="F1081" s="41" t="str">
        <f>IFERROR(VLOOKUP(A1081&amp;"",'Non Cancellare'!$A:$G,4,FALSE),"")</f>
        <v/>
      </c>
      <c r="G1081" s="41">
        <f>IFERROR(VLOOKUP(A1081&amp;"",'Non Cancellare'!$A:$G,6,FALSE)*B1081,0)</f>
        <v>0</v>
      </c>
      <c r="H1081" s="42"/>
    </row>
    <row r="1082" spans="1:8" x14ac:dyDescent="0.2">
      <c r="A1082" s="39"/>
      <c r="B1082" s="54"/>
      <c r="C1082" s="40" t="str">
        <f>IFERROR(VLOOKUP(A1082&amp;"",'Non Cancellare'!$A:$G,2,FALSE),"")</f>
        <v/>
      </c>
      <c r="D1082" s="40" t="str">
        <f>IFERROR(VLOOKUP(A1082&amp;"",'Non Cancellare'!$A:$G,7,FALSE),"")</f>
        <v/>
      </c>
      <c r="E1082" s="41">
        <f>IFERROR(VLOOKUP(A1082&amp;"",'Non Cancellare'!$A:$G,3,FALSE)*B1082,0)</f>
        <v>0</v>
      </c>
      <c r="F1082" s="41" t="str">
        <f>IFERROR(VLOOKUP(A1082&amp;"",'Non Cancellare'!$A:$G,4,FALSE),"")</f>
        <v/>
      </c>
      <c r="G1082" s="41">
        <f>IFERROR(VLOOKUP(A1082&amp;"",'Non Cancellare'!$A:$G,6,FALSE)*B1082,0)</f>
        <v>0</v>
      </c>
      <c r="H1082" s="42"/>
    </row>
    <row r="1083" spans="1:8" x14ac:dyDescent="0.2">
      <c r="A1083" s="39"/>
      <c r="B1083" s="54"/>
      <c r="C1083" s="40" t="str">
        <f>IFERROR(VLOOKUP(A1083&amp;"",'Non Cancellare'!$A:$G,2,FALSE),"")</f>
        <v/>
      </c>
      <c r="D1083" s="40" t="str">
        <f>IFERROR(VLOOKUP(A1083&amp;"",'Non Cancellare'!$A:$G,7,FALSE),"")</f>
        <v/>
      </c>
      <c r="E1083" s="41">
        <f>IFERROR(VLOOKUP(A1083&amp;"",'Non Cancellare'!$A:$G,3,FALSE)*B1083,0)</f>
        <v>0</v>
      </c>
      <c r="F1083" s="41" t="str">
        <f>IFERROR(VLOOKUP(A1083&amp;"",'Non Cancellare'!$A:$G,4,FALSE),"")</f>
        <v/>
      </c>
      <c r="G1083" s="41">
        <f>IFERROR(VLOOKUP(A1083&amp;"",'Non Cancellare'!$A:$G,6,FALSE)*B1083,0)</f>
        <v>0</v>
      </c>
      <c r="H1083" s="42"/>
    </row>
    <row r="1084" spans="1:8" x14ac:dyDescent="0.2">
      <c r="A1084" s="39"/>
      <c r="B1084" s="54"/>
      <c r="C1084" s="40" t="str">
        <f>IFERROR(VLOOKUP(A1084&amp;"",'Non Cancellare'!$A:$G,2,FALSE),"")</f>
        <v/>
      </c>
      <c r="D1084" s="40" t="str">
        <f>IFERROR(VLOOKUP(A1084&amp;"",'Non Cancellare'!$A:$G,7,FALSE),"")</f>
        <v/>
      </c>
      <c r="E1084" s="41">
        <f>IFERROR(VLOOKUP(A1084&amp;"",'Non Cancellare'!$A:$G,3,FALSE)*B1084,0)</f>
        <v>0</v>
      </c>
      <c r="F1084" s="41" t="str">
        <f>IFERROR(VLOOKUP(A1084&amp;"",'Non Cancellare'!$A:$G,4,FALSE),"")</f>
        <v/>
      </c>
      <c r="G1084" s="41">
        <f>IFERROR(VLOOKUP(A1084&amp;"",'Non Cancellare'!$A:$G,6,FALSE)*B1084,0)</f>
        <v>0</v>
      </c>
      <c r="H1084" s="42"/>
    </row>
    <row r="1085" spans="1:8" x14ac:dyDescent="0.2">
      <c r="A1085" s="39"/>
      <c r="B1085" s="54"/>
      <c r="C1085" s="40" t="str">
        <f>IFERROR(VLOOKUP(A1085&amp;"",'Non Cancellare'!$A:$G,2,FALSE),"")</f>
        <v/>
      </c>
      <c r="D1085" s="40" t="str">
        <f>IFERROR(VLOOKUP(A1085&amp;"",'Non Cancellare'!$A:$G,7,FALSE),"")</f>
        <v/>
      </c>
      <c r="E1085" s="41">
        <f>IFERROR(VLOOKUP(A1085&amp;"",'Non Cancellare'!$A:$G,3,FALSE)*B1085,0)</f>
        <v>0</v>
      </c>
      <c r="F1085" s="41" t="str">
        <f>IFERROR(VLOOKUP(A1085&amp;"",'Non Cancellare'!$A:$G,4,FALSE),"")</f>
        <v/>
      </c>
      <c r="G1085" s="41">
        <f>IFERROR(VLOOKUP(A1085&amp;"",'Non Cancellare'!$A:$G,6,FALSE)*B1085,0)</f>
        <v>0</v>
      </c>
      <c r="H1085" s="42"/>
    </row>
    <row r="1086" spans="1:8" x14ac:dyDescent="0.2">
      <c r="A1086" s="39"/>
      <c r="B1086" s="54"/>
      <c r="C1086" s="40" t="str">
        <f>IFERROR(VLOOKUP(A1086&amp;"",'Non Cancellare'!$A:$G,2,FALSE),"")</f>
        <v/>
      </c>
      <c r="D1086" s="40" t="str">
        <f>IFERROR(VLOOKUP(A1086&amp;"",'Non Cancellare'!$A:$G,7,FALSE),"")</f>
        <v/>
      </c>
      <c r="E1086" s="41">
        <f>IFERROR(VLOOKUP(A1086&amp;"",'Non Cancellare'!$A:$G,3,FALSE)*B1086,0)</f>
        <v>0</v>
      </c>
      <c r="F1086" s="41" t="str">
        <f>IFERROR(VLOOKUP(A1086&amp;"",'Non Cancellare'!$A:$G,4,FALSE),"")</f>
        <v/>
      </c>
      <c r="G1086" s="41">
        <f>IFERROR(VLOOKUP(A1086&amp;"",'Non Cancellare'!$A:$G,6,FALSE)*B1086,0)</f>
        <v>0</v>
      </c>
      <c r="H1086" s="42"/>
    </row>
    <row r="1087" spans="1:8" x14ac:dyDescent="0.2">
      <c r="A1087" s="39"/>
      <c r="B1087" s="54"/>
      <c r="C1087" s="40" t="str">
        <f>IFERROR(VLOOKUP(A1087&amp;"",'Non Cancellare'!$A:$G,2,FALSE),"")</f>
        <v/>
      </c>
      <c r="D1087" s="40" t="str">
        <f>IFERROR(VLOOKUP(A1087&amp;"",'Non Cancellare'!$A:$G,7,FALSE),"")</f>
        <v/>
      </c>
      <c r="E1087" s="41">
        <f>IFERROR(VLOOKUP(A1087&amp;"",'Non Cancellare'!$A:$G,3,FALSE)*B1087,0)</f>
        <v>0</v>
      </c>
      <c r="F1087" s="41" t="str">
        <f>IFERROR(VLOOKUP(A1087&amp;"",'Non Cancellare'!$A:$G,4,FALSE),"")</f>
        <v/>
      </c>
      <c r="G1087" s="41">
        <f>IFERROR(VLOOKUP(A1087&amp;"",'Non Cancellare'!$A:$G,6,FALSE)*B1087,0)</f>
        <v>0</v>
      </c>
      <c r="H1087" s="42"/>
    </row>
    <row r="1088" spans="1:8" x14ac:dyDescent="0.2">
      <c r="A1088" s="39"/>
      <c r="B1088" s="54"/>
      <c r="C1088" s="40" t="str">
        <f>IFERROR(VLOOKUP(A1088&amp;"",'Non Cancellare'!$A:$G,2,FALSE),"")</f>
        <v/>
      </c>
      <c r="D1088" s="40" t="str">
        <f>IFERROR(VLOOKUP(A1088&amp;"",'Non Cancellare'!$A:$G,7,FALSE),"")</f>
        <v/>
      </c>
      <c r="E1088" s="41">
        <f>IFERROR(VLOOKUP(A1088&amp;"",'Non Cancellare'!$A:$G,3,FALSE)*B1088,0)</f>
        <v>0</v>
      </c>
      <c r="F1088" s="41" t="str">
        <f>IFERROR(VLOOKUP(A1088&amp;"",'Non Cancellare'!$A:$G,4,FALSE),"")</f>
        <v/>
      </c>
      <c r="G1088" s="41">
        <f>IFERROR(VLOOKUP(A1088&amp;"",'Non Cancellare'!$A:$G,6,FALSE)*B1088,0)</f>
        <v>0</v>
      </c>
      <c r="H1088" s="42"/>
    </row>
    <row r="1089" spans="1:8" x14ac:dyDescent="0.2">
      <c r="A1089" s="39"/>
      <c r="B1089" s="54"/>
      <c r="C1089" s="40" t="str">
        <f>IFERROR(VLOOKUP(A1089&amp;"",'Non Cancellare'!$A:$G,2,FALSE),"")</f>
        <v/>
      </c>
      <c r="D1089" s="40" t="str">
        <f>IFERROR(VLOOKUP(A1089&amp;"",'Non Cancellare'!$A:$G,7,FALSE),"")</f>
        <v/>
      </c>
      <c r="E1089" s="41">
        <f>IFERROR(VLOOKUP(A1089&amp;"",'Non Cancellare'!$A:$G,3,FALSE)*B1089,0)</f>
        <v>0</v>
      </c>
      <c r="F1089" s="41" t="str">
        <f>IFERROR(VLOOKUP(A1089&amp;"",'Non Cancellare'!$A:$G,4,FALSE),"")</f>
        <v/>
      </c>
      <c r="G1089" s="41">
        <f>IFERROR(VLOOKUP(A1089&amp;"",'Non Cancellare'!$A:$G,6,FALSE)*B1089,0)</f>
        <v>0</v>
      </c>
      <c r="H1089" s="42"/>
    </row>
    <row r="1090" spans="1:8" x14ac:dyDescent="0.2">
      <c r="A1090" s="39"/>
      <c r="B1090" s="54"/>
      <c r="C1090" s="40" t="str">
        <f>IFERROR(VLOOKUP(A1090&amp;"",'Non Cancellare'!$A:$G,2,FALSE),"")</f>
        <v/>
      </c>
      <c r="D1090" s="40" t="str">
        <f>IFERROR(VLOOKUP(A1090&amp;"",'Non Cancellare'!$A:$G,7,FALSE),"")</f>
        <v/>
      </c>
      <c r="E1090" s="41">
        <f>IFERROR(VLOOKUP(A1090&amp;"",'Non Cancellare'!$A:$G,3,FALSE)*B1090,0)</f>
        <v>0</v>
      </c>
      <c r="F1090" s="41" t="str">
        <f>IFERROR(VLOOKUP(A1090&amp;"",'Non Cancellare'!$A:$G,4,FALSE),"")</f>
        <v/>
      </c>
      <c r="G1090" s="41">
        <f>IFERROR(VLOOKUP(A1090&amp;"",'Non Cancellare'!$A:$G,6,FALSE)*B1090,0)</f>
        <v>0</v>
      </c>
      <c r="H1090" s="42"/>
    </row>
    <row r="1091" spans="1:8" x14ac:dyDescent="0.2">
      <c r="A1091" s="39"/>
      <c r="B1091" s="54"/>
      <c r="C1091" s="40" t="str">
        <f>IFERROR(VLOOKUP(A1091&amp;"",'Non Cancellare'!$A:$G,2,FALSE),"")</f>
        <v/>
      </c>
      <c r="D1091" s="40" t="str">
        <f>IFERROR(VLOOKUP(A1091&amp;"",'Non Cancellare'!$A:$G,7,FALSE),"")</f>
        <v/>
      </c>
      <c r="E1091" s="41">
        <f>IFERROR(VLOOKUP(A1091&amp;"",'Non Cancellare'!$A:$G,3,FALSE)*B1091,0)</f>
        <v>0</v>
      </c>
      <c r="F1091" s="41" t="str">
        <f>IFERROR(VLOOKUP(A1091&amp;"",'Non Cancellare'!$A:$G,4,FALSE),"")</f>
        <v/>
      </c>
      <c r="G1091" s="41">
        <f>IFERROR(VLOOKUP(A1091&amp;"",'Non Cancellare'!$A:$G,6,FALSE)*B1091,0)</f>
        <v>0</v>
      </c>
      <c r="H1091" s="42"/>
    </row>
    <row r="1092" spans="1:8" x14ac:dyDescent="0.2">
      <c r="A1092" s="39"/>
      <c r="B1092" s="54"/>
      <c r="C1092" s="40" t="str">
        <f>IFERROR(VLOOKUP(A1092&amp;"",'Non Cancellare'!$A:$G,2,FALSE),"")</f>
        <v/>
      </c>
      <c r="D1092" s="40" t="str">
        <f>IFERROR(VLOOKUP(A1092&amp;"",'Non Cancellare'!$A:$G,7,FALSE),"")</f>
        <v/>
      </c>
      <c r="E1092" s="41">
        <f>IFERROR(VLOOKUP(A1092&amp;"",'Non Cancellare'!$A:$G,3,FALSE)*B1092,0)</f>
        <v>0</v>
      </c>
      <c r="F1092" s="41" t="str">
        <f>IFERROR(VLOOKUP(A1092&amp;"",'Non Cancellare'!$A:$G,4,FALSE),"")</f>
        <v/>
      </c>
      <c r="G1092" s="41">
        <f>IFERROR(VLOOKUP(A1092&amp;"",'Non Cancellare'!$A:$G,6,FALSE)*B1092,0)</f>
        <v>0</v>
      </c>
      <c r="H1092" s="42"/>
    </row>
    <row r="1093" spans="1:8" x14ac:dyDescent="0.2">
      <c r="A1093" s="39"/>
      <c r="B1093" s="54"/>
      <c r="C1093" s="40" t="str">
        <f>IFERROR(VLOOKUP(A1093&amp;"",'Non Cancellare'!$A:$G,2,FALSE),"")</f>
        <v/>
      </c>
      <c r="D1093" s="40" t="str">
        <f>IFERROR(VLOOKUP(A1093&amp;"",'Non Cancellare'!$A:$G,7,FALSE),"")</f>
        <v/>
      </c>
      <c r="E1093" s="41">
        <f>IFERROR(VLOOKUP(A1093&amp;"",'Non Cancellare'!$A:$G,3,FALSE)*B1093,0)</f>
        <v>0</v>
      </c>
      <c r="F1093" s="41" t="str">
        <f>IFERROR(VLOOKUP(A1093&amp;"",'Non Cancellare'!$A:$G,4,FALSE),"")</f>
        <v/>
      </c>
      <c r="G1093" s="41">
        <f>IFERROR(VLOOKUP(A1093&amp;"",'Non Cancellare'!$A:$G,6,FALSE)*B1093,0)</f>
        <v>0</v>
      </c>
      <c r="H1093" s="42"/>
    </row>
    <row r="1094" spans="1:8" x14ac:dyDescent="0.2">
      <c r="A1094" s="39"/>
      <c r="B1094" s="54"/>
      <c r="C1094" s="40" t="str">
        <f>IFERROR(VLOOKUP(A1094&amp;"",'Non Cancellare'!$A:$G,2,FALSE),"")</f>
        <v/>
      </c>
      <c r="D1094" s="40" t="str">
        <f>IFERROR(VLOOKUP(A1094&amp;"",'Non Cancellare'!$A:$G,7,FALSE),"")</f>
        <v/>
      </c>
      <c r="E1094" s="41">
        <f>IFERROR(VLOOKUP(A1094&amp;"",'Non Cancellare'!$A:$G,3,FALSE)*B1094,0)</f>
        <v>0</v>
      </c>
      <c r="F1094" s="41" t="str">
        <f>IFERROR(VLOOKUP(A1094&amp;"",'Non Cancellare'!$A:$G,4,FALSE),"")</f>
        <v/>
      </c>
      <c r="G1094" s="41">
        <f>IFERROR(VLOOKUP(A1094&amp;"",'Non Cancellare'!$A:$G,6,FALSE)*B1094,0)</f>
        <v>0</v>
      </c>
      <c r="H1094" s="42"/>
    </row>
    <row r="1095" spans="1:8" x14ac:dyDescent="0.2">
      <c r="A1095" s="39"/>
      <c r="B1095" s="54"/>
      <c r="C1095" s="40" t="str">
        <f>IFERROR(VLOOKUP(A1095&amp;"",'Non Cancellare'!$A:$G,2,FALSE),"")</f>
        <v/>
      </c>
      <c r="D1095" s="40" t="str">
        <f>IFERROR(VLOOKUP(A1095&amp;"",'Non Cancellare'!$A:$G,7,FALSE),"")</f>
        <v/>
      </c>
      <c r="E1095" s="41">
        <f>IFERROR(VLOOKUP(A1095&amp;"",'Non Cancellare'!$A:$G,3,FALSE)*B1095,0)</f>
        <v>0</v>
      </c>
      <c r="F1095" s="41" t="str">
        <f>IFERROR(VLOOKUP(A1095&amp;"",'Non Cancellare'!$A:$G,4,FALSE),"")</f>
        <v/>
      </c>
      <c r="G1095" s="41">
        <f>IFERROR(VLOOKUP(A1095&amp;"",'Non Cancellare'!$A:$G,6,FALSE)*B1095,0)</f>
        <v>0</v>
      </c>
      <c r="H1095" s="42"/>
    </row>
    <row r="1096" spans="1:8" x14ac:dyDescent="0.2">
      <c r="A1096" s="39"/>
      <c r="B1096" s="54"/>
      <c r="C1096" s="40" t="str">
        <f>IFERROR(VLOOKUP(A1096&amp;"",'Non Cancellare'!$A:$G,2,FALSE),"")</f>
        <v/>
      </c>
      <c r="D1096" s="40" t="str">
        <f>IFERROR(VLOOKUP(A1096&amp;"",'Non Cancellare'!$A:$G,7,FALSE),"")</f>
        <v/>
      </c>
      <c r="E1096" s="41">
        <f>IFERROR(VLOOKUP(A1096&amp;"",'Non Cancellare'!$A:$G,3,FALSE)*B1096,0)</f>
        <v>0</v>
      </c>
      <c r="F1096" s="41" t="str">
        <f>IFERROR(VLOOKUP(A1096&amp;"",'Non Cancellare'!$A:$G,4,FALSE),"")</f>
        <v/>
      </c>
      <c r="G1096" s="41">
        <f>IFERROR(VLOOKUP(A1096&amp;"",'Non Cancellare'!$A:$G,6,FALSE)*B1096,0)</f>
        <v>0</v>
      </c>
      <c r="H1096" s="42"/>
    </row>
    <row r="1097" spans="1:8" x14ac:dyDescent="0.2">
      <c r="A1097" s="39"/>
      <c r="B1097" s="54"/>
      <c r="C1097" s="40" t="str">
        <f>IFERROR(VLOOKUP(A1097&amp;"",'Non Cancellare'!$A:$G,2,FALSE),"")</f>
        <v/>
      </c>
      <c r="D1097" s="40" t="str">
        <f>IFERROR(VLOOKUP(A1097&amp;"",'Non Cancellare'!$A:$G,7,FALSE),"")</f>
        <v/>
      </c>
      <c r="E1097" s="41">
        <f>IFERROR(VLOOKUP(A1097&amp;"",'Non Cancellare'!$A:$G,3,FALSE)*B1097,0)</f>
        <v>0</v>
      </c>
      <c r="F1097" s="41" t="str">
        <f>IFERROR(VLOOKUP(A1097&amp;"",'Non Cancellare'!$A:$G,4,FALSE),"")</f>
        <v/>
      </c>
      <c r="G1097" s="41">
        <f>IFERROR(VLOOKUP(A1097&amp;"",'Non Cancellare'!$A:$G,6,FALSE)*B1097,0)</f>
        <v>0</v>
      </c>
      <c r="H1097" s="42"/>
    </row>
    <row r="1098" spans="1:8" x14ac:dyDescent="0.2">
      <c r="A1098" s="39"/>
      <c r="B1098" s="54"/>
      <c r="C1098" s="40" t="str">
        <f>IFERROR(VLOOKUP(A1098&amp;"",'Non Cancellare'!$A:$G,2,FALSE),"")</f>
        <v/>
      </c>
      <c r="D1098" s="40" t="str">
        <f>IFERROR(VLOOKUP(A1098&amp;"",'Non Cancellare'!$A:$G,7,FALSE),"")</f>
        <v/>
      </c>
      <c r="E1098" s="41">
        <f>IFERROR(VLOOKUP(A1098&amp;"",'Non Cancellare'!$A:$G,3,FALSE)*B1098,0)</f>
        <v>0</v>
      </c>
      <c r="F1098" s="41" t="str">
        <f>IFERROR(VLOOKUP(A1098&amp;"",'Non Cancellare'!$A:$G,4,FALSE),"")</f>
        <v/>
      </c>
      <c r="G1098" s="41">
        <f>IFERROR(VLOOKUP(A1098&amp;"",'Non Cancellare'!$A:$G,6,FALSE)*B1098,0)</f>
        <v>0</v>
      </c>
      <c r="H1098" s="42"/>
    </row>
    <row r="1099" spans="1:8" x14ac:dyDescent="0.2">
      <c r="A1099" s="39"/>
      <c r="B1099" s="54"/>
      <c r="C1099" s="40" t="str">
        <f>IFERROR(VLOOKUP(A1099&amp;"",'Non Cancellare'!$A:$G,2,FALSE),"")</f>
        <v/>
      </c>
      <c r="D1099" s="40" t="str">
        <f>IFERROR(VLOOKUP(A1099&amp;"",'Non Cancellare'!$A:$G,7,FALSE),"")</f>
        <v/>
      </c>
      <c r="E1099" s="41">
        <f>IFERROR(VLOOKUP(A1099&amp;"",'Non Cancellare'!$A:$G,3,FALSE)*B1099,0)</f>
        <v>0</v>
      </c>
      <c r="F1099" s="41" t="str">
        <f>IFERROR(VLOOKUP(A1099&amp;"",'Non Cancellare'!$A:$G,4,FALSE),"")</f>
        <v/>
      </c>
      <c r="G1099" s="41">
        <f>IFERROR(VLOOKUP(A1099&amp;"",'Non Cancellare'!$A:$G,6,FALSE)*B1099,0)</f>
        <v>0</v>
      </c>
      <c r="H1099" s="42"/>
    </row>
    <row r="1100" spans="1:8" x14ac:dyDescent="0.2">
      <c r="A1100" s="39"/>
      <c r="B1100" s="54"/>
      <c r="C1100" s="40" t="str">
        <f>IFERROR(VLOOKUP(A1100&amp;"",'Non Cancellare'!$A:$G,2,FALSE),"")</f>
        <v/>
      </c>
      <c r="D1100" s="40" t="str">
        <f>IFERROR(VLOOKUP(A1100&amp;"",'Non Cancellare'!$A:$G,7,FALSE),"")</f>
        <v/>
      </c>
      <c r="E1100" s="41">
        <f>IFERROR(VLOOKUP(A1100&amp;"",'Non Cancellare'!$A:$G,3,FALSE)*B1100,0)</f>
        <v>0</v>
      </c>
      <c r="F1100" s="41" t="str">
        <f>IFERROR(VLOOKUP(A1100&amp;"",'Non Cancellare'!$A:$G,4,FALSE),"")</f>
        <v/>
      </c>
      <c r="G1100" s="41">
        <f>IFERROR(VLOOKUP(A1100&amp;"",'Non Cancellare'!$A:$G,6,FALSE)*B1100,0)</f>
        <v>0</v>
      </c>
      <c r="H1100" s="42"/>
    </row>
    <row r="1101" spans="1:8" x14ac:dyDescent="0.2">
      <c r="A1101" s="39"/>
      <c r="B1101" s="54"/>
      <c r="C1101" s="40" t="str">
        <f>IFERROR(VLOOKUP(A1101&amp;"",'Non Cancellare'!$A:$G,2,FALSE),"")</f>
        <v/>
      </c>
      <c r="D1101" s="40" t="str">
        <f>IFERROR(VLOOKUP(A1101&amp;"",'Non Cancellare'!$A:$G,7,FALSE),"")</f>
        <v/>
      </c>
      <c r="E1101" s="41">
        <f>IFERROR(VLOOKUP(A1101&amp;"",'Non Cancellare'!$A:$G,3,FALSE)*B1101,0)</f>
        <v>0</v>
      </c>
      <c r="F1101" s="41" t="str">
        <f>IFERROR(VLOOKUP(A1101&amp;"",'Non Cancellare'!$A:$G,4,FALSE),"")</f>
        <v/>
      </c>
      <c r="G1101" s="41">
        <f>IFERROR(VLOOKUP(A1101&amp;"",'Non Cancellare'!$A:$G,6,FALSE)*B1101,0)</f>
        <v>0</v>
      </c>
      <c r="H1101" s="42"/>
    </row>
    <row r="1102" spans="1:8" x14ac:dyDescent="0.2">
      <c r="A1102" s="39"/>
      <c r="B1102" s="54"/>
      <c r="C1102" s="40" t="str">
        <f>IFERROR(VLOOKUP(A1102&amp;"",'Non Cancellare'!$A:$G,2,FALSE),"")</f>
        <v/>
      </c>
      <c r="D1102" s="40" t="str">
        <f>IFERROR(VLOOKUP(A1102&amp;"",'Non Cancellare'!$A:$G,7,FALSE),"")</f>
        <v/>
      </c>
      <c r="E1102" s="41">
        <f>IFERROR(VLOOKUP(A1102&amp;"",'Non Cancellare'!$A:$G,3,FALSE)*B1102,0)</f>
        <v>0</v>
      </c>
      <c r="F1102" s="41" t="str">
        <f>IFERROR(VLOOKUP(A1102&amp;"",'Non Cancellare'!$A:$G,4,FALSE),"")</f>
        <v/>
      </c>
      <c r="G1102" s="41">
        <f>IFERROR(VLOOKUP(A1102&amp;"",'Non Cancellare'!$A:$G,6,FALSE)*B1102,0)</f>
        <v>0</v>
      </c>
      <c r="H1102" s="42"/>
    </row>
    <row r="1103" spans="1:8" x14ac:dyDescent="0.2">
      <c r="A1103" s="39"/>
      <c r="B1103" s="54"/>
      <c r="C1103" s="40" t="str">
        <f>IFERROR(VLOOKUP(A1103&amp;"",'Non Cancellare'!$A:$G,2,FALSE),"")</f>
        <v/>
      </c>
      <c r="D1103" s="40" t="str">
        <f>IFERROR(VLOOKUP(A1103&amp;"",'Non Cancellare'!$A:$G,7,FALSE),"")</f>
        <v/>
      </c>
      <c r="E1103" s="41">
        <f>IFERROR(VLOOKUP(A1103&amp;"",'Non Cancellare'!$A:$G,3,FALSE)*B1103,0)</f>
        <v>0</v>
      </c>
      <c r="F1103" s="41" t="str">
        <f>IFERROR(VLOOKUP(A1103&amp;"",'Non Cancellare'!$A:$G,4,FALSE),"")</f>
        <v/>
      </c>
      <c r="G1103" s="41">
        <f>IFERROR(VLOOKUP(A1103&amp;"",'Non Cancellare'!$A:$G,6,FALSE)*B1103,0)</f>
        <v>0</v>
      </c>
      <c r="H1103" s="42"/>
    </row>
    <row r="1104" spans="1:8" x14ac:dyDescent="0.2">
      <c r="A1104" s="39"/>
      <c r="B1104" s="54"/>
      <c r="C1104" s="40" t="str">
        <f>IFERROR(VLOOKUP(A1104&amp;"",'Non Cancellare'!$A:$G,2,FALSE),"")</f>
        <v/>
      </c>
      <c r="D1104" s="40" t="str">
        <f>IFERROR(VLOOKUP(A1104&amp;"",'Non Cancellare'!$A:$G,7,FALSE),"")</f>
        <v/>
      </c>
      <c r="E1104" s="41">
        <f>IFERROR(VLOOKUP(A1104&amp;"",'Non Cancellare'!$A:$G,3,FALSE)*B1104,0)</f>
        <v>0</v>
      </c>
      <c r="F1104" s="41" t="str">
        <f>IFERROR(VLOOKUP(A1104&amp;"",'Non Cancellare'!$A:$G,4,FALSE),"")</f>
        <v/>
      </c>
      <c r="G1104" s="41">
        <f>IFERROR(VLOOKUP(A1104&amp;"",'Non Cancellare'!$A:$G,6,FALSE)*B1104,0)</f>
        <v>0</v>
      </c>
      <c r="H1104" s="42"/>
    </row>
    <row r="1105" spans="1:8" x14ac:dyDescent="0.2">
      <c r="A1105" s="39"/>
      <c r="B1105" s="54"/>
      <c r="C1105" s="40" t="str">
        <f>IFERROR(VLOOKUP(A1105&amp;"",'Non Cancellare'!$A:$G,2,FALSE),"")</f>
        <v/>
      </c>
      <c r="D1105" s="40" t="str">
        <f>IFERROR(VLOOKUP(A1105&amp;"",'Non Cancellare'!$A:$G,7,FALSE),"")</f>
        <v/>
      </c>
      <c r="E1105" s="41">
        <f>IFERROR(VLOOKUP(A1105&amp;"",'Non Cancellare'!$A:$G,3,FALSE)*B1105,0)</f>
        <v>0</v>
      </c>
      <c r="F1105" s="41" t="str">
        <f>IFERROR(VLOOKUP(A1105&amp;"",'Non Cancellare'!$A:$G,4,FALSE),"")</f>
        <v/>
      </c>
      <c r="G1105" s="41">
        <f>IFERROR(VLOOKUP(A1105&amp;"",'Non Cancellare'!$A:$G,6,FALSE)*B1105,0)</f>
        <v>0</v>
      </c>
      <c r="H1105" s="42"/>
    </row>
    <row r="1106" spans="1:8" x14ac:dyDescent="0.2">
      <c r="A1106" s="39"/>
      <c r="B1106" s="54"/>
      <c r="C1106" s="40" t="str">
        <f>IFERROR(VLOOKUP(A1106&amp;"",'Non Cancellare'!$A:$G,2,FALSE),"")</f>
        <v/>
      </c>
      <c r="D1106" s="40" t="str">
        <f>IFERROR(VLOOKUP(A1106&amp;"",'Non Cancellare'!$A:$G,7,FALSE),"")</f>
        <v/>
      </c>
      <c r="E1106" s="41">
        <f>IFERROR(VLOOKUP(A1106&amp;"",'Non Cancellare'!$A:$G,3,FALSE)*B1106,0)</f>
        <v>0</v>
      </c>
      <c r="F1106" s="41" t="str">
        <f>IFERROR(VLOOKUP(A1106&amp;"",'Non Cancellare'!$A:$G,4,FALSE),"")</f>
        <v/>
      </c>
      <c r="G1106" s="41">
        <f>IFERROR(VLOOKUP(A1106&amp;"",'Non Cancellare'!$A:$G,6,FALSE)*B1106,0)</f>
        <v>0</v>
      </c>
      <c r="H1106" s="42"/>
    </row>
    <row r="1107" spans="1:8" x14ac:dyDescent="0.2">
      <c r="A1107" s="39"/>
      <c r="B1107" s="54"/>
      <c r="C1107" s="40" t="str">
        <f>IFERROR(VLOOKUP(A1107&amp;"",'Non Cancellare'!$A:$G,2,FALSE),"")</f>
        <v/>
      </c>
      <c r="D1107" s="40" t="str">
        <f>IFERROR(VLOOKUP(A1107&amp;"",'Non Cancellare'!$A:$G,7,FALSE),"")</f>
        <v/>
      </c>
      <c r="E1107" s="41">
        <f>IFERROR(VLOOKUP(A1107&amp;"",'Non Cancellare'!$A:$G,3,FALSE)*B1107,0)</f>
        <v>0</v>
      </c>
      <c r="F1107" s="41" t="str">
        <f>IFERROR(VLOOKUP(A1107&amp;"",'Non Cancellare'!$A:$G,4,FALSE),"")</f>
        <v/>
      </c>
      <c r="G1107" s="41">
        <f>IFERROR(VLOOKUP(A1107&amp;"",'Non Cancellare'!$A:$G,6,FALSE)*B1107,0)</f>
        <v>0</v>
      </c>
      <c r="H1107" s="42"/>
    </row>
    <row r="1108" spans="1:8" x14ac:dyDescent="0.2">
      <c r="A1108" s="39"/>
      <c r="B1108" s="54"/>
      <c r="C1108" s="40" t="str">
        <f>IFERROR(VLOOKUP(A1108&amp;"",'Non Cancellare'!$A:$G,2,FALSE),"")</f>
        <v/>
      </c>
      <c r="D1108" s="40" t="str">
        <f>IFERROR(VLOOKUP(A1108&amp;"",'Non Cancellare'!$A:$G,7,FALSE),"")</f>
        <v/>
      </c>
      <c r="E1108" s="41">
        <f>IFERROR(VLOOKUP(A1108&amp;"",'Non Cancellare'!$A:$G,3,FALSE)*B1108,0)</f>
        <v>0</v>
      </c>
      <c r="F1108" s="41" t="str">
        <f>IFERROR(VLOOKUP(A1108&amp;"",'Non Cancellare'!$A:$G,4,FALSE),"")</f>
        <v/>
      </c>
      <c r="G1108" s="41">
        <f>IFERROR(VLOOKUP(A1108&amp;"",'Non Cancellare'!$A:$G,6,FALSE)*B1108,0)</f>
        <v>0</v>
      </c>
      <c r="H1108" s="42"/>
    </row>
    <row r="1109" spans="1:8" x14ac:dyDescent="0.2">
      <c r="A1109" s="39"/>
      <c r="B1109" s="54"/>
      <c r="C1109" s="40" t="str">
        <f>IFERROR(VLOOKUP(A1109&amp;"",'Non Cancellare'!$A:$G,2,FALSE),"")</f>
        <v/>
      </c>
      <c r="D1109" s="40" t="str">
        <f>IFERROR(VLOOKUP(A1109&amp;"",'Non Cancellare'!$A:$G,7,FALSE),"")</f>
        <v/>
      </c>
      <c r="E1109" s="41">
        <f>IFERROR(VLOOKUP(A1109&amp;"",'Non Cancellare'!$A:$G,3,FALSE)*B1109,0)</f>
        <v>0</v>
      </c>
      <c r="F1109" s="41" t="str">
        <f>IFERROR(VLOOKUP(A1109&amp;"",'Non Cancellare'!$A:$G,4,FALSE),"")</f>
        <v/>
      </c>
      <c r="G1109" s="41">
        <f>IFERROR(VLOOKUP(A1109&amp;"",'Non Cancellare'!$A:$G,6,FALSE)*B1109,0)</f>
        <v>0</v>
      </c>
      <c r="H1109" s="42"/>
    </row>
    <row r="1110" spans="1:8" x14ac:dyDescent="0.2">
      <c r="A1110" s="39"/>
      <c r="B1110" s="54"/>
      <c r="C1110" s="40" t="str">
        <f>IFERROR(VLOOKUP(A1110&amp;"",'Non Cancellare'!$A:$G,2,FALSE),"")</f>
        <v/>
      </c>
      <c r="D1110" s="40" t="str">
        <f>IFERROR(VLOOKUP(A1110&amp;"",'Non Cancellare'!$A:$G,7,FALSE),"")</f>
        <v/>
      </c>
      <c r="E1110" s="41">
        <f>IFERROR(VLOOKUP(A1110&amp;"",'Non Cancellare'!$A:$G,3,FALSE)*B1110,0)</f>
        <v>0</v>
      </c>
      <c r="F1110" s="41" t="str">
        <f>IFERROR(VLOOKUP(A1110&amp;"",'Non Cancellare'!$A:$G,4,FALSE),"")</f>
        <v/>
      </c>
      <c r="G1110" s="41">
        <f>IFERROR(VLOOKUP(A1110&amp;"",'Non Cancellare'!$A:$G,6,FALSE)*B1110,0)</f>
        <v>0</v>
      </c>
      <c r="H1110" s="42"/>
    </row>
    <row r="1111" spans="1:8" x14ac:dyDescent="0.2">
      <c r="A1111" s="39"/>
      <c r="B1111" s="54"/>
      <c r="C1111" s="40" t="str">
        <f>IFERROR(VLOOKUP(A1111&amp;"",'Non Cancellare'!$A:$G,2,FALSE),"")</f>
        <v/>
      </c>
      <c r="D1111" s="40" t="str">
        <f>IFERROR(VLOOKUP(A1111&amp;"",'Non Cancellare'!$A:$G,7,FALSE),"")</f>
        <v/>
      </c>
      <c r="E1111" s="41">
        <f>IFERROR(VLOOKUP(A1111&amp;"",'Non Cancellare'!$A:$G,3,FALSE)*B1111,0)</f>
        <v>0</v>
      </c>
      <c r="F1111" s="41" t="str">
        <f>IFERROR(VLOOKUP(A1111&amp;"",'Non Cancellare'!$A:$G,4,FALSE),"")</f>
        <v/>
      </c>
      <c r="G1111" s="41">
        <f>IFERROR(VLOOKUP(A1111&amp;"",'Non Cancellare'!$A:$G,6,FALSE)*B1111,0)</f>
        <v>0</v>
      </c>
      <c r="H1111" s="42"/>
    </row>
    <row r="1112" spans="1:8" x14ac:dyDescent="0.2">
      <c r="A1112" s="39"/>
      <c r="B1112" s="54"/>
      <c r="C1112" s="40" t="str">
        <f>IFERROR(VLOOKUP(A1112&amp;"",'Non Cancellare'!$A:$G,2,FALSE),"")</f>
        <v/>
      </c>
      <c r="D1112" s="40" t="str">
        <f>IFERROR(VLOOKUP(A1112&amp;"",'Non Cancellare'!$A:$G,7,FALSE),"")</f>
        <v/>
      </c>
      <c r="E1112" s="41">
        <f>IFERROR(VLOOKUP(A1112&amp;"",'Non Cancellare'!$A:$G,3,FALSE)*B1112,0)</f>
        <v>0</v>
      </c>
      <c r="F1112" s="41" t="str">
        <f>IFERROR(VLOOKUP(A1112&amp;"",'Non Cancellare'!$A:$G,4,FALSE),"")</f>
        <v/>
      </c>
      <c r="G1112" s="41">
        <f>IFERROR(VLOOKUP(A1112&amp;"",'Non Cancellare'!$A:$G,6,FALSE)*B1112,0)</f>
        <v>0</v>
      </c>
      <c r="H1112" s="42"/>
    </row>
    <row r="1113" spans="1:8" x14ac:dyDescent="0.2">
      <c r="A1113" s="39"/>
      <c r="B1113" s="54"/>
      <c r="C1113" s="40" t="str">
        <f>IFERROR(VLOOKUP(A1113&amp;"",'Non Cancellare'!$A:$G,2,FALSE),"")</f>
        <v/>
      </c>
      <c r="D1113" s="40" t="str">
        <f>IFERROR(VLOOKUP(A1113&amp;"",'Non Cancellare'!$A:$G,7,FALSE),"")</f>
        <v/>
      </c>
      <c r="E1113" s="41">
        <f>IFERROR(VLOOKUP(A1113&amp;"",'Non Cancellare'!$A:$G,3,FALSE)*B1113,0)</f>
        <v>0</v>
      </c>
      <c r="F1113" s="41" t="str">
        <f>IFERROR(VLOOKUP(A1113&amp;"",'Non Cancellare'!$A:$G,4,FALSE),"")</f>
        <v/>
      </c>
      <c r="G1113" s="41">
        <f>IFERROR(VLOOKUP(A1113&amp;"",'Non Cancellare'!$A:$G,6,FALSE)*B1113,0)</f>
        <v>0</v>
      </c>
      <c r="H1113" s="42"/>
    </row>
    <row r="1114" spans="1:8" x14ac:dyDescent="0.2">
      <c r="A1114" s="39"/>
      <c r="B1114" s="54"/>
      <c r="C1114" s="40" t="str">
        <f>IFERROR(VLOOKUP(A1114&amp;"",'Non Cancellare'!$A:$G,2,FALSE),"")</f>
        <v/>
      </c>
      <c r="D1114" s="40" t="str">
        <f>IFERROR(VLOOKUP(A1114&amp;"",'Non Cancellare'!$A:$G,7,FALSE),"")</f>
        <v/>
      </c>
      <c r="E1114" s="41">
        <f>IFERROR(VLOOKUP(A1114&amp;"",'Non Cancellare'!$A:$G,3,FALSE)*B1114,0)</f>
        <v>0</v>
      </c>
      <c r="F1114" s="41" t="str">
        <f>IFERROR(VLOOKUP(A1114&amp;"",'Non Cancellare'!$A:$G,4,FALSE),"")</f>
        <v/>
      </c>
      <c r="G1114" s="41">
        <f>IFERROR(VLOOKUP(A1114&amp;"",'Non Cancellare'!$A:$G,6,FALSE)*B1114,0)</f>
        <v>0</v>
      </c>
      <c r="H1114" s="42"/>
    </row>
    <row r="1115" spans="1:8" x14ac:dyDescent="0.2">
      <c r="A1115" s="39"/>
      <c r="B1115" s="54"/>
      <c r="C1115" s="40" t="str">
        <f>IFERROR(VLOOKUP(A1115&amp;"",'Non Cancellare'!$A:$G,2,FALSE),"")</f>
        <v/>
      </c>
      <c r="D1115" s="40" t="str">
        <f>IFERROR(VLOOKUP(A1115&amp;"",'Non Cancellare'!$A:$G,7,FALSE),"")</f>
        <v/>
      </c>
      <c r="E1115" s="41">
        <f>IFERROR(VLOOKUP(A1115&amp;"",'Non Cancellare'!$A:$G,3,FALSE)*B1115,0)</f>
        <v>0</v>
      </c>
      <c r="F1115" s="41" t="str">
        <f>IFERROR(VLOOKUP(A1115&amp;"",'Non Cancellare'!$A:$G,4,FALSE),"")</f>
        <v/>
      </c>
      <c r="G1115" s="41">
        <f>IFERROR(VLOOKUP(A1115&amp;"",'Non Cancellare'!$A:$G,6,FALSE)*B1115,0)</f>
        <v>0</v>
      </c>
      <c r="H1115" s="42"/>
    </row>
    <row r="1116" spans="1:8" x14ac:dyDescent="0.2">
      <c r="A1116" s="39"/>
      <c r="B1116" s="54"/>
      <c r="C1116" s="40" t="str">
        <f>IFERROR(VLOOKUP(A1116&amp;"",'Non Cancellare'!$A:$G,2,FALSE),"")</f>
        <v/>
      </c>
      <c r="D1116" s="40" t="str">
        <f>IFERROR(VLOOKUP(A1116&amp;"",'Non Cancellare'!$A:$G,7,FALSE),"")</f>
        <v/>
      </c>
      <c r="E1116" s="41">
        <f>IFERROR(VLOOKUP(A1116&amp;"",'Non Cancellare'!$A:$G,3,FALSE)*B1116,0)</f>
        <v>0</v>
      </c>
      <c r="F1116" s="41" t="str">
        <f>IFERROR(VLOOKUP(A1116&amp;"",'Non Cancellare'!$A:$G,4,FALSE),"")</f>
        <v/>
      </c>
      <c r="G1116" s="41">
        <f>IFERROR(VLOOKUP(A1116&amp;"",'Non Cancellare'!$A:$G,6,FALSE)*B1116,0)</f>
        <v>0</v>
      </c>
      <c r="H1116" s="42"/>
    </row>
    <row r="1117" spans="1:8" x14ac:dyDescent="0.2">
      <c r="A1117" s="39"/>
      <c r="B1117" s="54"/>
      <c r="C1117" s="40" t="str">
        <f>IFERROR(VLOOKUP(A1117&amp;"",'Non Cancellare'!$A:$G,2,FALSE),"")</f>
        <v/>
      </c>
      <c r="D1117" s="40" t="str">
        <f>IFERROR(VLOOKUP(A1117&amp;"",'Non Cancellare'!$A:$G,7,FALSE),"")</f>
        <v/>
      </c>
      <c r="E1117" s="41">
        <f>IFERROR(VLOOKUP(A1117&amp;"",'Non Cancellare'!$A:$G,3,FALSE)*B1117,0)</f>
        <v>0</v>
      </c>
      <c r="F1117" s="41" t="str">
        <f>IFERROR(VLOOKUP(A1117&amp;"",'Non Cancellare'!$A:$G,4,FALSE),"")</f>
        <v/>
      </c>
      <c r="G1117" s="41">
        <f>IFERROR(VLOOKUP(A1117&amp;"",'Non Cancellare'!$A:$G,6,FALSE)*B1117,0)</f>
        <v>0</v>
      </c>
      <c r="H1117" s="42"/>
    </row>
    <row r="1118" spans="1:8" x14ac:dyDescent="0.2">
      <c r="A1118" s="39"/>
      <c r="B1118" s="54"/>
      <c r="C1118" s="40" t="str">
        <f>IFERROR(VLOOKUP(A1118&amp;"",'Non Cancellare'!$A:$G,2,FALSE),"")</f>
        <v/>
      </c>
      <c r="D1118" s="40" t="str">
        <f>IFERROR(VLOOKUP(A1118&amp;"",'Non Cancellare'!$A:$G,7,FALSE),"")</f>
        <v/>
      </c>
      <c r="E1118" s="41">
        <f>IFERROR(VLOOKUP(A1118&amp;"",'Non Cancellare'!$A:$G,3,FALSE)*B1118,0)</f>
        <v>0</v>
      </c>
      <c r="F1118" s="41" t="str">
        <f>IFERROR(VLOOKUP(A1118&amp;"",'Non Cancellare'!$A:$G,4,FALSE),"")</f>
        <v/>
      </c>
      <c r="G1118" s="41">
        <f>IFERROR(VLOOKUP(A1118&amp;"",'Non Cancellare'!$A:$G,6,FALSE)*B1118,0)</f>
        <v>0</v>
      </c>
      <c r="H1118" s="42"/>
    </row>
    <row r="1119" spans="1:8" x14ac:dyDescent="0.2">
      <c r="A1119" s="39"/>
      <c r="B1119" s="54"/>
      <c r="C1119" s="40" t="str">
        <f>IFERROR(VLOOKUP(A1119&amp;"",'Non Cancellare'!$A:$G,2,FALSE),"")</f>
        <v/>
      </c>
      <c r="D1119" s="40" t="str">
        <f>IFERROR(VLOOKUP(A1119&amp;"",'Non Cancellare'!$A:$G,7,FALSE),"")</f>
        <v/>
      </c>
      <c r="E1119" s="41">
        <f>IFERROR(VLOOKUP(A1119&amp;"",'Non Cancellare'!$A:$G,3,FALSE)*B1119,0)</f>
        <v>0</v>
      </c>
      <c r="F1119" s="41" t="str">
        <f>IFERROR(VLOOKUP(A1119&amp;"",'Non Cancellare'!$A:$G,4,FALSE),"")</f>
        <v/>
      </c>
      <c r="G1119" s="41">
        <f>IFERROR(VLOOKUP(A1119&amp;"",'Non Cancellare'!$A:$G,6,FALSE)*B1119,0)</f>
        <v>0</v>
      </c>
      <c r="H1119" s="42"/>
    </row>
    <row r="1120" spans="1:8" x14ac:dyDescent="0.2">
      <c r="A1120" s="39"/>
      <c r="B1120" s="54"/>
      <c r="C1120" s="40" t="str">
        <f>IFERROR(VLOOKUP(A1120&amp;"",'Non Cancellare'!$A:$G,2,FALSE),"")</f>
        <v/>
      </c>
      <c r="D1120" s="40" t="str">
        <f>IFERROR(VLOOKUP(A1120&amp;"",'Non Cancellare'!$A:$G,7,FALSE),"")</f>
        <v/>
      </c>
      <c r="E1120" s="41">
        <f>IFERROR(VLOOKUP(A1120&amp;"",'Non Cancellare'!$A:$G,3,FALSE)*B1120,0)</f>
        <v>0</v>
      </c>
      <c r="F1120" s="41" t="str">
        <f>IFERROR(VLOOKUP(A1120&amp;"",'Non Cancellare'!$A:$G,4,FALSE),"")</f>
        <v/>
      </c>
      <c r="G1120" s="41">
        <f>IFERROR(VLOOKUP(A1120&amp;"",'Non Cancellare'!$A:$G,6,FALSE)*B1120,0)</f>
        <v>0</v>
      </c>
      <c r="H1120" s="42"/>
    </row>
    <row r="1121" spans="1:8" x14ac:dyDescent="0.2">
      <c r="A1121" s="39"/>
      <c r="B1121" s="54"/>
      <c r="C1121" s="40" t="str">
        <f>IFERROR(VLOOKUP(A1121&amp;"",'Non Cancellare'!$A:$G,2,FALSE),"")</f>
        <v/>
      </c>
      <c r="D1121" s="40" t="str">
        <f>IFERROR(VLOOKUP(A1121&amp;"",'Non Cancellare'!$A:$G,7,FALSE),"")</f>
        <v/>
      </c>
      <c r="E1121" s="41">
        <f>IFERROR(VLOOKUP(A1121&amp;"",'Non Cancellare'!$A:$G,3,FALSE)*B1121,0)</f>
        <v>0</v>
      </c>
      <c r="F1121" s="41" t="str">
        <f>IFERROR(VLOOKUP(A1121&amp;"",'Non Cancellare'!$A:$G,4,FALSE),"")</f>
        <v/>
      </c>
      <c r="G1121" s="41">
        <f>IFERROR(VLOOKUP(A1121&amp;"",'Non Cancellare'!$A:$G,6,FALSE)*B1121,0)</f>
        <v>0</v>
      </c>
      <c r="H1121" s="42"/>
    </row>
    <row r="1122" spans="1:8" x14ac:dyDescent="0.2">
      <c r="A1122" s="39"/>
      <c r="B1122" s="54"/>
      <c r="C1122" s="40" t="str">
        <f>IFERROR(VLOOKUP(A1122&amp;"",'Non Cancellare'!$A:$G,2,FALSE),"")</f>
        <v/>
      </c>
      <c r="D1122" s="40" t="str">
        <f>IFERROR(VLOOKUP(A1122&amp;"",'Non Cancellare'!$A:$G,7,FALSE),"")</f>
        <v/>
      </c>
      <c r="E1122" s="41">
        <f>IFERROR(VLOOKUP(A1122&amp;"",'Non Cancellare'!$A:$G,3,FALSE)*B1122,0)</f>
        <v>0</v>
      </c>
      <c r="F1122" s="41" t="str">
        <f>IFERROR(VLOOKUP(A1122&amp;"",'Non Cancellare'!$A:$G,4,FALSE),"")</f>
        <v/>
      </c>
      <c r="G1122" s="41">
        <f>IFERROR(VLOOKUP(A1122&amp;"",'Non Cancellare'!$A:$G,6,FALSE)*B1122,0)</f>
        <v>0</v>
      </c>
      <c r="H1122" s="42"/>
    </row>
    <row r="1123" spans="1:8" x14ac:dyDescent="0.2">
      <c r="A1123" s="39"/>
      <c r="B1123" s="54"/>
      <c r="C1123" s="40" t="str">
        <f>IFERROR(VLOOKUP(A1123&amp;"",'Non Cancellare'!$A:$G,2,FALSE),"")</f>
        <v/>
      </c>
      <c r="D1123" s="40" t="str">
        <f>IFERROR(VLOOKUP(A1123&amp;"",'Non Cancellare'!$A:$G,7,FALSE),"")</f>
        <v/>
      </c>
      <c r="E1123" s="41">
        <f>IFERROR(VLOOKUP(A1123&amp;"",'Non Cancellare'!$A:$G,3,FALSE)*B1123,0)</f>
        <v>0</v>
      </c>
      <c r="F1123" s="41" t="str">
        <f>IFERROR(VLOOKUP(A1123&amp;"",'Non Cancellare'!$A:$G,4,FALSE),"")</f>
        <v/>
      </c>
      <c r="G1123" s="41">
        <f>IFERROR(VLOOKUP(A1123&amp;"",'Non Cancellare'!$A:$G,6,FALSE)*B1123,0)</f>
        <v>0</v>
      </c>
      <c r="H1123" s="42"/>
    </row>
    <row r="1124" spans="1:8" x14ac:dyDescent="0.2">
      <c r="A1124" s="39"/>
      <c r="B1124" s="54"/>
      <c r="C1124" s="40" t="str">
        <f>IFERROR(VLOOKUP(A1124&amp;"",'Non Cancellare'!$A:$G,2,FALSE),"")</f>
        <v/>
      </c>
      <c r="D1124" s="40" t="str">
        <f>IFERROR(VLOOKUP(A1124&amp;"",'Non Cancellare'!$A:$G,7,FALSE),"")</f>
        <v/>
      </c>
      <c r="E1124" s="41">
        <f>IFERROR(VLOOKUP(A1124&amp;"",'Non Cancellare'!$A:$G,3,FALSE)*B1124,0)</f>
        <v>0</v>
      </c>
      <c r="F1124" s="41" t="str">
        <f>IFERROR(VLOOKUP(A1124&amp;"",'Non Cancellare'!$A:$G,4,FALSE),"")</f>
        <v/>
      </c>
      <c r="G1124" s="41">
        <f>IFERROR(VLOOKUP(A1124&amp;"",'Non Cancellare'!$A:$G,6,FALSE)*B1124,0)</f>
        <v>0</v>
      </c>
      <c r="H1124" s="42"/>
    </row>
    <row r="1125" spans="1:8" x14ac:dyDescent="0.2">
      <c r="A1125" s="39"/>
      <c r="B1125" s="54"/>
      <c r="C1125" s="40" t="str">
        <f>IFERROR(VLOOKUP(A1125&amp;"",'Non Cancellare'!$A:$G,2,FALSE),"")</f>
        <v/>
      </c>
      <c r="D1125" s="40" t="str">
        <f>IFERROR(VLOOKUP(A1125&amp;"",'Non Cancellare'!$A:$G,7,FALSE),"")</f>
        <v/>
      </c>
      <c r="E1125" s="41">
        <f>IFERROR(VLOOKUP(A1125&amp;"",'Non Cancellare'!$A:$G,3,FALSE)*B1125,0)</f>
        <v>0</v>
      </c>
      <c r="F1125" s="41" t="str">
        <f>IFERROR(VLOOKUP(A1125&amp;"",'Non Cancellare'!$A:$G,4,FALSE),"")</f>
        <v/>
      </c>
      <c r="G1125" s="41">
        <f>IFERROR(VLOOKUP(A1125&amp;"",'Non Cancellare'!$A:$G,6,FALSE)*B1125,0)</f>
        <v>0</v>
      </c>
      <c r="H1125" s="42"/>
    </row>
    <row r="1126" spans="1:8" x14ac:dyDescent="0.2">
      <c r="A1126" s="39"/>
      <c r="B1126" s="54"/>
      <c r="C1126" s="40" t="str">
        <f>IFERROR(VLOOKUP(A1126&amp;"",'Non Cancellare'!$A:$G,2,FALSE),"")</f>
        <v/>
      </c>
      <c r="D1126" s="40" t="str">
        <f>IFERROR(VLOOKUP(A1126&amp;"",'Non Cancellare'!$A:$G,7,FALSE),"")</f>
        <v/>
      </c>
      <c r="E1126" s="41">
        <f>IFERROR(VLOOKUP(A1126&amp;"",'Non Cancellare'!$A:$G,3,FALSE)*B1126,0)</f>
        <v>0</v>
      </c>
      <c r="F1126" s="41" t="str">
        <f>IFERROR(VLOOKUP(A1126&amp;"",'Non Cancellare'!$A:$G,4,FALSE),"")</f>
        <v/>
      </c>
      <c r="G1126" s="41">
        <f>IFERROR(VLOOKUP(A1126&amp;"",'Non Cancellare'!$A:$G,6,FALSE)*B1126,0)</f>
        <v>0</v>
      </c>
      <c r="H1126" s="42"/>
    </row>
    <row r="1127" spans="1:8" x14ac:dyDescent="0.2">
      <c r="A1127" s="39"/>
      <c r="B1127" s="54"/>
      <c r="C1127" s="40" t="str">
        <f>IFERROR(VLOOKUP(A1127&amp;"",'Non Cancellare'!$A:$G,2,FALSE),"")</f>
        <v/>
      </c>
      <c r="D1127" s="40" t="str">
        <f>IFERROR(VLOOKUP(A1127&amp;"",'Non Cancellare'!$A:$G,7,FALSE),"")</f>
        <v/>
      </c>
      <c r="E1127" s="41">
        <f>IFERROR(VLOOKUP(A1127&amp;"",'Non Cancellare'!$A:$G,3,FALSE)*B1127,0)</f>
        <v>0</v>
      </c>
      <c r="F1127" s="41" t="str">
        <f>IFERROR(VLOOKUP(A1127&amp;"",'Non Cancellare'!$A:$G,4,FALSE),"")</f>
        <v/>
      </c>
      <c r="G1127" s="41">
        <f>IFERROR(VLOOKUP(A1127&amp;"",'Non Cancellare'!$A:$G,6,FALSE)*B1127,0)</f>
        <v>0</v>
      </c>
      <c r="H1127" s="42"/>
    </row>
    <row r="1128" spans="1:8" x14ac:dyDescent="0.2">
      <c r="A1128" s="39"/>
      <c r="B1128" s="54"/>
      <c r="C1128" s="40" t="str">
        <f>IFERROR(VLOOKUP(A1128&amp;"",'Non Cancellare'!$A:$G,2,FALSE),"")</f>
        <v/>
      </c>
      <c r="D1128" s="40" t="str">
        <f>IFERROR(VLOOKUP(A1128&amp;"",'Non Cancellare'!$A:$G,7,FALSE),"")</f>
        <v/>
      </c>
      <c r="E1128" s="41">
        <f>IFERROR(VLOOKUP(A1128&amp;"",'Non Cancellare'!$A:$G,3,FALSE)*B1128,0)</f>
        <v>0</v>
      </c>
      <c r="F1128" s="41" t="str">
        <f>IFERROR(VLOOKUP(A1128&amp;"",'Non Cancellare'!$A:$G,4,FALSE),"")</f>
        <v/>
      </c>
      <c r="G1128" s="41">
        <f>IFERROR(VLOOKUP(A1128&amp;"",'Non Cancellare'!$A:$G,6,FALSE)*B1128,0)</f>
        <v>0</v>
      </c>
      <c r="H1128" s="42"/>
    </row>
    <row r="1129" spans="1:8" x14ac:dyDescent="0.2">
      <c r="A1129" s="39"/>
      <c r="B1129" s="54"/>
      <c r="C1129" s="40" t="str">
        <f>IFERROR(VLOOKUP(A1129&amp;"",'Non Cancellare'!$A:$G,2,FALSE),"")</f>
        <v/>
      </c>
      <c r="D1129" s="40" t="str">
        <f>IFERROR(VLOOKUP(A1129&amp;"",'Non Cancellare'!$A:$G,7,FALSE),"")</f>
        <v/>
      </c>
      <c r="E1129" s="41">
        <f>IFERROR(VLOOKUP(A1129&amp;"",'Non Cancellare'!$A:$G,3,FALSE)*B1129,0)</f>
        <v>0</v>
      </c>
      <c r="F1129" s="41" t="str">
        <f>IFERROR(VLOOKUP(A1129&amp;"",'Non Cancellare'!$A:$G,4,FALSE),"")</f>
        <v/>
      </c>
      <c r="G1129" s="41">
        <f>IFERROR(VLOOKUP(A1129&amp;"",'Non Cancellare'!$A:$G,6,FALSE)*B1129,0)</f>
        <v>0</v>
      </c>
      <c r="H1129" s="42"/>
    </row>
    <row r="1130" spans="1:8" x14ac:dyDescent="0.2">
      <c r="A1130" s="39"/>
      <c r="B1130" s="54"/>
      <c r="C1130" s="40" t="str">
        <f>IFERROR(VLOOKUP(A1130&amp;"",'Non Cancellare'!$A:$G,2,FALSE),"")</f>
        <v/>
      </c>
      <c r="D1130" s="40" t="str">
        <f>IFERROR(VLOOKUP(A1130&amp;"",'Non Cancellare'!$A:$G,7,FALSE),"")</f>
        <v/>
      </c>
      <c r="E1130" s="41">
        <f>IFERROR(VLOOKUP(A1130&amp;"",'Non Cancellare'!$A:$G,3,FALSE)*B1130,0)</f>
        <v>0</v>
      </c>
      <c r="F1130" s="41" t="str">
        <f>IFERROR(VLOOKUP(A1130&amp;"",'Non Cancellare'!$A:$G,4,FALSE),"")</f>
        <v/>
      </c>
      <c r="G1130" s="41">
        <f>IFERROR(VLOOKUP(A1130&amp;"",'Non Cancellare'!$A:$G,6,FALSE)*B1130,0)</f>
        <v>0</v>
      </c>
      <c r="H1130" s="42"/>
    </row>
    <row r="1131" spans="1:8" x14ac:dyDescent="0.2">
      <c r="A1131" s="39"/>
      <c r="B1131" s="54"/>
      <c r="C1131" s="40" t="str">
        <f>IFERROR(VLOOKUP(A1131&amp;"",'Non Cancellare'!$A:$G,2,FALSE),"")</f>
        <v/>
      </c>
      <c r="D1131" s="40" t="str">
        <f>IFERROR(VLOOKUP(A1131&amp;"",'Non Cancellare'!$A:$G,7,FALSE),"")</f>
        <v/>
      </c>
      <c r="E1131" s="41">
        <f>IFERROR(VLOOKUP(A1131&amp;"",'Non Cancellare'!$A:$G,3,FALSE)*B1131,0)</f>
        <v>0</v>
      </c>
      <c r="F1131" s="41" t="str">
        <f>IFERROR(VLOOKUP(A1131&amp;"",'Non Cancellare'!$A:$G,4,FALSE),"")</f>
        <v/>
      </c>
      <c r="G1131" s="41">
        <f>IFERROR(VLOOKUP(A1131&amp;"",'Non Cancellare'!$A:$G,6,FALSE)*B1131,0)</f>
        <v>0</v>
      </c>
      <c r="H1131" s="42"/>
    </row>
    <row r="1132" spans="1:8" x14ac:dyDescent="0.2">
      <c r="A1132" s="39"/>
      <c r="B1132" s="54"/>
      <c r="C1132" s="40" t="str">
        <f>IFERROR(VLOOKUP(A1132&amp;"",'Non Cancellare'!$A:$G,2,FALSE),"")</f>
        <v/>
      </c>
      <c r="D1132" s="40" t="str">
        <f>IFERROR(VLOOKUP(A1132&amp;"",'Non Cancellare'!$A:$G,7,FALSE),"")</f>
        <v/>
      </c>
      <c r="E1132" s="41">
        <f>IFERROR(VLOOKUP(A1132&amp;"",'Non Cancellare'!$A:$G,3,FALSE)*B1132,0)</f>
        <v>0</v>
      </c>
      <c r="F1132" s="41" t="str">
        <f>IFERROR(VLOOKUP(A1132&amp;"",'Non Cancellare'!$A:$G,4,FALSE),"")</f>
        <v/>
      </c>
      <c r="G1132" s="41">
        <f>IFERROR(VLOOKUP(A1132&amp;"",'Non Cancellare'!$A:$G,6,FALSE)*B1132,0)</f>
        <v>0</v>
      </c>
      <c r="H1132" s="42"/>
    </row>
    <row r="1133" spans="1:8" x14ac:dyDescent="0.2">
      <c r="A1133" s="39"/>
      <c r="B1133" s="54"/>
      <c r="C1133" s="40" t="str">
        <f>IFERROR(VLOOKUP(A1133&amp;"",'Non Cancellare'!$A:$G,2,FALSE),"")</f>
        <v/>
      </c>
      <c r="D1133" s="40" t="str">
        <f>IFERROR(VLOOKUP(A1133&amp;"",'Non Cancellare'!$A:$G,7,FALSE),"")</f>
        <v/>
      </c>
      <c r="E1133" s="41">
        <f>IFERROR(VLOOKUP(A1133&amp;"",'Non Cancellare'!$A:$G,3,FALSE)*B1133,0)</f>
        <v>0</v>
      </c>
      <c r="F1133" s="41" t="str">
        <f>IFERROR(VLOOKUP(A1133&amp;"",'Non Cancellare'!$A:$G,4,FALSE),"")</f>
        <v/>
      </c>
      <c r="G1133" s="41">
        <f>IFERROR(VLOOKUP(A1133&amp;"",'Non Cancellare'!$A:$G,6,FALSE)*B1133,0)</f>
        <v>0</v>
      </c>
      <c r="H1133" s="42"/>
    </row>
    <row r="1134" spans="1:8" x14ac:dyDescent="0.2">
      <c r="A1134" s="39"/>
      <c r="B1134" s="54"/>
      <c r="C1134" s="40" t="str">
        <f>IFERROR(VLOOKUP(A1134&amp;"",'Non Cancellare'!$A:$G,2,FALSE),"")</f>
        <v/>
      </c>
      <c r="D1134" s="40" t="str">
        <f>IFERROR(VLOOKUP(A1134&amp;"",'Non Cancellare'!$A:$G,7,FALSE),"")</f>
        <v/>
      </c>
      <c r="E1134" s="41">
        <f>IFERROR(VLOOKUP(A1134&amp;"",'Non Cancellare'!$A:$G,3,FALSE)*B1134,0)</f>
        <v>0</v>
      </c>
      <c r="F1134" s="41" t="str">
        <f>IFERROR(VLOOKUP(A1134&amp;"",'Non Cancellare'!$A:$G,4,FALSE),"")</f>
        <v/>
      </c>
      <c r="G1134" s="41">
        <f>IFERROR(VLOOKUP(A1134&amp;"",'Non Cancellare'!$A:$G,6,FALSE)*B1134,0)</f>
        <v>0</v>
      </c>
      <c r="H1134" s="42"/>
    </row>
    <row r="1135" spans="1:8" x14ac:dyDescent="0.2">
      <c r="A1135" s="39"/>
      <c r="B1135" s="54"/>
      <c r="C1135" s="40" t="str">
        <f>IFERROR(VLOOKUP(A1135&amp;"",'Non Cancellare'!$A:$G,2,FALSE),"")</f>
        <v/>
      </c>
      <c r="D1135" s="40" t="str">
        <f>IFERROR(VLOOKUP(A1135&amp;"",'Non Cancellare'!$A:$G,7,FALSE),"")</f>
        <v/>
      </c>
      <c r="E1135" s="41">
        <f>IFERROR(VLOOKUP(A1135&amp;"",'Non Cancellare'!$A:$G,3,FALSE)*B1135,0)</f>
        <v>0</v>
      </c>
      <c r="F1135" s="41" t="str">
        <f>IFERROR(VLOOKUP(A1135&amp;"",'Non Cancellare'!$A:$G,4,FALSE),"")</f>
        <v/>
      </c>
      <c r="G1135" s="41">
        <f>IFERROR(VLOOKUP(A1135&amp;"",'Non Cancellare'!$A:$G,6,FALSE)*B1135,0)</f>
        <v>0</v>
      </c>
      <c r="H1135" s="42"/>
    </row>
    <row r="1136" spans="1:8" x14ac:dyDescent="0.2">
      <c r="A1136" s="39"/>
      <c r="B1136" s="54"/>
      <c r="C1136" s="40" t="str">
        <f>IFERROR(VLOOKUP(A1136&amp;"",'Non Cancellare'!$A:$G,2,FALSE),"")</f>
        <v/>
      </c>
      <c r="D1136" s="40" t="str">
        <f>IFERROR(VLOOKUP(A1136&amp;"",'Non Cancellare'!$A:$G,7,FALSE),"")</f>
        <v/>
      </c>
      <c r="E1136" s="41">
        <f>IFERROR(VLOOKUP(A1136&amp;"",'Non Cancellare'!$A:$G,3,FALSE)*B1136,0)</f>
        <v>0</v>
      </c>
      <c r="F1136" s="41" t="str">
        <f>IFERROR(VLOOKUP(A1136&amp;"",'Non Cancellare'!$A:$G,4,FALSE),"")</f>
        <v/>
      </c>
      <c r="G1136" s="41">
        <f>IFERROR(VLOOKUP(A1136&amp;"",'Non Cancellare'!$A:$G,6,FALSE)*B1136,0)</f>
        <v>0</v>
      </c>
      <c r="H1136" s="42"/>
    </row>
    <row r="1137" spans="1:8" x14ac:dyDescent="0.2">
      <c r="A1137" s="39"/>
      <c r="B1137" s="54"/>
      <c r="C1137" s="40" t="str">
        <f>IFERROR(VLOOKUP(A1137&amp;"",'Non Cancellare'!$A:$G,2,FALSE),"")</f>
        <v/>
      </c>
      <c r="D1137" s="40" t="str">
        <f>IFERROR(VLOOKUP(A1137&amp;"",'Non Cancellare'!$A:$G,7,FALSE),"")</f>
        <v/>
      </c>
      <c r="E1137" s="41">
        <f>IFERROR(VLOOKUP(A1137&amp;"",'Non Cancellare'!$A:$G,3,FALSE)*B1137,0)</f>
        <v>0</v>
      </c>
      <c r="F1137" s="41" t="str">
        <f>IFERROR(VLOOKUP(A1137&amp;"",'Non Cancellare'!$A:$G,4,FALSE),"")</f>
        <v/>
      </c>
      <c r="G1137" s="41">
        <f>IFERROR(VLOOKUP(A1137&amp;"",'Non Cancellare'!$A:$G,6,FALSE)*B1137,0)</f>
        <v>0</v>
      </c>
      <c r="H1137" s="42"/>
    </row>
    <row r="1138" spans="1:8" x14ac:dyDescent="0.2">
      <c r="A1138" s="39"/>
      <c r="B1138" s="54"/>
      <c r="C1138" s="40" t="str">
        <f>IFERROR(VLOOKUP(A1138&amp;"",'Non Cancellare'!$A:$G,2,FALSE),"")</f>
        <v/>
      </c>
      <c r="D1138" s="40" t="str">
        <f>IFERROR(VLOOKUP(A1138&amp;"",'Non Cancellare'!$A:$G,7,FALSE),"")</f>
        <v/>
      </c>
      <c r="E1138" s="41">
        <f>IFERROR(VLOOKUP(A1138&amp;"",'Non Cancellare'!$A:$G,3,FALSE)*B1138,0)</f>
        <v>0</v>
      </c>
      <c r="F1138" s="41" t="str">
        <f>IFERROR(VLOOKUP(A1138&amp;"",'Non Cancellare'!$A:$G,4,FALSE),"")</f>
        <v/>
      </c>
      <c r="G1138" s="41">
        <f>IFERROR(VLOOKUP(A1138&amp;"",'Non Cancellare'!$A:$G,6,FALSE)*B1138,0)</f>
        <v>0</v>
      </c>
      <c r="H1138" s="42"/>
    </row>
    <row r="1139" spans="1:8" x14ac:dyDescent="0.2">
      <c r="A1139" s="39"/>
      <c r="B1139" s="54"/>
      <c r="C1139" s="40" t="str">
        <f>IFERROR(VLOOKUP(A1139&amp;"",'Non Cancellare'!$A:$G,2,FALSE),"")</f>
        <v/>
      </c>
      <c r="D1139" s="40" t="str">
        <f>IFERROR(VLOOKUP(A1139&amp;"",'Non Cancellare'!$A:$G,7,FALSE),"")</f>
        <v/>
      </c>
      <c r="E1139" s="41">
        <f>IFERROR(VLOOKUP(A1139&amp;"",'Non Cancellare'!$A:$G,3,FALSE)*B1139,0)</f>
        <v>0</v>
      </c>
      <c r="F1139" s="41" t="str">
        <f>IFERROR(VLOOKUP(A1139&amp;"",'Non Cancellare'!$A:$G,4,FALSE),"")</f>
        <v/>
      </c>
      <c r="G1139" s="41">
        <f>IFERROR(VLOOKUP(A1139&amp;"",'Non Cancellare'!$A:$G,6,FALSE)*B1139,0)</f>
        <v>0</v>
      </c>
      <c r="H1139" s="42"/>
    </row>
    <row r="1140" spans="1:8" x14ac:dyDescent="0.2">
      <c r="A1140" s="39"/>
      <c r="B1140" s="54"/>
      <c r="C1140" s="40" t="str">
        <f>IFERROR(VLOOKUP(A1140&amp;"",'Non Cancellare'!$A:$G,2,FALSE),"")</f>
        <v/>
      </c>
      <c r="D1140" s="40" t="str">
        <f>IFERROR(VLOOKUP(A1140&amp;"",'Non Cancellare'!$A:$G,7,FALSE),"")</f>
        <v/>
      </c>
      <c r="E1140" s="41">
        <f>IFERROR(VLOOKUP(A1140&amp;"",'Non Cancellare'!$A:$G,3,FALSE)*B1140,0)</f>
        <v>0</v>
      </c>
      <c r="F1140" s="41" t="str">
        <f>IFERROR(VLOOKUP(A1140&amp;"",'Non Cancellare'!$A:$G,4,FALSE),"")</f>
        <v/>
      </c>
      <c r="G1140" s="41">
        <f>IFERROR(VLOOKUP(A1140&amp;"",'Non Cancellare'!$A:$G,6,FALSE)*B1140,0)</f>
        <v>0</v>
      </c>
      <c r="H1140" s="42"/>
    </row>
    <row r="1141" spans="1:8" x14ac:dyDescent="0.2">
      <c r="A1141" s="39"/>
      <c r="B1141" s="54"/>
      <c r="C1141" s="40" t="str">
        <f>IFERROR(VLOOKUP(A1141&amp;"",'Non Cancellare'!$A:$G,2,FALSE),"")</f>
        <v/>
      </c>
      <c r="D1141" s="40" t="str">
        <f>IFERROR(VLOOKUP(A1141&amp;"",'Non Cancellare'!$A:$G,7,FALSE),"")</f>
        <v/>
      </c>
      <c r="E1141" s="41">
        <f>IFERROR(VLOOKUP(A1141&amp;"",'Non Cancellare'!$A:$G,3,FALSE)*B1141,0)</f>
        <v>0</v>
      </c>
      <c r="F1141" s="41" t="str">
        <f>IFERROR(VLOOKUP(A1141&amp;"",'Non Cancellare'!$A:$G,4,FALSE),"")</f>
        <v/>
      </c>
      <c r="G1141" s="41">
        <f>IFERROR(VLOOKUP(A1141&amp;"",'Non Cancellare'!$A:$G,6,FALSE)*B1141,0)</f>
        <v>0</v>
      </c>
      <c r="H1141" s="42"/>
    </row>
    <row r="1142" spans="1:8" x14ac:dyDescent="0.2">
      <c r="A1142" s="39"/>
      <c r="B1142" s="54"/>
      <c r="C1142" s="40" t="str">
        <f>IFERROR(VLOOKUP(A1142&amp;"",'Non Cancellare'!$A:$G,2,FALSE),"")</f>
        <v/>
      </c>
      <c r="D1142" s="40" t="str">
        <f>IFERROR(VLOOKUP(A1142&amp;"",'Non Cancellare'!$A:$G,7,FALSE),"")</f>
        <v/>
      </c>
      <c r="E1142" s="41">
        <f>IFERROR(VLOOKUP(A1142&amp;"",'Non Cancellare'!$A:$G,3,FALSE)*B1142,0)</f>
        <v>0</v>
      </c>
      <c r="F1142" s="41" t="str">
        <f>IFERROR(VLOOKUP(A1142&amp;"",'Non Cancellare'!$A:$G,4,FALSE),"")</f>
        <v/>
      </c>
      <c r="G1142" s="41">
        <f>IFERROR(VLOOKUP(A1142&amp;"",'Non Cancellare'!$A:$G,6,FALSE)*B1142,0)</f>
        <v>0</v>
      </c>
      <c r="H1142" s="42"/>
    </row>
    <row r="1143" spans="1:8" x14ac:dyDescent="0.2">
      <c r="A1143" s="39"/>
      <c r="B1143" s="54"/>
      <c r="C1143" s="40" t="str">
        <f>IFERROR(VLOOKUP(A1143&amp;"",'Non Cancellare'!$A:$G,2,FALSE),"")</f>
        <v/>
      </c>
      <c r="D1143" s="40" t="str">
        <f>IFERROR(VLOOKUP(A1143&amp;"",'Non Cancellare'!$A:$G,7,FALSE),"")</f>
        <v/>
      </c>
      <c r="E1143" s="41">
        <f>IFERROR(VLOOKUP(A1143&amp;"",'Non Cancellare'!$A:$G,3,FALSE)*B1143,0)</f>
        <v>0</v>
      </c>
      <c r="F1143" s="41" t="str">
        <f>IFERROR(VLOOKUP(A1143&amp;"",'Non Cancellare'!$A:$G,4,FALSE),"")</f>
        <v/>
      </c>
      <c r="G1143" s="41">
        <f>IFERROR(VLOOKUP(A1143&amp;"",'Non Cancellare'!$A:$G,6,FALSE)*B1143,0)</f>
        <v>0</v>
      </c>
      <c r="H1143" s="42"/>
    </row>
    <row r="1144" spans="1:8" x14ac:dyDescent="0.2">
      <c r="A1144" s="39"/>
      <c r="B1144" s="54"/>
      <c r="C1144" s="40" t="str">
        <f>IFERROR(VLOOKUP(A1144&amp;"",'Non Cancellare'!$A:$G,2,FALSE),"")</f>
        <v/>
      </c>
      <c r="D1144" s="40" t="str">
        <f>IFERROR(VLOOKUP(A1144&amp;"",'Non Cancellare'!$A:$G,7,FALSE),"")</f>
        <v/>
      </c>
      <c r="E1144" s="41">
        <f>IFERROR(VLOOKUP(A1144&amp;"",'Non Cancellare'!$A:$G,3,FALSE)*B1144,0)</f>
        <v>0</v>
      </c>
      <c r="F1144" s="41" t="str">
        <f>IFERROR(VLOOKUP(A1144&amp;"",'Non Cancellare'!$A:$G,4,FALSE),"")</f>
        <v/>
      </c>
      <c r="G1144" s="41">
        <f>IFERROR(VLOOKUP(A1144&amp;"",'Non Cancellare'!$A:$G,6,FALSE)*B1144,0)</f>
        <v>0</v>
      </c>
      <c r="H1144" s="42"/>
    </row>
    <row r="1145" spans="1:8" x14ac:dyDescent="0.2">
      <c r="A1145" s="39"/>
      <c r="B1145" s="54"/>
      <c r="C1145" s="40" t="str">
        <f>IFERROR(VLOOKUP(A1145&amp;"",'Non Cancellare'!$A:$G,2,FALSE),"")</f>
        <v/>
      </c>
      <c r="D1145" s="40" t="str">
        <f>IFERROR(VLOOKUP(A1145&amp;"",'Non Cancellare'!$A:$G,7,FALSE),"")</f>
        <v/>
      </c>
      <c r="E1145" s="41">
        <f>IFERROR(VLOOKUP(A1145&amp;"",'Non Cancellare'!$A:$G,3,FALSE)*B1145,0)</f>
        <v>0</v>
      </c>
      <c r="F1145" s="41" t="str">
        <f>IFERROR(VLOOKUP(A1145&amp;"",'Non Cancellare'!$A:$G,4,FALSE),"")</f>
        <v/>
      </c>
      <c r="G1145" s="41">
        <f>IFERROR(VLOOKUP(A1145&amp;"",'Non Cancellare'!$A:$G,6,FALSE)*B1145,0)</f>
        <v>0</v>
      </c>
      <c r="H1145" s="42"/>
    </row>
    <row r="1146" spans="1:8" x14ac:dyDescent="0.2">
      <c r="A1146" s="39"/>
      <c r="B1146" s="54"/>
      <c r="C1146" s="40" t="str">
        <f>IFERROR(VLOOKUP(A1146&amp;"",'Non Cancellare'!$A:$G,2,FALSE),"")</f>
        <v/>
      </c>
      <c r="D1146" s="40" t="str">
        <f>IFERROR(VLOOKUP(A1146&amp;"",'Non Cancellare'!$A:$G,7,FALSE),"")</f>
        <v/>
      </c>
      <c r="E1146" s="41">
        <f>IFERROR(VLOOKUP(A1146&amp;"",'Non Cancellare'!$A:$G,3,FALSE)*B1146,0)</f>
        <v>0</v>
      </c>
      <c r="F1146" s="41" t="str">
        <f>IFERROR(VLOOKUP(A1146&amp;"",'Non Cancellare'!$A:$G,4,FALSE),"")</f>
        <v/>
      </c>
      <c r="G1146" s="41">
        <f>IFERROR(VLOOKUP(A1146&amp;"",'Non Cancellare'!$A:$G,6,FALSE)*B1146,0)</f>
        <v>0</v>
      </c>
      <c r="H1146" s="42"/>
    </row>
    <row r="1147" spans="1:8" x14ac:dyDescent="0.2">
      <c r="A1147" s="39"/>
      <c r="B1147" s="54"/>
      <c r="C1147" s="40" t="str">
        <f>IFERROR(VLOOKUP(A1147&amp;"",'Non Cancellare'!$A:$G,2,FALSE),"")</f>
        <v/>
      </c>
      <c r="D1147" s="40" t="str">
        <f>IFERROR(VLOOKUP(A1147&amp;"",'Non Cancellare'!$A:$G,7,FALSE),"")</f>
        <v/>
      </c>
      <c r="E1147" s="41">
        <f>IFERROR(VLOOKUP(A1147&amp;"",'Non Cancellare'!$A:$G,3,FALSE)*B1147,0)</f>
        <v>0</v>
      </c>
      <c r="F1147" s="41" t="str">
        <f>IFERROR(VLOOKUP(A1147&amp;"",'Non Cancellare'!$A:$G,4,FALSE),"")</f>
        <v/>
      </c>
      <c r="G1147" s="41">
        <f>IFERROR(VLOOKUP(A1147&amp;"",'Non Cancellare'!$A:$G,6,FALSE)*B1147,0)</f>
        <v>0</v>
      </c>
      <c r="H1147" s="42"/>
    </row>
    <row r="1148" spans="1:8" x14ac:dyDescent="0.2">
      <c r="A1148" s="39"/>
      <c r="B1148" s="54"/>
      <c r="C1148" s="40" t="str">
        <f>IFERROR(VLOOKUP(A1148&amp;"",'Non Cancellare'!$A:$G,2,FALSE),"")</f>
        <v/>
      </c>
      <c r="D1148" s="40" t="str">
        <f>IFERROR(VLOOKUP(A1148&amp;"",'Non Cancellare'!$A:$G,7,FALSE),"")</f>
        <v/>
      </c>
      <c r="E1148" s="41">
        <f>IFERROR(VLOOKUP(A1148&amp;"",'Non Cancellare'!$A:$G,3,FALSE)*B1148,0)</f>
        <v>0</v>
      </c>
      <c r="F1148" s="41" t="str">
        <f>IFERROR(VLOOKUP(A1148&amp;"",'Non Cancellare'!$A:$G,4,FALSE),"")</f>
        <v/>
      </c>
      <c r="G1148" s="41">
        <f>IFERROR(VLOOKUP(A1148&amp;"",'Non Cancellare'!$A:$G,6,FALSE)*B1148,0)</f>
        <v>0</v>
      </c>
      <c r="H1148" s="42"/>
    </row>
    <row r="1149" spans="1:8" x14ac:dyDescent="0.2">
      <c r="A1149" s="39"/>
      <c r="B1149" s="54"/>
      <c r="C1149" s="40" t="str">
        <f>IFERROR(VLOOKUP(A1149&amp;"",'Non Cancellare'!$A:$G,2,FALSE),"")</f>
        <v/>
      </c>
      <c r="D1149" s="40" t="str">
        <f>IFERROR(VLOOKUP(A1149&amp;"",'Non Cancellare'!$A:$G,7,FALSE),"")</f>
        <v/>
      </c>
      <c r="E1149" s="41">
        <f>IFERROR(VLOOKUP(A1149&amp;"",'Non Cancellare'!$A:$G,3,FALSE)*B1149,0)</f>
        <v>0</v>
      </c>
      <c r="F1149" s="41" t="str">
        <f>IFERROR(VLOOKUP(A1149&amp;"",'Non Cancellare'!$A:$G,4,FALSE),"")</f>
        <v/>
      </c>
      <c r="G1149" s="41">
        <f>IFERROR(VLOOKUP(A1149&amp;"",'Non Cancellare'!$A:$G,6,FALSE)*B1149,0)</f>
        <v>0</v>
      </c>
      <c r="H1149" s="42"/>
    </row>
    <row r="1150" spans="1:8" x14ac:dyDescent="0.2">
      <c r="A1150" s="39"/>
      <c r="B1150" s="54"/>
      <c r="C1150" s="40" t="str">
        <f>IFERROR(VLOOKUP(A1150&amp;"",'Non Cancellare'!$A:$G,2,FALSE),"")</f>
        <v/>
      </c>
      <c r="D1150" s="40" t="str">
        <f>IFERROR(VLOOKUP(A1150&amp;"",'Non Cancellare'!$A:$G,7,FALSE),"")</f>
        <v/>
      </c>
      <c r="E1150" s="41">
        <f>IFERROR(VLOOKUP(A1150&amp;"",'Non Cancellare'!$A:$G,3,FALSE)*B1150,0)</f>
        <v>0</v>
      </c>
      <c r="F1150" s="41" t="str">
        <f>IFERROR(VLOOKUP(A1150&amp;"",'Non Cancellare'!$A:$G,4,FALSE),"")</f>
        <v/>
      </c>
      <c r="G1150" s="41">
        <f>IFERROR(VLOOKUP(A1150&amp;"",'Non Cancellare'!$A:$G,6,FALSE)*B1150,0)</f>
        <v>0</v>
      </c>
      <c r="H1150" s="42"/>
    </row>
    <row r="1151" spans="1:8" x14ac:dyDescent="0.2">
      <c r="A1151" s="39"/>
      <c r="B1151" s="54"/>
      <c r="C1151" s="40" t="str">
        <f>IFERROR(VLOOKUP(A1151&amp;"",'Non Cancellare'!$A:$G,2,FALSE),"")</f>
        <v/>
      </c>
      <c r="D1151" s="40" t="str">
        <f>IFERROR(VLOOKUP(A1151&amp;"",'Non Cancellare'!$A:$G,7,FALSE),"")</f>
        <v/>
      </c>
      <c r="E1151" s="41">
        <f>IFERROR(VLOOKUP(A1151&amp;"",'Non Cancellare'!$A:$G,3,FALSE)*B1151,0)</f>
        <v>0</v>
      </c>
      <c r="F1151" s="41" t="str">
        <f>IFERROR(VLOOKUP(A1151&amp;"",'Non Cancellare'!$A:$G,4,FALSE),"")</f>
        <v/>
      </c>
      <c r="G1151" s="41">
        <f>IFERROR(VLOOKUP(A1151&amp;"",'Non Cancellare'!$A:$G,6,FALSE)*B1151,0)</f>
        <v>0</v>
      </c>
      <c r="H1151" s="42"/>
    </row>
    <row r="1152" spans="1:8" x14ac:dyDescent="0.2">
      <c r="A1152" s="39"/>
      <c r="B1152" s="54"/>
      <c r="C1152" s="40" t="str">
        <f>IFERROR(VLOOKUP(A1152&amp;"",'Non Cancellare'!$A:$G,2,FALSE),"")</f>
        <v/>
      </c>
      <c r="D1152" s="40" t="str">
        <f>IFERROR(VLOOKUP(A1152&amp;"",'Non Cancellare'!$A:$G,7,FALSE),"")</f>
        <v/>
      </c>
      <c r="E1152" s="41">
        <f>IFERROR(VLOOKUP(A1152&amp;"",'Non Cancellare'!$A:$G,3,FALSE)*B1152,0)</f>
        <v>0</v>
      </c>
      <c r="F1152" s="41" t="str">
        <f>IFERROR(VLOOKUP(A1152&amp;"",'Non Cancellare'!$A:$G,4,FALSE),"")</f>
        <v/>
      </c>
      <c r="G1152" s="41">
        <f>IFERROR(VLOOKUP(A1152&amp;"",'Non Cancellare'!$A:$G,6,FALSE)*B1152,0)</f>
        <v>0</v>
      </c>
      <c r="H1152" s="42"/>
    </row>
    <row r="1153" spans="1:8" x14ac:dyDescent="0.2">
      <c r="A1153" s="39"/>
      <c r="B1153" s="54"/>
      <c r="C1153" s="40" t="str">
        <f>IFERROR(VLOOKUP(A1153&amp;"",'Non Cancellare'!$A:$G,2,FALSE),"")</f>
        <v/>
      </c>
      <c r="D1153" s="40" t="str">
        <f>IFERROR(VLOOKUP(A1153&amp;"",'Non Cancellare'!$A:$G,7,FALSE),"")</f>
        <v/>
      </c>
      <c r="E1153" s="41">
        <f>IFERROR(VLOOKUP(A1153&amp;"",'Non Cancellare'!$A:$G,3,FALSE)*B1153,0)</f>
        <v>0</v>
      </c>
      <c r="F1153" s="41" t="str">
        <f>IFERROR(VLOOKUP(A1153&amp;"",'Non Cancellare'!$A:$G,4,FALSE),"")</f>
        <v/>
      </c>
      <c r="G1153" s="41">
        <f>IFERROR(VLOOKUP(A1153&amp;"",'Non Cancellare'!$A:$G,6,FALSE)*B1153,0)</f>
        <v>0</v>
      </c>
      <c r="H1153" s="42"/>
    </row>
    <row r="1154" spans="1:8" x14ac:dyDescent="0.2">
      <c r="A1154" s="39"/>
      <c r="B1154" s="54"/>
      <c r="C1154" s="40" t="str">
        <f>IFERROR(VLOOKUP(A1154&amp;"",'Non Cancellare'!$A:$G,2,FALSE),"")</f>
        <v/>
      </c>
      <c r="D1154" s="40" t="str">
        <f>IFERROR(VLOOKUP(A1154&amp;"",'Non Cancellare'!$A:$G,7,FALSE),"")</f>
        <v/>
      </c>
      <c r="E1154" s="41">
        <f>IFERROR(VLOOKUP(A1154&amp;"",'Non Cancellare'!$A:$G,3,FALSE)*B1154,0)</f>
        <v>0</v>
      </c>
      <c r="F1154" s="41" t="str">
        <f>IFERROR(VLOOKUP(A1154&amp;"",'Non Cancellare'!$A:$G,4,FALSE),"")</f>
        <v/>
      </c>
      <c r="G1154" s="41">
        <f>IFERROR(VLOOKUP(A1154&amp;"",'Non Cancellare'!$A:$G,6,FALSE)*B1154,0)</f>
        <v>0</v>
      </c>
      <c r="H1154" s="42"/>
    </row>
    <row r="1155" spans="1:8" x14ac:dyDescent="0.2">
      <c r="A1155" s="39"/>
      <c r="B1155" s="54"/>
      <c r="C1155" s="40" t="str">
        <f>IFERROR(VLOOKUP(A1155&amp;"",'Non Cancellare'!$A:$G,2,FALSE),"")</f>
        <v/>
      </c>
      <c r="D1155" s="40" t="str">
        <f>IFERROR(VLOOKUP(A1155&amp;"",'Non Cancellare'!$A:$G,7,FALSE),"")</f>
        <v/>
      </c>
      <c r="E1155" s="41">
        <f>IFERROR(VLOOKUP(A1155&amp;"",'Non Cancellare'!$A:$G,3,FALSE)*B1155,0)</f>
        <v>0</v>
      </c>
      <c r="F1155" s="41" t="str">
        <f>IFERROR(VLOOKUP(A1155&amp;"",'Non Cancellare'!$A:$G,4,FALSE),"")</f>
        <v/>
      </c>
      <c r="G1155" s="41">
        <f>IFERROR(VLOOKUP(A1155&amp;"",'Non Cancellare'!$A:$G,6,FALSE)*B1155,0)</f>
        <v>0</v>
      </c>
      <c r="H1155" s="42"/>
    </row>
    <row r="1156" spans="1:8" x14ac:dyDescent="0.2">
      <c r="A1156" s="39"/>
      <c r="B1156" s="54"/>
      <c r="C1156" s="40" t="str">
        <f>IFERROR(VLOOKUP(A1156&amp;"",'Non Cancellare'!$A:$G,2,FALSE),"")</f>
        <v/>
      </c>
      <c r="D1156" s="40" t="str">
        <f>IFERROR(VLOOKUP(A1156&amp;"",'Non Cancellare'!$A:$G,7,FALSE),"")</f>
        <v/>
      </c>
      <c r="E1156" s="41">
        <f>IFERROR(VLOOKUP(A1156&amp;"",'Non Cancellare'!$A:$G,3,FALSE)*B1156,0)</f>
        <v>0</v>
      </c>
      <c r="F1156" s="41" t="str">
        <f>IFERROR(VLOOKUP(A1156&amp;"",'Non Cancellare'!$A:$G,4,FALSE),"")</f>
        <v/>
      </c>
      <c r="G1156" s="41">
        <f>IFERROR(VLOOKUP(A1156&amp;"",'Non Cancellare'!$A:$G,6,FALSE)*B1156,0)</f>
        <v>0</v>
      </c>
      <c r="H1156" s="42"/>
    </row>
    <row r="1157" spans="1:8" x14ac:dyDescent="0.2">
      <c r="A1157" s="39"/>
      <c r="B1157" s="54"/>
      <c r="C1157" s="40" t="str">
        <f>IFERROR(VLOOKUP(A1157&amp;"",'Non Cancellare'!$A:$G,2,FALSE),"")</f>
        <v/>
      </c>
      <c r="D1157" s="40" t="str">
        <f>IFERROR(VLOOKUP(A1157&amp;"",'Non Cancellare'!$A:$G,7,FALSE),"")</f>
        <v/>
      </c>
      <c r="E1157" s="41">
        <f>IFERROR(VLOOKUP(A1157&amp;"",'Non Cancellare'!$A:$G,3,FALSE)*B1157,0)</f>
        <v>0</v>
      </c>
      <c r="F1157" s="41" t="str">
        <f>IFERROR(VLOOKUP(A1157&amp;"",'Non Cancellare'!$A:$G,4,FALSE),"")</f>
        <v/>
      </c>
      <c r="G1157" s="41">
        <f>IFERROR(VLOOKUP(A1157&amp;"",'Non Cancellare'!$A:$G,6,FALSE)*B1157,0)</f>
        <v>0</v>
      </c>
      <c r="H1157" s="42"/>
    </row>
    <row r="1158" spans="1:8" x14ac:dyDescent="0.2">
      <c r="A1158" s="39"/>
      <c r="B1158" s="54"/>
      <c r="C1158" s="40" t="str">
        <f>IFERROR(VLOOKUP(A1158&amp;"",'Non Cancellare'!$A:$G,2,FALSE),"")</f>
        <v/>
      </c>
      <c r="D1158" s="40" t="str">
        <f>IFERROR(VLOOKUP(A1158&amp;"",'Non Cancellare'!$A:$G,7,FALSE),"")</f>
        <v/>
      </c>
      <c r="E1158" s="41">
        <f>IFERROR(VLOOKUP(A1158&amp;"",'Non Cancellare'!$A:$G,3,FALSE)*B1158,0)</f>
        <v>0</v>
      </c>
      <c r="F1158" s="41" t="str">
        <f>IFERROR(VLOOKUP(A1158&amp;"",'Non Cancellare'!$A:$G,4,FALSE),"")</f>
        <v/>
      </c>
      <c r="G1158" s="41">
        <f>IFERROR(VLOOKUP(A1158&amp;"",'Non Cancellare'!$A:$G,6,FALSE)*B1158,0)</f>
        <v>0</v>
      </c>
      <c r="H1158" s="42"/>
    </row>
    <row r="1159" spans="1:8" x14ac:dyDescent="0.2">
      <c r="A1159" s="39"/>
      <c r="B1159" s="54"/>
      <c r="C1159" s="40" t="str">
        <f>IFERROR(VLOOKUP(A1159&amp;"",'Non Cancellare'!$A:$G,2,FALSE),"")</f>
        <v/>
      </c>
      <c r="D1159" s="40" t="str">
        <f>IFERROR(VLOOKUP(A1159&amp;"",'Non Cancellare'!$A:$G,7,FALSE),"")</f>
        <v/>
      </c>
      <c r="E1159" s="41">
        <f>IFERROR(VLOOKUP(A1159&amp;"",'Non Cancellare'!$A:$G,3,FALSE)*B1159,0)</f>
        <v>0</v>
      </c>
      <c r="F1159" s="41" t="str">
        <f>IFERROR(VLOOKUP(A1159&amp;"",'Non Cancellare'!$A:$G,4,FALSE),"")</f>
        <v/>
      </c>
      <c r="G1159" s="41">
        <f>IFERROR(VLOOKUP(A1159&amp;"",'Non Cancellare'!$A:$G,6,FALSE)*B1159,0)</f>
        <v>0</v>
      </c>
      <c r="H1159" s="42"/>
    </row>
    <row r="1160" spans="1:8" x14ac:dyDescent="0.2">
      <c r="A1160" s="39"/>
      <c r="B1160" s="54"/>
      <c r="C1160" s="40" t="str">
        <f>IFERROR(VLOOKUP(A1160&amp;"",'Non Cancellare'!$A:$G,2,FALSE),"")</f>
        <v/>
      </c>
      <c r="D1160" s="40" t="str">
        <f>IFERROR(VLOOKUP(A1160&amp;"",'Non Cancellare'!$A:$G,7,FALSE),"")</f>
        <v/>
      </c>
      <c r="E1160" s="41">
        <f>IFERROR(VLOOKUP(A1160&amp;"",'Non Cancellare'!$A:$G,3,FALSE)*B1160,0)</f>
        <v>0</v>
      </c>
      <c r="F1160" s="41" t="str">
        <f>IFERROR(VLOOKUP(A1160&amp;"",'Non Cancellare'!$A:$G,4,FALSE),"")</f>
        <v/>
      </c>
      <c r="G1160" s="41">
        <f>IFERROR(VLOOKUP(A1160&amp;"",'Non Cancellare'!$A:$G,6,FALSE)*B1160,0)</f>
        <v>0</v>
      </c>
      <c r="H1160" s="42"/>
    </row>
    <row r="1161" spans="1:8" x14ac:dyDescent="0.2">
      <c r="A1161" s="39"/>
      <c r="B1161" s="54"/>
      <c r="C1161" s="40" t="str">
        <f>IFERROR(VLOOKUP(A1161&amp;"",'Non Cancellare'!$A:$G,2,FALSE),"")</f>
        <v/>
      </c>
      <c r="D1161" s="40" t="str">
        <f>IFERROR(VLOOKUP(A1161&amp;"",'Non Cancellare'!$A:$G,7,FALSE),"")</f>
        <v/>
      </c>
      <c r="E1161" s="41">
        <f>IFERROR(VLOOKUP(A1161&amp;"",'Non Cancellare'!$A:$G,3,FALSE)*B1161,0)</f>
        <v>0</v>
      </c>
      <c r="F1161" s="41" t="str">
        <f>IFERROR(VLOOKUP(A1161&amp;"",'Non Cancellare'!$A:$G,4,FALSE),"")</f>
        <v/>
      </c>
      <c r="G1161" s="41">
        <f>IFERROR(VLOOKUP(A1161&amp;"",'Non Cancellare'!$A:$G,6,FALSE)*B1161,0)</f>
        <v>0</v>
      </c>
      <c r="H1161" s="42"/>
    </row>
    <row r="1162" spans="1:8" x14ac:dyDescent="0.2">
      <c r="A1162" s="39"/>
      <c r="B1162" s="54"/>
      <c r="C1162" s="40" t="str">
        <f>IFERROR(VLOOKUP(A1162&amp;"",'Non Cancellare'!$A:$G,2,FALSE),"")</f>
        <v/>
      </c>
      <c r="D1162" s="40" t="str">
        <f>IFERROR(VLOOKUP(A1162&amp;"",'Non Cancellare'!$A:$G,7,FALSE),"")</f>
        <v/>
      </c>
      <c r="E1162" s="41">
        <f>IFERROR(VLOOKUP(A1162&amp;"",'Non Cancellare'!$A:$G,3,FALSE)*B1162,0)</f>
        <v>0</v>
      </c>
      <c r="F1162" s="41" t="str">
        <f>IFERROR(VLOOKUP(A1162&amp;"",'Non Cancellare'!$A:$G,4,FALSE),"")</f>
        <v/>
      </c>
      <c r="G1162" s="41">
        <f>IFERROR(VLOOKUP(A1162&amp;"",'Non Cancellare'!$A:$G,6,FALSE)*B1162,0)</f>
        <v>0</v>
      </c>
      <c r="H1162" s="42"/>
    </row>
    <row r="1163" spans="1:8" x14ac:dyDescent="0.2">
      <c r="A1163" s="39"/>
      <c r="B1163" s="54"/>
      <c r="C1163" s="40" t="str">
        <f>IFERROR(VLOOKUP(A1163&amp;"",'Non Cancellare'!$A:$G,2,FALSE),"")</f>
        <v/>
      </c>
      <c r="D1163" s="40" t="str">
        <f>IFERROR(VLOOKUP(A1163&amp;"",'Non Cancellare'!$A:$G,7,FALSE),"")</f>
        <v/>
      </c>
      <c r="E1163" s="41">
        <f>IFERROR(VLOOKUP(A1163&amp;"",'Non Cancellare'!$A:$G,3,FALSE)*B1163,0)</f>
        <v>0</v>
      </c>
      <c r="F1163" s="41" t="str">
        <f>IFERROR(VLOOKUP(A1163&amp;"",'Non Cancellare'!$A:$G,4,FALSE),"")</f>
        <v/>
      </c>
      <c r="G1163" s="41">
        <f>IFERROR(VLOOKUP(A1163&amp;"",'Non Cancellare'!$A:$G,6,FALSE)*B1163,0)</f>
        <v>0</v>
      </c>
      <c r="H1163" s="42"/>
    </row>
    <row r="1164" spans="1:8" x14ac:dyDescent="0.2">
      <c r="A1164" s="39"/>
      <c r="B1164" s="54"/>
      <c r="C1164" s="40" t="str">
        <f>IFERROR(VLOOKUP(A1164&amp;"",'Non Cancellare'!$A:$G,2,FALSE),"")</f>
        <v/>
      </c>
      <c r="D1164" s="40" t="str">
        <f>IFERROR(VLOOKUP(A1164&amp;"",'Non Cancellare'!$A:$G,7,FALSE),"")</f>
        <v/>
      </c>
      <c r="E1164" s="41">
        <f>IFERROR(VLOOKUP(A1164&amp;"",'Non Cancellare'!$A:$G,3,FALSE)*B1164,0)</f>
        <v>0</v>
      </c>
      <c r="F1164" s="41" t="str">
        <f>IFERROR(VLOOKUP(A1164&amp;"",'Non Cancellare'!$A:$G,4,FALSE),"")</f>
        <v/>
      </c>
      <c r="G1164" s="41">
        <f>IFERROR(VLOOKUP(A1164&amp;"",'Non Cancellare'!$A:$G,6,FALSE)*B1164,0)</f>
        <v>0</v>
      </c>
      <c r="H1164" s="42"/>
    </row>
    <row r="1165" spans="1:8" x14ac:dyDescent="0.2">
      <c r="A1165" s="39"/>
      <c r="B1165" s="54"/>
      <c r="C1165" s="40" t="str">
        <f>IFERROR(VLOOKUP(A1165&amp;"",'Non Cancellare'!$A:$G,2,FALSE),"")</f>
        <v/>
      </c>
      <c r="D1165" s="40" t="str">
        <f>IFERROR(VLOOKUP(A1165&amp;"",'Non Cancellare'!$A:$G,7,FALSE),"")</f>
        <v/>
      </c>
      <c r="E1165" s="41">
        <f>IFERROR(VLOOKUP(A1165&amp;"",'Non Cancellare'!$A:$G,3,FALSE)*B1165,0)</f>
        <v>0</v>
      </c>
      <c r="F1165" s="41" t="str">
        <f>IFERROR(VLOOKUP(A1165&amp;"",'Non Cancellare'!$A:$G,4,FALSE),"")</f>
        <v/>
      </c>
      <c r="G1165" s="41">
        <f>IFERROR(VLOOKUP(A1165&amp;"",'Non Cancellare'!$A:$G,6,FALSE)*B1165,0)</f>
        <v>0</v>
      </c>
      <c r="H1165" s="42"/>
    </row>
    <row r="1166" spans="1:8" x14ac:dyDescent="0.2">
      <c r="A1166" s="39"/>
      <c r="B1166" s="54"/>
      <c r="C1166" s="40" t="str">
        <f>IFERROR(VLOOKUP(A1166&amp;"",'Non Cancellare'!$A:$G,2,FALSE),"")</f>
        <v/>
      </c>
      <c r="D1166" s="40" t="str">
        <f>IFERROR(VLOOKUP(A1166&amp;"",'Non Cancellare'!$A:$G,7,FALSE),"")</f>
        <v/>
      </c>
      <c r="E1166" s="41">
        <f>IFERROR(VLOOKUP(A1166&amp;"",'Non Cancellare'!$A:$G,3,FALSE)*B1166,0)</f>
        <v>0</v>
      </c>
      <c r="F1166" s="41" t="str">
        <f>IFERROR(VLOOKUP(A1166&amp;"",'Non Cancellare'!$A:$G,4,FALSE),"")</f>
        <v/>
      </c>
      <c r="G1166" s="41">
        <f>IFERROR(VLOOKUP(A1166&amp;"",'Non Cancellare'!$A:$G,6,FALSE)*B1166,0)</f>
        <v>0</v>
      </c>
      <c r="H1166" s="42"/>
    </row>
    <row r="1167" spans="1:8" x14ac:dyDescent="0.2">
      <c r="A1167" s="39"/>
      <c r="B1167" s="54"/>
      <c r="C1167" s="40" t="str">
        <f>IFERROR(VLOOKUP(A1167&amp;"",'Non Cancellare'!$A:$G,2,FALSE),"")</f>
        <v/>
      </c>
      <c r="D1167" s="40" t="str">
        <f>IFERROR(VLOOKUP(A1167&amp;"",'Non Cancellare'!$A:$G,7,FALSE),"")</f>
        <v/>
      </c>
      <c r="E1167" s="41">
        <f>IFERROR(VLOOKUP(A1167&amp;"",'Non Cancellare'!$A:$G,3,FALSE)*B1167,0)</f>
        <v>0</v>
      </c>
      <c r="F1167" s="41" t="str">
        <f>IFERROR(VLOOKUP(A1167&amp;"",'Non Cancellare'!$A:$G,4,FALSE),"")</f>
        <v/>
      </c>
      <c r="G1167" s="41">
        <f>IFERROR(VLOOKUP(A1167&amp;"",'Non Cancellare'!$A:$G,6,FALSE)*B1167,0)</f>
        <v>0</v>
      </c>
      <c r="H1167" s="42"/>
    </row>
    <row r="1168" spans="1:8" x14ac:dyDescent="0.2">
      <c r="A1168" s="39"/>
      <c r="B1168" s="54"/>
      <c r="C1168" s="40" t="str">
        <f>IFERROR(VLOOKUP(A1168&amp;"",'Non Cancellare'!$A:$G,2,FALSE),"")</f>
        <v/>
      </c>
      <c r="D1168" s="40" t="str">
        <f>IFERROR(VLOOKUP(A1168&amp;"",'Non Cancellare'!$A:$G,7,FALSE),"")</f>
        <v/>
      </c>
      <c r="E1168" s="41">
        <f>IFERROR(VLOOKUP(A1168&amp;"",'Non Cancellare'!$A:$G,3,FALSE)*B1168,0)</f>
        <v>0</v>
      </c>
      <c r="F1168" s="41" t="str">
        <f>IFERROR(VLOOKUP(A1168&amp;"",'Non Cancellare'!$A:$G,4,FALSE),"")</f>
        <v/>
      </c>
      <c r="G1168" s="41">
        <f>IFERROR(VLOOKUP(A1168&amp;"",'Non Cancellare'!$A:$G,6,FALSE)*B1168,0)</f>
        <v>0</v>
      </c>
      <c r="H1168" s="42"/>
    </row>
    <row r="1169" spans="1:8" x14ac:dyDescent="0.2">
      <c r="A1169" s="39"/>
      <c r="B1169" s="54"/>
      <c r="C1169" s="40" t="str">
        <f>IFERROR(VLOOKUP(A1169&amp;"",'Non Cancellare'!$A:$G,2,FALSE),"")</f>
        <v/>
      </c>
      <c r="D1169" s="40" t="str">
        <f>IFERROR(VLOOKUP(A1169&amp;"",'Non Cancellare'!$A:$G,7,FALSE),"")</f>
        <v/>
      </c>
      <c r="E1169" s="41">
        <f>IFERROR(VLOOKUP(A1169&amp;"",'Non Cancellare'!$A:$G,3,FALSE)*B1169,0)</f>
        <v>0</v>
      </c>
      <c r="F1169" s="41" t="str">
        <f>IFERROR(VLOOKUP(A1169&amp;"",'Non Cancellare'!$A:$G,4,FALSE),"")</f>
        <v/>
      </c>
      <c r="G1169" s="41">
        <f>IFERROR(VLOOKUP(A1169&amp;"",'Non Cancellare'!$A:$G,6,FALSE)*B1169,0)</f>
        <v>0</v>
      </c>
      <c r="H1169" s="42"/>
    </row>
    <row r="1170" spans="1:8" x14ac:dyDescent="0.2">
      <c r="A1170" s="39"/>
      <c r="B1170" s="54"/>
      <c r="C1170" s="40" t="str">
        <f>IFERROR(VLOOKUP(A1170&amp;"",'Non Cancellare'!$A:$G,2,FALSE),"")</f>
        <v/>
      </c>
      <c r="D1170" s="40" t="str">
        <f>IFERROR(VLOOKUP(A1170&amp;"",'Non Cancellare'!$A:$G,7,FALSE),"")</f>
        <v/>
      </c>
      <c r="E1170" s="41">
        <f>IFERROR(VLOOKUP(A1170&amp;"",'Non Cancellare'!$A:$G,3,FALSE)*B1170,0)</f>
        <v>0</v>
      </c>
      <c r="F1170" s="41" t="str">
        <f>IFERROR(VLOOKUP(A1170&amp;"",'Non Cancellare'!$A:$G,4,FALSE),"")</f>
        <v/>
      </c>
      <c r="G1170" s="41">
        <f>IFERROR(VLOOKUP(A1170&amp;"",'Non Cancellare'!$A:$G,6,FALSE)*B1170,0)</f>
        <v>0</v>
      </c>
      <c r="H1170" s="42"/>
    </row>
    <row r="1171" spans="1:8" x14ac:dyDescent="0.2">
      <c r="A1171" s="39"/>
      <c r="B1171" s="54"/>
      <c r="C1171" s="40" t="str">
        <f>IFERROR(VLOOKUP(A1171&amp;"",'Non Cancellare'!$A:$G,2,FALSE),"")</f>
        <v/>
      </c>
      <c r="D1171" s="40" t="str">
        <f>IFERROR(VLOOKUP(A1171&amp;"",'Non Cancellare'!$A:$G,7,FALSE),"")</f>
        <v/>
      </c>
      <c r="E1171" s="41">
        <f>IFERROR(VLOOKUP(A1171&amp;"",'Non Cancellare'!$A:$G,3,FALSE)*B1171,0)</f>
        <v>0</v>
      </c>
      <c r="F1171" s="41" t="str">
        <f>IFERROR(VLOOKUP(A1171&amp;"",'Non Cancellare'!$A:$G,4,FALSE),"")</f>
        <v/>
      </c>
      <c r="G1171" s="41">
        <f>IFERROR(VLOOKUP(A1171&amp;"",'Non Cancellare'!$A:$G,6,FALSE)*B1171,0)</f>
        <v>0</v>
      </c>
      <c r="H1171" s="42"/>
    </row>
    <row r="1172" spans="1:8" x14ac:dyDescent="0.2">
      <c r="A1172" s="39"/>
      <c r="B1172" s="54"/>
      <c r="C1172" s="40" t="str">
        <f>IFERROR(VLOOKUP(A1172&amp;"",'Non Cancellare'!$A:$G,2,FALSE),"")</f>
        <v/>
      </c>
      <c r="D1172" s="40" t="str">
        <f>IFERROR(VLOOKUP(A1172&amp;"",'Non Cancellare'!$A:$G,7,FALSE),"")</f>
        <v/>
      </c>
      <c r="E1172" s="41">
        <f>IFERROR(VLOOKUP(A1172&amp;"",'Non Cancellare'!$A:$G,3,FALSE)*B1172,0)</f>
        <v>0</v>
      </c>
      <c r="F1172" s="41" t="str">
        <f>IFERROR(VLOOKUP(A1172&amp;"",'Non Cancellare'!$A:$G,4,FALSE),"")</f>
        <v/>
      </c>
      <c r="G1172" s="41">
        <f>IFERROR(VLOOKUP(A1172&amp;"",'Non Cancellare'!$A:$G,6,FALSE)*B1172,0)</f>
        <v>0</v>
      </c>
      <c r="H1172" s="42"/>
    </row>
    <row r="1173" spans="1:8" x14ac:dyDescent="0.2">
      <c r="A1173" s="39"/>
      <c r="B1173" s="54"/>
      <c r="C1173" s="40" t="str">
        <f>IFERROR(VLOOKUP(A1173&amp;"",'Non Cancellare'!$A:$G,2,FALSE),"")</f>
        <v/>
      </c>
      <c r="D1173" s="40" t="str">
        <f>IFERROR(VLOOKUP(A1173&amp;"",'Non Cancellare'!$A:$G,7,FALSE),"")</f>
        <v/>
      </c>
      <c r="E1173" s="41">
        <f>IFERROR(VLOOKUP(A1173&amp;"",'Non Cancellare'!$A:$G,3,FALSE)*B1173,0)</f>
        <v>0</v>
      </c>
      <c r="F1173" s="41" t="str">
        <f>IFERROR(VLOOKUP(A1173&amp;"",'Non Cancellare'!$A:$G,4,FALSE),"")</f>
        <v/>
      </c>
      <c r="G1173" s="41">
        <f>IFERROR(VLOOKUP(A1173&amp;"",'Non Cancellare'!$A:$G,6,FALSE)*B1173,0)</f>
        <v>0</v>
      </c>
      <c r="H1173" s="42"/>
    </row>
    <row r="1174" spans="1:8" x14ac:dyDescent="0.2">
      <c r="A1174" s="39"/>
      <c r="B1174" s="54"/>
      <c r="C1174" s="40" t="str">
        <f>IFERROR(VLOOKUP(A1174&amp;"",'Non Cancellare'!$A:$G,2,FALSE),"")</f>
        <v/>
      </c>
      <c r="D1174" s="40" t="str">
        <f>IFERROR(VLOOKUP(A1174&amp;"",'Non Cancellare'!$A:$G,7,FALSE),"")</f>
        <v/>
      </c>
      <c r="E1174" s="41">
        <f>IFERROR(VLOOKUP(A1174&amp;"",'Non Cancellare'!$A:$G,3,FALSE)*B1174,0)</f>
        <v>0</v>
      </c>
      <c r="F1174" s="41" t="str">
        <f>IFERROR(VLOOKUP(A1174&amp;"",'Non Cancellare'!$A:$G,4,FALSE),"")</f>
        <v/>
      </c>
      <c r="G1174" s="41">
        <f>IFERROR(VLOOKUP(A1174&amp;"",'Non Cancellare'!$A:$G,6,FALSE)*B1174,0)</f>
        <v>0</v>
      </c>
      <c r="H1174" s="42"/>
    </row>
    <row r="1175" spans="1:8" x14ac:dyDescent="0.2">
      <c r="A1175" s="39"/>
      <c r="B1175" s="54"/>
      <c r="C1175" s="40" t="str">
        <f>IFERROR(VLOOKUP(A1175&amp;"",'Non Cancellare'!$A:$G,2,FALSE),"")</f>
        <v/>
      </c>
      <c r="D1175" s="40" t="str">
        <f>IFERROR(VLOOKUP(A1175&amp;"",'Non Cancellare'!$A:$G,7,FALSE),"")</f>
        <v/>
      </c>
      <c r="E1175" s="41">
        <f>IFERROR(VLOOKUP(A1175&amp;"",'Non Cancellare'!$A:$G,3,FALSE)*B1175,0)</f>
        <v>0</v>
      </c>
      <c r="F1175" s="41" t="str">
        <f>IFERROR(VLOOKUP(A1175&amp;"",'Non Cancellare'!$A:$G,4,FALSE),"")</f>
        <v/>
      </c>
      <c r="G1175" s="41">
        <f>IFERROR(VLOOKUP(A1175&amp;"",'Non Cancellare'!$A:$G,6,FALSE)*B1175,0)</f>
        <v>0</v>
      </c>
      <c r="H1175" s="42"/>
    </row>
    <row r="1176" spans="1:8" x14ac:dyDescent="0.2">
      <c r="A1176" s="39"/>
      <c r="B1176" s="54"/>
      <c r="C1176" s="40" t="str">
        <f>IFERROR(VLOOKUP(A1176&amp;"",'Non Cancellare'!$A:$G,2,FALSE),"")</f>
        <v/>
      </c>
      <c r="D1176" s="40" t="str">
        <f>IFERROR(VLOOKUP(A1176&amp;"",'Non Cancellare'!$A:$G,7,FALSE),"")</f>
        <v/>
      </c>
      <c r="E1176" s="41">
        <f>IFERROR(VLOOKUP(A1176&amp;"",'Non Cancellare'!$A:$G,3,FALSE)*B1176,0)</f>
        <v>0</v>
      </c>
      <c r="F1176" s="41" t="str">
        <f>IFERROR(VLOOKUP(A1176&amp;"",'Non Cancellare'!$A:$G,4,FALSE),"")</f>
        <v/>
      </c>
      <c r="G1176" s="41">
        <f>IFERROR(VLOOKUP(A1176&amp;"",'Non Cancellare'!$A:$G,6,FALSE)*B1176,0)</f>
        <v>0</v>
      </c>
      <c r="H1176" s="42"/>
    </row>
    <row r="1177" spans="1:8" x14ac:dyDescent="0.2">
      <c r="A1177" s="39"/>
      <c r="B1177" s="54"/>
      <c r="C1177" s="40" t="str">
        <f>IFERROR(VLOOKUP(A1177&amp;"",'Non Cancellare'!$A:$G,2,FALSE),"")</f>
        <v/>
      </c>
      <c r="D1177" s="40" t="str">
        <f>IFERROR(VLOOKUP(A1177&amp;"",'Non Cancellare'!$A:$G,7,FALSE),"")</f>
        <v/>
      </c>
      <c r="E1177" s="41">
        <f>IFERROR(VLOOKUP(A1177&amp;"",'Non Cancellare'!$A:$G,3,FALSE)*B1177,0)</f>
        <v>0</v>
      </c>
      <c r="F1177" s="41" t="str">
        <f>IFERROR(VLOOKUP(A1177&amp;"",'Non Cancellare'!$A:$G,4,FALSE),"")</f>
        <v/>
      </c>
      <c r="G1177" s="41">
        <f>IFERROR(VLOOKUP(A1177&amp;"",'Non Cancellare'!$A:$G,6,FALSE)*B1177,0)</f>
        <v>0</v>
      </c>
      <c r="H1177" s="42"/>
    </row>
    <row r="1178" spans="1:8" x14ac:dyDescent="0.2">
      <c r="A1178" s="39"/>
      <c r="B1178" s="54"/>
      <c r="C1178" s="40" t="str">
        <f>IFERROR(VLOOKUP(A1178&amp;"",'Non Cancellare'!$A:$G,2,FALSE),"")</f>
        <v/>
      </c>
      <c r="D1178" s="40" t="str">
        <f>IFERROR(VLOOKUP(A1178&amp;"",'Non Cancellare'!$A:$G,7,FALSE),"")</f>
        <v/>
      </c>
      <c r="E1178" s="41">
        <f>IFERROR(VLOOKUP(A1178&amp;"",'Non Cancellare'!$A:$G,3,FALSE)*B1178,0)</f>
        <v>0</v>
      </c>
      <c r="F1178" s="41" t="str">
        <f>IFERROR(VLOOKUP(A1178&amp;"",'Non Cancellare'!$A:$G,4,FALSE),"")</f>
        <v/>
      </c>
      <c r="G1178" s="41">
        <f>IFERROR(VLOOKUP(A1178&amp;"",'Non Cancellare'!$A:$G,6,FALSE)*B1178,0)</f>
        <v>0</v>
      </c>
      <c r="H1178" s="42"/>
    </row>
    <row r="1179" spans="1:8" x14ac:dyDescent="0.2">
      <c r="A1179" s="39"/>
      <c r="B1179" s="54"/>
      <c r="C1179" s="40" t="str">
        <f>IFERROR(VLOOKUP(A1179&amp;"",'Non Cancellare'!$A:$G,2,FALSE),"")</f>
        <v/>
      </c>
      <c r="D1179" s="40" t="str">
        <f>IFERROR(VLOOKUP(A1179&amp;"",'Non Cancellare'!$A:$G,7,FALSE),"")</f>
        <v/>
      </c>
      <c r="E1179" s="41">
        <f>IFERROR(VLOOKUP(A1179&amp;"",'Non Cancellare'!$A:$G,3,FALSE)*B1179,0)</f>
        <v>0</v>
      </c>
      <c r="F1179" s="41" t="str">
        <f>IFERROR(VLOOKUP(A1179&amp;"",'Non Cancellare'!$A:$G,4,FALSE),"")</f>
        <v/>
      </c>
      <c r="G1179" s="41">
        <f>IFERROR(VLOOKUP(A1179&amp;"",'Non Cancellare'!$A:$G,6,FALSE)*B1179,0)</f>
        <v>0</v>
      </c>
      <c r="H1179" s="42"/>
    </row>
    <row r="1180" spans="1:8" x14ac:dyDescent="0.2">
      <c r="A1180" s="39"/>
      <c r="B1180" s="54"/>
      <c r="C1180" s="40" t="str">
        <f>IFERROR(VLOOKUP(A1180&amp;"",'Non Cancellare'!$A:$G,2,FALSE),"")</f>
        <v/>
      </c>
      <c r="D1180" s="40" t="str">
        <f>IFERROR(VLOOKUP(A1180&amp;"",'Non Cancellare'!$A:$G,7,FALSE),"")</f>
        <v/>
      </c>
      <c r="E1180" s="41">
        <f>IFERROR(VLOOKUP(A1180&amp;"",'Non Cancellare'!$A:$G,3,FALSE)*B1180,0)</f>
        <v>0</v>
      </c>
      <c r="F1180" s="41" t="str">
        <f>IFERROR(VLOOKUP(A1180&amp;"",'Non Cancellare'!$A:$G,4,FALSE),"")</f>
        <v/>
      </c>
      <c r="G1180" s="41">
        <f>IFERROR(VLOOKUP(A1180&amp;"",'Non Cancellare'!$A:$G,6,FALSE)*B1180,0)</f>
        <v>0</v>
      </c>
      <c r="H1180" s="42"/>
    </row>
    <row r="1181" spans="1:8" x14ac:dyDescent="0.2">
      <c r="A1181" s="39"/>
      <c r="B1181" s="54"/>
      <c r="C1181" s="40" t="str">
        <f>IFERROR(VLOOKUP(A1181&amp;"",'Non Cancellare'!$A:$G,2,FALSE),"")</f>
        <v/>
      </c>
      <c r="D1181" s="40" t="str">
        <f>IFERROR(VLOOKUP(A1181&amp;"",'Non Cancellare'!$A:$G,7,FALSE),"")</f>
        <v/>
      </c>
      <c r="E1181" s="41">
        <f>IFERROR(VLOOKUP(A1181&amp;"",'Non Cancellare'!$A:$G,3,FALSE)*B1181,0)</f>
        <v>0</v>
      </c>
      <c r="F1181" s="41" t="str">
        <f>IFERROR(VLOOKUP(A1181&amp;"",'Non Cancellare'!$A:$G,4,FALSE),"")</f>
        <v/>
      </c>
      <c r="G1181" s="41">
        <f>IFERROR(VLOOKUP(A1181&amp;"",'Non Cancellare'!$A:$G,6,FALSE)*B1181,0)</f>
        <v>0</v>
      </c>
      <c r="H1181" s="42"/>
    </row>
    <row r="1182" spans="1:8" x14ac:dyDescent="0.2">
      <c r="A1182" s="39"/>
      <c r="B1182" s="54"/>
      <c r="C1182" s="40" t="str">
        <f>IFERROR(VLOOKUP(A1182&amp;"",'Non Cancellare'!$A:$G,2,FALSE),"")</f>
        <v/>
      </c>
      <c r="D1182" s="40" t="str">
        <f>IFERROR(VLOOKUP(A1182&amp;"",'Non Cancellare'!$A:$G,7,FALSE),"")</f>
        <v/>
      </c>
      <c r="E1182" s="41">
        <f>IFERROR(VLOOKUP(A1182&amp;"",'Non Cancellare'!$A:$G,3,FALSE)*B1182,0)</f>
        <v>0</v>
      </c>
      <c r="F1182" s="41" t="str">
        <f>IFERROR(VLOOKUP(A1182&amp;"",'Non Cancellare'!$A:$G,4,FALSE),"")</f>
        <v/>
      </c>
      <c r="G1182" s="41">
        <f>IFERROR(VLOOKUP(A1182&amp;"",'Non Cancellare'!$A:$G,6,FALSE)*B1182,0)</f>
        <v>0</v>
      </c>
      <c r="H1182" s="42"/>
    </row>
    <row r="1183" spans="1:8" x14ac:dyDescent="0.2">
      <c r="A1183" s="39"/>
      <c r="B1183" s="54"/>
      <c r="C1183" s="40" t="str">
        <f>IFERROR(VLOOKUP(A1183&amp;"",'Non Cancellare'!$A:$G,2,FALSE),"")</f>
        <v/>
      </c>
      <c r="D1183" s="40" t="str">
        <f>IFERROR(VLOOKUP(A1183&amp;"",'Non Cancellare'!$A:$G,7,FALSE),"")</f>
        <v/>
      </c>
      <c r="E1183" s="41">
        <f>IFERROR(VLOOKUP(A1183&amp;"",'Non Cancellare'!$A:$G,3,FALSE)*B1183,0)</f>
        <v>0</v>
      </c>
      <c r="F1183" s="41" t="str">
        <f>IFERROR(VLOOKUP(A1183&amp;"",'Non Cancellare'!$A:$G,4,FALSE),"")</f>
        <v/>
      </c>
      <c r="G1183" s="41">
        <f>IFERROR(VLOOKUP(A1183&amp;"",'Non Cancellare'!$A:$G,6,FALSE)*B1183,0)</f>
        <v>0</v>
      </c>
      <c r="H1183" s="42"/>
    </row>
    <row r="1184" spans="1:8" x14ac:dyDescent="0.2">
      <c r="A1184" s="39"/>
      <c r="B1184" s="54"/>
      <c r="C1184" s="40" t="str">
        <f>IFERROR(VLOOKUP(A1184&amp;"",'Non Cancellare'!$A:$G,2,FALSE),"")</f>
        <v/>
      </c>
      <c r="D1184" s="40" t="str">
        <f>IFERROR(VLOOKUP(A1184&amp;"",'Non Cancellare'!$A:$G,7,FALSE),"")</f>
        <v/>
      </c>
      <c r="E1184" s="41">
        <f>IFERROR(VLOOKUP(A1184&amp;"",'Non Cancellare'!$A:$G,3,FALSE)*B1184,0)</f>
        <v>0</v>
      </c>
      <c r="F1184" s="41" t="str">
        <f>IFERROR(VLOOKUP(A1184&amp;"",'Non Cancellare'!$A:$G,4,FALSE),"")</f>
        <v/>
      </c>
      <c r="G1184" s="41">
        <f>IFERROR(VLOOKUP(A1184&amp;"",'Non Cancellare'!$A:$G,6,FALSE)*B1184,0)</f>
        <v>0</v>
      </c>
      <c r="H1184" s="42"/>
    </row>
    <row r="1185" spans="1:8" x14ac:dyDescent="0.2">
      <c r="A1185" s="39"/>
      <c r="B1185" s="54"/>
      <c r="C1185" s="40" t="str">
        <f>IFERROR(VLOOKUP(A1185&amp;"",'Non Cancellare'!$A:$G,2,FALSE),"")</f>
        <v/>
      </c>
      <c r="D1185" s="40" t="str">
        <f>IFERROR(VLOOKUP(A1185&amp;"",'Non Cancellare'!$A:$G,7,FALSE),"")</f>
        <v/>
      </c>
      <c r="E1185" s="41">
        <f>IFERROR(VLOOKUP(A1185&amp;"",'Non Cancellare'!$A:$G,3,FALSE)*B1185,0)</f>
        <v>0</v>
      </c>
      <c r="F1185" s="41" t="str">
        <f>IFERROR(VLOOKUP(A1185&amp;"",'Non Cancellare'!$A:$G,4,FALSE),"")</f>
        <v/>
      </c>
      <c r="G1185" s="41">
        <f>IFERROR(VLOOKUP(A1185&amp;"",'Non Cancellare'!$A:$G,6,FALSE)*B1185,0)</f>
        <v>0</v>
      </c>
      <c r="H1185" s="42"/>
    </row>
    <row r="1186" spans="1:8" x14ac:dyDescent="0.2">
      <c r="A1186" s="39"/>
      <c r="B1186" s="54"/>
      <c r="C1186" s="40" t="str">
        <f>IFERROR(VLOOKUP(A1186&amp;"",'Non Cancellare'!$A:$G,2,FALSE),"")</f>
        <v/>
      </c>
      <c r="D1186" s="40" t="str">
        <f>IFERROR(VLOOKUP(A1186&amp;"",'Non Cancellare'!$A:$G,7,FALSE),"")</f>
        <v/>
      </c>
      <c r="E1186" s="41">
        <f>IFERROR(VLOOKUP(A1186&amp;"",'Non Cancellare'!$A:$G,3,FALSE)*B1186,0)</f>
        <v>0</v>
      </c>
      <c r="F1186" s="41" t="str">
        <f>IFERROR(VLOOKUP(A1186&amp;"",'Non Cancellare'!$A:$G,4,FALSE),"")</f>
        <v/>
      </c>
      <c r="G1186" s="41">
        <f>IFERROR(VLOOKUP(A1186&amp;"",'Non Cancellare'!$A:$G,6,FALSE)*B1186,0)</f>
        <v>0</v>
      </c>
      <c r="H1186" s="42"/>
    </row>
    <row r="1187" spans="1:8" x14ac:dyDescent="0.2">
      <c r="A1187" s="39"/>
      <c r="B1187" s="54"/>
      <c r="C1187" s="40" t="str">
        <f>IFERROR(VLOOKUP(A1187&amp;"",'Non Cancellare'!$A:$G,2,FALSE),"")</f>
        <v/>
      </c>
      <c r="D1187" s="40" t="str">
        <f>IFERROR(VLOOKUP(A1187&amp;"",'Non Cancellare'!$A:$G,7,FALSE),"")</f>
        <v/>
      </c>
      <c r="E1187" s="41">
        <f>IFERROR(VLOOKUP(A1187&amp;"",'Non Cancellare'!$A:$G,3,FALSE)*B1187,0)</f>
        <v>0</v>
      </c>
      <c r="F1187" s="41" t="str">
        <f>IFERROR(VLOOKUP(A1187&amp;"",'Non Cancellare'!$A:$G,4,FALSE),"")</f>
        <v/>
      </c>
      <c r="G1187" s="41">
        <f>IFERROR(VLOOKUP(A1187&amp;"",'Non Cancellare'!$A:$G,6,FALSE)*B1187,0)</f>
        <v>0</v>
      </c>
      <c r="H1187" s="42"/>
    </row>
    <row r="1188" spans="1:8" x14ac:dyDescent="0.2">
      <c r="A1188" s="39"/>
      <c r="B1188" s="54"/>
      <c r="C1188" s="40" t="str">
        <f>IFERROR(VLOOKUP(A1188&amp;"",'Non Cancellare'!$A:$G,2,FALSE),"")</f>
        <v/>
      </c>
      <c r="D1188" s="40" t="str">
        <f>IFERROR(VLOOKUP(A1188&amp;"",'Non Cancellare'!$A:$G,7,FALSE),"")</f>
        <v/>
      </c>
      <c r="E1188" s="41">
        <f>IFERROR(VLOOKUP(A1188&amp;"",'Non Cancellare'!$A:$G,3,FALSE)*B1188,0)</f>
        <v>0</v>
      </c>
      <c r="F1188" s="41" t="str">
        <f>IFERROR(VLOOKUP(A1188&amp;"",'Non Cancellare'!$A:$G,4,FALSE),"")</f>
        <v/>
      </c>
      <c r="G1188" s="41">
        <f>IFERROR(VLOOKUP(A1188&amp;"",'Non Cancellare'!$A:$G,6,FALSE)*B1188,0)</f>
        <v>0</v>
      </c>
      <c r="H1188" s="42"/>
    </row>
    <row r="1189" spans="1:8" x14ac:dyDescent="0.2">
      <c r="A1189" s="39"/>
      <c r="B1189" s="54"/>
      <c r="C1189" s="40" t="str">
        <f>IFERROR(VLOOKUP(A1189&amp;"",'Non Cancellare'!$A:$G,2,FALSE),"")</f>
        <v/>
      </c>
      <c r="D1189" s="40" t="str">
        <f>IFERROR(VLOOKUP(A1189&amp;"",'Non Cancellare'!$A:$G,7,FALSE),"")</f>
        <v/>
      </c>
      <c r="E1189" s="41">
        <f>IFERROR(VLOOKUP(A1189&amp;"",'Non Cancellare'!$A:$G,3,FALSE)*B1189,0)</f>
        <v>0</v>
      </c>
      <c r="F1189" s="41" t="str">
        <f>IFERROR(VLOOKUP(A1189&amp;"",'Non Cancellare'!$A:$G,4,FALSE),"")</f>
        <v/>
      </c>
      <c r="G1189" s="41">
        <f>IFERROR(VLOOKUP(A1189&amp;"",'Non Cancellare'!$A:$G,6,FALSE)*B1189,0)</f>
        <v>0</v>
      </c>
      <c r="H1189" s="42"/>
    </row>
    <row r="1190" spans="1:8" x14ac:dyDescent="0.2">
      <c r="A1190" s="39"/>
      <c r="B1190" s="54"/>
      <c r="C1190" s="40" t="str">
        <f>IFERROR(VLOOKUP(A1190&amp;"",'Non Cancellare'!$A:$G,2,FALSE),"")</f>
        <v/>
      </c>
      <c r="D1190" s="40" t="str">
        <f>IFERROR(VLOOKUP(A1190&amp;"",'Non Cancellare'!$A:$G,7,FALSE),"")</f>
        <v/>
      </c>
      <c r="E1190" s="41">
        <f>IFERROR(VLOOKUP(A1190&amp;"",'Non Cancellare'!$A:$G,3,FALSE)*B1190,0)</f>
        <v>0</v>
      </c>
      <c r="F1190" s="41" t="str">
        <f>IFERROR(VLOOKUP(A1190&amp;"",'Non Cancellare'!$A:$G,4,FALSE),"")</f>
        <v/>
      </c>
      <c r="G1190" s="41">
        <f>IFERROR(VLOOKUP(A1190&amp;"",'Non Cancellare'!$A:$G,6,FALSE)*B1190,0)</f>
        <v>0</v>
      </c>
      <c r="H1190" s="42"/>
    </row>
    <row r="1191" spans="1:8" x14ac:dyDescent="0.2">
      <c r="A1191" s="39"/>
      <c r="B1191" s="54"/>
      <c r="C1191" s="40" t="str">
        <f>IFERROR(VLOOKUP(A1191&amp;"",'Non Cancellare'!$A:$G,2,FALSE),"")</f>
        <v/>
      </c>
      <c r="D1191" s="40" t="str">
        <f>IFERROR(VLOOKUP(A1191&amp;"",'Non Cancellare'!$A:$G,7,FALSE),"")</f>
        <v/>
      </c>
      <c r="E1191" s="41">
        <f>IFERROR(VLOOKUP(A1191&amp;"",'Non Cancellare'!$A:$G,3,FALSE)*B1191,0)</f>
        <v>0</v>
      </c>
      <c r="F1191" s="41" t="str">
        <f>IFERROR(VLOOKUP(A1191&amp;"",'Non Cancellare'!$A:$G,4,FALSE),"")</f>
        <v/>
      </c>
      <c r="G1191" s="41">
        <f>IFERROR(VLOOKUP(A1191&amp;"",'Non Cancellare'!$A:$G,6,FALSE)*B1191,0)</f>
        <v>0</v>
      </c>
      <c r="H1191" s="42"/>
    </row>
    <row r="1192" spans="1:8" x14ac:dyDescent="0.2">
      <c r="A1192" s="39"/>
      <c r="B1192" s="54"/>
      <c r="C1192" s="40" t="str">
        <f>IFERROR(VLOOKUP(A1192&amp;"",'Non Cancellare'!$A:$G,2,FALSE),"")</f>
        <v/>
      </c>
      <c r="D1192" s="40" t="str">
        <f>IFERROR(VLOOKUP(A1192&amp;"",'Non Cancellare'!$A:$G,7,FALSE),"")</f>
        <v/>
      </c>
      <c r="E1192" s="41">
        <f>IFERROR(VLOOKUP(A1192&amp;"",'Non Cancellare'!$A:$G,3,FALSE)*B1192,0)</f>
        <v>0</v>
      </c>
      <c r="F1192" s="41" t="str">
        <f>IFERROR(VLOOKUP(A1192&amp;"",'Non Cancellare'!$A:$G,4,FALSE),"")</f>
        <v/>
      </c>
      <c r="G1192" s="41">
        <f>IFERROR(VLOOKUP(A1192&amp;"",'Non Cancellare'!$A:$G,6,FALSE)*B1192,0)</f>
        <v>0</v>
      </c>
      <c r="H1192" s="42"/>
    </row>
    <row r="1193" spans="1:8" x14ac:dyDescent="0.2">
      <c r="A1193" s="39"/>
      <c r="B1193" s="54"/>
      <c r="C1193" s="40" t="str">
        <f>IFERROR(VLOOKUP(A1193&amp;"",'Non Cancellare'!$A:$G,2,FALSE),"")</f>
        <v/>
      </c>
      <c r="D1193" s="40" t="str">
        <f>IFERROR(VLOOKUP(A1193&amp;"",'Non Cancellare'!$A:$G,7,FALSE),"")</f>
        <v/>
      </c>
      <c r="E1193" s="41">
        <f>IFERROR(VLOOKUP(A1193&amp;"",'Non Cancellare'!$A:$G,3,FALSE)*B1193,0)</f>
        <v>0</v>
      </c>
      <c r="F1193" s="41" t="str">
        <f>IFERROR(VLOOKUP(A1193&amp;"",'Non Cancellare'!$A:$G,4,FALSE),"")</f>
        <v/>
      </c>
      <c r="G1193" s="41">
        <f>IFERROR(VLOOKUP(A1193&amp;"",'Non Cancellare'!$A:$G,6,FALSE)*B1193,0)</f>
        <v>0</v>
      </c>
      <c r="H1193" s="42"/>
    </row>
    <row r="1194" spans="1:8" x14ac:dyDescent="0.2">
      <c r="A1194" s="39"/>
      <c r="B1194" s="54"/>
      <c r="C1194" s="40" t="str">
        <f>IFERROR(VLOOKUP(A1194&amp;"",'Non Cancellare'!$A:$G,2,FALSE),"")</f>
        <v/>
      </c>
      <c r="D1194" s="40" t="str">
        <f>IFERROR(VLOOKUP(A1194&amp;"",'Non Cancellare'!$A:$G,7,FALSE),"")</f>
        <v/>
      </c>
      <c r="E1194" s="41">
        <f>IFERROR(VLOOKUP(A1194&amp;"",'Non Cancellare'!$A:$G,3,FALSE)*B1194,0)</f>
        <v>0</v>
      </c>
      <c r="F1194" s="41" t="str">
        <f>IFERROR(VLOOKUP(A1194&amp;"",'Non Cancellare'!$A:$G,4,FALSE),"")</f>
        <v/>
      </c>
      <c r="G1194" s="41">
        <f>IFERROR(VLOOKUP(A1194&amp;"",'Non Cancellare'!$A:$G,6,FALSE)*B1194,0)</f>
        <v>0</v>
      </c>
      <c r="H1194" s="42"/>
    </row>
    <row r="1195" spans="1:8" x14ac:dyDescent="0.2">
      <c r="A1195" s="39"/>
      <c r="B1195" s="54"/>
      <c r="C1195" s="40" t="str">
        <f>IFERROR(VLOOKUP(A1195&amp;"",'Non Cancellare'!$A:$G,2,FALSE),"")</f>
        <v/>
      </c>
      <c r="D1195" s="40" t="str">
        <f>IFERROR(VLOOKUP(A1195&amp;"",'Non Cancellare'!$A:$G,7,FALSE),"")</f>
        <v/>
      </c>
      <c r="E1195" s="41">
        <f>IFERROR(VLOOKUP(A1195&amp;"",'Non Cancellare'!$A:$G,3,FALSE)*B1195,0)</f>
        <v>0</v>
      </c>
      <c r="F1195" s="41" t="str">
        <f>IFERROR(VLOOKUP(A1195&amp;"",'Non Cancellare'!$A:$G,4,FALSE),"")</f>
        <v/>
      </c>
      <c r="G1195" s="41">
        <f>IFERROR(VLOOKUP(A1195&amp;"",'Non Cancellare'!$A:$G,6,FALSE)*B1195,0)</f>
        <v>0</v>
      </c>
      <c r="H1195" s="42"/>
    </row>
    <row r="1196" spans="1:8" x14ac:dyDescent="0.2">
      <c r="A1196" s="39"/>
      <c r="B1196" s="54"/>
      <c r="C1196" s="40" t="str">
        <f>IFERROR(VLOOKUP(A1196&amp;"",'Non Cancellare'!$A:$G,2,FALSE),"")</f>
        <v/>
      </c>
      <c r="D1196" s="40" t="str">
        <f>IFERROR(VLOOKUP(A1196&amp;"",'Non Cancellare'!$A:$G,7,FALSE),"")</f>
        <v/>
      </c>
      <c r="E1196" s="41">
        <f>IFERROR(VLOOKUP(A1196&amp;"",'Non Cancellare'!$A:$G,3,FALSE)*B1196,0)</f>
        <v>0</v>
      </c>
      <c r="F1196" s="41" t="str">
        <f>IFERROR(VLOOKUP(A1196&amp;"",'Non Cancellare'!$A:$G,4,FALSE),"")</f>
        <v/>
      </c>
      <c r="G1196" s="41">
        <f>IFERROR(VLOOKUP(A1196&amp;"",'Non Cancellare'!$A:$G,6,FALSE)*B1196,0)</f>
        <v>0</v>
      </c>
      <c r="H1196" s="42"/>
    </row>
    <row r="1197" spans="1:8" x14ac:dyDescent="0.2">
      <c r="A1197" s="39"/>
      <c r="B1197" s="54"/>
      <c r="C1197" s="40" t="str">
        <f>IFERROR(VLOOKUP(A1197&amp;"",'Non Cancellare'!$A:$G,2,FALSE),"")</f>
        <v/>
      </c>
      <c r="D1197" s="40" t="str">
        <f>IFERROR(VLOOKUP(A1197&amp;"",'Non Cancellare'!$A:$G,7,FALSE),"")</f>
        <v/>
      </c>
      <c r="E1197" s="41">
        <f>IFERROR(VLOOKUP(A1197&amp;"",'Non Cancellare'!$A:$G,3,FALSE)*B1197,0)</f>
        <v>0</v>
      </c>
      <c r="F1197" s="41" t="str">
        <f>IFERROR(VLOOKUP(A1197&amp;"",'Non Cancellare'!$A:$G,4,FALSE),"")</f>
        <v/>
      </c>
      <c r="G1197" s="41">
        <f>IFERROR(VLOOKUP(A1197&amp;"",'Non Cancellare'!$A:$G,6,FALSE)*B1197,0)</f>
        <v>0</v>
      </c>
      <c r="H1197" s="42"/>
    </row>
    <row r="1198" spans="1:8" x14ac:dyDescent="0.2">
      <c r="A1198" s="39"/>
      <c r="B1198" s="54"/>
      <c r="C1198" s="40" t="str">
        <f>IFERROR(VLOOKUP(A1198&amp;"",'Non Cancellare'!$A:$G,2,FALSE),"")</f>
        <v/>
      </c>
      <c r="D1198" s="40" t="str">
        <f>IFERROR(VLOOKUP(A1198&amp;"",'Non Cancellare'!$A:$G,7,FALSE),"")</f>
        <v/>
      </c>
      <c r="E1198" s="41">
        <f>IFERROR(VLOOKUP(A1198&amp;"",'Non Cancellare'!$A:$G,3,FALSE)*B1198,0)</f>
        <v>0</v>
      </c>
      <c r="F1198" s="41" t="str">
        <f>IFERROR(VLOOKUP(A1198&amp;"",'Non Cancellare'!$A:$G,4,FALSE),"")</f>
        <v/>
      </c>
      <c r="G1198" s="41">
        <f>IFERROR(VLOOKUP(A1198&amp;"",'Non Cancellare'!$A:$G,6,FALSE)*B1198,0)</f>
        <v>0</v>
      </c>
      <c r="H1198" s="42"/>
    </row>
    <row r="1199" spans="1:8" x14ac:dyDescent="0.2">
      <c r="A1199" s="39"/>
      <c r="B1199" s="54"/>
      <c r="C1199" s="40" t="str">
        <f>IFERROR(VLOOKUP(A1199&amp;"",'Non Cancellare'!$A:$G,2,FALSE),"")</f>
        <v/>
      </c>
      <c r="D1199" s="40" t="str">
        <f>IFERROR(VLOOKUP(A1199&amp;"",'Non Cancellare'!$A:$G,7,FALSE),"")</f>
        <v/>
      </c>
      <c r="E1199" s="41">
        <f>IFERROR(VLOOKUP(A1199&amp;"",'Non Cancellare'!$A:$G,3,FALSE)*B1199,0)</f>
        <v>0</v>
      </c>
      <c r="F1199" s="41" t="str">
        <f>IFERROR(VLOOKUP(A1199&amp;"",'Non Cancellare'!$A:$G,4,FALSE),"")</f>
        <v/>
      </c>
      <c r="G1199" s="41">
        <f>IFERROR(VLOOKUP(A1199&amp;"",'Non Cancellare'!$A:$G,6,FALSE)*B1199,0)</f>
        <v>0</v>
      </c>
      <c r="H1199" s="42"/>
    </row>
    <row r="1200" spans="1:8" x14ac:dyDescent="0.2">
      <c r="A1200" s="39"/>
      <c r="B1200" s="54"/>
      <c r="C1200" s="40" t="str">
        <f>IFERROR(VLOOKUP(A1200&amp;"",'Non Cancellare'!$A:$G,2,FALSE),"")</f>
        <v/>
      </c>
      <c r="D1200" s="40" t="str">
        <f>IFERROR(VLOOKUP(A1200&amp;"",'Non Cancellare'!$A:$G,7,FALSE),"")</f>
        <v/>
      </c>
      <c r="E1200" s="41">
        <f>IFERROR(VLOOKUP(A1200&amp;"",'Non Cancellare'!$A:$G,3,FALSE)*B1200,0)</f>
        <v>0</v>
      </c>
      <c r="F1200" s="41" t="str">
        <f>IFERROR(VLOOKUP(A1200&amp;"",'Non Cancellare'!$A:$G,4,FALSE),"")</f>
        <v/>
      </c>
      <c r="G1200" s="41">
        <f>IFERROR(VLOOKUP(A1200&amp;"",'Non Cancellare'!$A:$G,6,FALSE)*B1200,0)</f>
        <v>0</v>
      </c>
      <c r="H1200" s="42"/>
    </row>
    <row r="1201" spans="1:8" x14ac:dyDescent="0.2">
      <c r="A1201" s="39"/>
      <c r="B1201" s="54"/>
      <c r="C1201" s="40" t="str">
        <f>IFERROR(VLOOKUP(A1201&amp;"",'Non Cancellare'!$A:$G,2,FALSE),"")</f>
        <v/>
      </c>
      <c r="D1201" s="40" t="str">
        <f>IFERROR(VLOOKUP(A1201&amp;"",'Non Cancellare'!$A:$G,7,FALSE),"")</f>
        <v/>
      </c>
      <c r="E1201" s="41">
        <f>IFERROR(VLOOKUP(A1201&amp;"",'Non Cancellare'!$A:$G,3,FALSE)*B1201,0)</f>
        <v>0</v>
      </c>
      <c r="F1201" s="41" t="str">
        <f>IFERROR(VLOOKUP(A1201&amp;"",'Non Cancellare'!$A:$G,4,FALSE),"")</f>
        <v/>
      </c>
      <c r="G1201" s="41">
        <f>IFERROR(VLOOKUP(A1201&amp;"",'Non Cancellare'!$A:$G,6,FALSE)*B1201,0)</f>
        <v>0</v>
      </c>
      <c r="H1201" s="42"/>
    </row>
    <row r="1202" spans="1:8" x14ac:dyDescent="0.2">
      <c r="A1202" s="39"/>
      <c r="B1202" s="54"/>
      <c r="C1202" s="40" t="str">
        <f>IFERROR(VLOOKUP(A1202&amp;"",'Non Cancellare'!$A:$G,2,FALSE),"")</f>
        <v/>
      </c>
      <c r="D1202" s="40" t="str">
        <f>IFERROR(VLOOKUP(A1202&amp;"",'Non Cancellare'!$A:$G,7,FALSE),"")</f>
        <v/>
      </c>
      <c r="E1202" s="41">
        <f>IFERROR(VLOOKUP(A1202&amp;"",'Non Cancellare'!$A:$G,3,FALSE)*B1202,0)</f>
        <v>0</v>
      </c>
      <c r="F1202" s="41" t="str">
        <f>IFERROR(VLOOKUP(A1202&amp;"",'Non Cancellare'!$A:$G,4,FALSE),"")</f>
        <v/>
      </c>
      <c r="G1202" s="41">
        <f>IFERROR(VLOOKUP(A1202&amp;"",'Non Cancellare'!$A:$G,6,FALSE)*B1202,0)</f>
        <v>0</v>
      </c>
      <c r="H1202" s="42"/>
    </row>
    <row r="1203" spans="1:8" x14ac:dyDescent="0.2">
      <c r="A1203" s="39"/>
      <c r="B1203" s="54"/>
      <c r="C1203" s="40" t="str">
        <f>IFERROR(VLOOKUP(A1203&amp;"",'Non Cancellare'!$A:$G,2,FALSE),"")</f>
        <v/>
      </c>
      <c r="D1203" s="40" t="str">
        <f>IFERROR(VLOOKUP(A1203&amp;"",'Non Cancellare'!$A:$G,7,FALSE),"")</f>
        <v/>
      </c>
      <c r="E1203" s="41">
        <f>IFERROR(VLOOKUP(A1203&amp;"",'Non Cancellare'!$A:$G,3,FALSE)*B1203,0)</f>
        <v>0</v>
      </c>
      <c r="F1203" s="41" t="str">
        <f>IFERROR(VLOOKUP(A1203&amp;"",'Non Cancellare'!$A:$G,4,FALSE),"")</f>
        <v/>
      </c>
      <c r="G1203" s="41">
        <f>IFERROR(VLOOKUP(A1203&amp;"",'Non Cancellare'!$A:$G,6,FALSE)*B1203,0)</f>
        <v>0</v>
      </c>
      <c r="H1203" s="42"/>
    </row>
    <row r="1204" spans="1:8" x14ac:dyDescent="0.2">
      <c r="A1204" s="39"/>
      <c r="B1204" s="54"/>
      <c r="C1204" s="40" t="str">
        <f>IFERROR(VLOOKUP(A1204&amp;"",'Non Cancellare'!$A:$G,2,FALSE),"")</f>
        <v/>
      </c>
      <c r="D1204" s="40" t="str">
        <f>IFERROR(VLOOKUP(A1204&amp;"",'Non Cancellare'!$A:$G,7,FALSE),"")</f>
        <v/>
      </c>
      <c r="E1204" s="41">
        <f>IFERROR(VLOOKUP(A1204&amp;"",'Non Cancellare'!$A:$G,3,FALSE)*B1204,0)</f>
        <v>0</v>
      </c>
      <c r="F1204" s="41" t="str">
        <f>IFERROR(VLOOKUP(A1204&amp;"",'Non Cancellare'!$A:$G,4,FALSE),"")</f>
        <v/>
      </c>
      <c r="G1204" s="41">
        <f>IFERROR(VLOOKUP(A1204&amp;"",'Non Cancellare'!$A:$G,6,FALSE)*B1204,0)</f>
        <v>0</v>
      </c>
      <c r="H1204" s="42"/>
    </row>
    <row r="1205" spans="1:8" x14ac:dyDescent="0.2">
      <c r="A1205" s="39"/>
      <c r="B1205" s="54"/>
      <c r="C1205" s="40" t="str">
        <f>IFERROR(VLOOKUP(A1205&amp;"",'Non Cancellare'!$A:$G,2,FALSE),"")</f>
        <v/>
      </c>
      <c r="D1205" s="40" t="str">
        <f>IFERROR(VLOOKUP(A1205&amp;"",'Non Cancellare'!$A:$G,7,FALSE),"")</f>
        <v/>
      </c>
      <c r="E1205" s="41">
        <f>IFERROR(VLOOKUP(A1205&amp;"",'Non Cancellare'!$A:$G,3,FALSE)*B1205,0)</f>
        <v>0</v>
      </c>
      <c r="F1205" s="41" t="str">
        <f>IFERROR(VLOOKUP(A1205&amp;"",'Non Cancellare'!$A:$G,4,FALSE),"")</f>
        <v/>
      </c>
      <c r="G1205" s="41">
        <f>IFERROR(VLOOKUP(A1205&amp;"",'Non Cancellare'!$A:$G,6,FALSE)*B1205,0)</f>
        <v>0</v>
      </c>
      <c r="H1205" s="42"/>
    </row>
    <row r="1206" spans="1:8" x14ac:dyDescent="0.2">
      <c r="A1206" s="39"/>
      <c r="B1206" s="54"/>
      <c r="C1206" s="40" t="str">
        <f>IFERROR(VLOOKUP(A1206&amp;"",'Non Cancellare'!$A:$G,2,FALSE),"")</f>
        <v/>
      </c>
      <c r="D1206" s="40" t="str">
        <f>IFERROR(VLOOKUP(A1206&amp;"",'Non Cancellare'!$A:$G,7,FALSE),"")</f>
        <v/>
      </c>
      <c r="E1206" s="41">
        <f>IFERROR(VLOOKUP(A1206&amp;"",'Non Cancellare'!$A:$G,3,FALSE)*B1206,0)</f>
        <v>0</v>
      </c>
      <c r="F1206" s="41" t="str">
        <f>IFERROR(VLOOKUP(A1206&amp;"",'Non Cancellare'!$A:$G,4,FALSE),"")</f>
        <v/>
      </c>
      <c r="G1206" s="41">
        <f>IFERROR(VLOOKUP(A1206&amp;"",'Non Cancellare'!$A:$G,6,FALSE)*B1206,0)</f>
        <v>0</v>
      </c>
      <c r="H1206" s="42"/>
    </row>
    <row r="1207" spans="1:8" x14ac:dyDescent="0.2">
      <c r="A1207" s="39"/>
      <c r="B1207" s="54"/>
      <c r="C1207" s="40" t="str">
        <f>IFERROR(VLOOKUP(A1207&amp;"",'Non Cancellare'!$A:$G,2,FALSE),"")</f>
        <v/>
      </c>
      <c r="D1207" s="40" t="str">
        <f>IFERROR(VLOOKUP(A1207&amp;"",'Non Cancellare'!$A:$G,7,FALSE),"")</f>
        <v/>
      </c>
      <c r="E1207" s="41">
        <f>IFERROR(VLOOKUP(A1207&amp;"",'Non Cancellare'!$A:$G,3,FALSE)*B1207,0)</f>
        <v>0</v>
      </c>
      <c r="F1207" s="41" t="str">
        <f>IFERROR(VLOOKUP(A1207&amp;"",'Non Cancellare'!$A:$G,4,FALSE),"")</f>
        <v/>
      </c>
      <c r="G1207" s="41">
        <f>IFERROR(VLOOKUP(A1207&amp;"",'Non Cancellare'!$A:$G,6,FALSE)*B1207,0)</f>
        <v>0</v>
      </c>
      <c r="H1207" s="42"/>
    </row>
    <row r="1208" spans="1:8" x14ac:dyDescent="0.2">
      <c r="A1208" s="39"/>
      <c r="B1208" s="54"/>
      <c r="C1208" s="40" t="str">
        <f>IFERROR(VLOOKUP(A1208&amp;"",'Non Cancellare'!$A:$G,2,FALSE),"")</f>
        <v/>
      </c>
      <c r="D1208" s="40" t="str">
        <f>IFERROR(VLOOKUP(A1208&amp;"",'Non Cancellare'!$A:$G,7,FALSE),"")</f>
        <v/>
      </c>
      <c r="E1208" s="41">
        <f>IFERROR(VLOOKUP(A1208&amp;"",'Non Cancellare'!$A:$G,3,FALSE)*B1208,0)</f>
        <v>0</v>
      </c>
      <c r="F1208" s="41" t="str">
        <f>IFERROR(VLOOKUP(A1208&amp;"",'Non Cancellare'!$A:$G,4,FALSE),"")</f>
        <v/>
      </c>
      <c r="G1208" s="41">
        <f>IFERROR(VLOOKUP(A1208&amp;"",'Non Cancellare'!$A:$G,6,FALSE)*B1208,0)</f>
        <v>0</v>
      </c>
      <c r="H1208" s="42"/>
    </row>
    <row r="1209" spans="1:8" x14ac:dyDescent="0.2">
      <c r="A1209" s="39"/>
      <c r="B1209" s="54"/>
      <c r="C1209" s="40" t="str">
        <f>IFERROR(VLOOKUP(A1209&amp;"",'Non Cancellare'!$A:$G,2,FALSE),"")</f>
        <v/>
      </c>
      <c r="D1209" s="40" t="str">
        <f>IFERROR(VLOOKUP(A1209&amp;"",'Non Cancellare'!$A:$G,7,FALSE),"")</f>
        <v/>
      </c>
      <c r="E1209" s="41">
        <f>IFERROR(VLOOKUP(A1209&amp;"",'Non Cancellare'!$A:$G,3,FALSE)*B1209,0)</f>
        <v>0</v>
      </c>
      <c r="F1209" s="41" t="str">
        <f>IFERROR(VLOOKUP(A1209&amp;"",'Non Cancellare'!$A:$G,4,FALSE),"")</f>
        <v/>
      </c>
      <c r="G1209" s="41">
        <f>IFERROR(VLOOKUP(A1209&amp;"",'Non Cancellare'!$A:$G,6,FALSE)*B1209,0)</f>
        <v>0</v>
      </c>
      <c r="H1209" s="42"/>
    </row>
    <row r="1210" spans="1:8" x14ac:dyDescent="0.2">
      <c r="A1210" s="39"/>
      <c r="B1210" s="54"/>
      <c r="C1210" s="40" t="str">
        <f>IFERROR(VLOOKUP(A1210&amp;"",'Non Cancellare'!$A:$G,2,FALSE),"")</f>
        <v/>
      </c>
      <c r="D1210" s="40" t="str">
        <f>IFERROR(VLOOKUP(A1210&amp;"",'Non Cancellare'!$A:$G,7,FALSE),"")</f>
        <v/>
      </c>
      <c r="E1210" s="41">
        <f>IFERROR(VLOOKUP(A1210&amp;"",'Non Cancellare'!$A:$G,3,FALSE)*B1210,0)</f>
        <v>0</v>
      </c>
      <c r="F1210" s="41" t="str">
        <f>IFERROR(VLOOKUP(A1210&amp;"",'Non Cancellare'!$A:$G,4,FALSE),"")</f>
        <v/>
      </c>
      <c r="G1210" s="41">
        <f>IFERROR(VLOOKUP(A1210&amp;"",'Non Cancellare'!$A:$G,6,FALSE)*B1210,0)</f>
        <v>0</v>
      </c>
      <c r="H1210" s="42"/>
    </row>
    <row r="1211" spans="1:8" x14ac:dyDescent="0.2">
      <c r="A1211" s="39"/>
      <c r="B1211" s="54"/>
      <c r="C1211" s="40" t="str">
        <f>IFERROR(VLOOKUP(A1211&amp;"",'Non Cancellare'!$A:$G,2,FALSE),"")</f>
        <v/>
      </c>
      <c r="D1211" s="40" t="str">
        <f>IFERROR(VLOOKUP(A1211&amp;"",'Non Cancellare'!$A:$G,7,FALSE),"")</f>
        <v/>
      </c>
      <c r="E1211" s="41">
        <f>IFERROR(VLOOKUP(A1211&amp;"",'Non Cancellare'!$A:$G,3,FALSE)*B1211,0)</f>
        <v>0</v>
      </c>
      <c r="F1211" s="41" t="str">
        <f>IFERROR(VLOOKUP(A1211&amp;"",'Non Cancellare'!$A:$G,4,FALSE),"")</f>
        <v/>
      </c>
      <c r="G1211" s="41">
        <f>IFERROR(VLOOKUP(A1211&amp;"",'Non Cancellare'!$A:$G,6,FALSE)*B1211,0)</f>
        <v>0</v>
      </c>
      <c r="H1211" s="42"/>
    </row>
    <row r="1212" spans="1:8" x14ac:dyDescent="0.2">
      <c r="A1212" s="39"/>
      <c r="B1212" s="54"/>
      <c r="C1212" s="40" t="str">
        <f>IFERROR(VLOOKUP(A1212&amp;"",'Non Cancellare'!$A:$G,2,FALSE),"")</f>
        <v/>
      </c>
      <c r="D1212" s="40" t="str">
        <f>IFERROR(VLOOKUP(A1212&amp;"",'Non Cancellare'!$A:$G,7,FALSE),"")</f>
        <v/>
      </c>
      <c r="E1212" s="41">
        <f>IFERROR(VLOOKUP(A1212&amp;"",'Non Cancellare'!$A:$G,3,FALSE)*B1212,0)</f>
        <v>0</v>
      </c>
      <c r="F1212" s="41" t="str">
        <f>IFERROR(VLOOKUP(A1212&amp;"",'Non Cancellare'!$A:$G,4,FALSE),"")</f>
        <v/>
      </c>
      <c r="G1212" s="41">
        <f>IFERROR(VLOOKUP(A1212&amp;"",'Non Cancellare'!$A:$G,6,FALSE)*B1212,0)</f>
        <v>0</v>
      </c>
      <c r="H1212" s="42"/>
    </row>
    <row r="1213" spans="1:8" x14ac:dyDescent="0.2">
      <c r="A1213" s="39"/>
      <c r="B1213" s="54"/>
      <c r="C1213" s="40" t="str">
        <f>IFERROR(VLOOKUP(A1213&amp;"",'Non Cancellare'!$A:$G,2,FALSE),"")</f>
        <v/>
      </c>
      <c r="D1213" s="40" t="str">
        <f>IFERROR(VLOOKUP(A1213&amp;"",'Non Cancellare'!$A:$G,7,FALSE),"")</f>
        <v/>
      </c>
      <c r="E1213" s="41">
        <f>IFERROR(VLOOKUP(A1213&amp;"",'Non Cancellare'!$A:$G,3,FALSE)*B1213,0)</f>
        <v>0</v>
      </c>
      <c r="F1213" s="41" t="str">
        <f>IFERROR(VLOOKUP(A1213&amp;"",'Non Cancellare'!$A:$G,4,FALSE),"")</f>
        <v/>
      </c>
      <c r="G1213" s="41">
        <f>IFERROR(VLOOKUP(A1213&amp;"",'Non Cancellare'!$A:$G,6,FALSE)*B1213,0)</f>
        <v>0</v>
      </c>
      <c r="H1213" s="42"/>
    </row>
    <row r="1214" spans="1:8" x14ac:dyDescent="0.2">
      <c r="A1214" s="39"/>
      <c r="B1214" s="54"/>
      <c r="C1214" s="40" t="str">
        <f>IFERROR(VLOOKUP(A1214&amp;"",'Non Cancellare'!$A:$G,2,FALSE),"")</f>
        <v/>
      </c>
      <c r="D1214" s="40" t="str">
        <f>IFERROR(VLOOKUP(A1214&amp;"",'Non Cancellare'!$A:$G,7,FALSE),"")</f>
        <v/>
      </c>
      <c r="E1214" s="41">
        <f>IFERROR(VLOOKUP(A1214&amp;"",'Non Cancellare'!$A:$G,3,FALSE)*B1214,0)</f>
        <v>0</v>
      </c>
      <c r="F1214" s="41" t="str">
        <f>IFERROR(VLOOKUP(A1214&amp;"",'Non Cancellare'!$A:$G,4,FALSE),"")</f>
        <v/>
      </c>
      <c r="G1214" s="41">
        <f>IFERROR(VLOOKUP(A1214&amp;"",'Non Cancellare'!$A:$G,6,FALSE)*B1214,0)</f>
        <v>0</v>
      </c>
      <c r="H1214" s="42"/>
    </row>
    <row r="1215" spans="1:8" x14ac:dyDescent="0.2">
      <c r="A1215" s="39"/>
      <c r="B1215" s="54"/>
      <c r="C1215" s="40" t="str">
        <f>IFERROR(VLOOKUP(A1215&amp;"",'Non Cancellare'!$A:$G,2,FALSE),"")</f>
        <v/>
      </c>
      <c r="D1215" s="40" t="str">
        <f>IFERROR(VLOOKUP(A1215&amp;"",'Non Cancellare'!$A:$G,7,FALSE),"")</f>
        <v/>
      </c>
      <c r="E1215" s="41">
        <f>IFERROR(VLOOKUP(A1215&amp;"",'Non Cancellare'!$A:$G,3,FALSE)*B1215,0)</f>
        <v>0</v>
      </c>
      <c r="F1215" s="41" t="str">
        <f>IFERROR(VLOOKUP(A1215&amp;"",'Non Cancellare'!$A:$G,4,FALSE),"")</f>
        <v/>
      </c>
      <c r="G1215" s="41">
        <f>IFERROR(VLOOKUP(A1215&amp;"",'Non Cancellare'!$A:$G,6,FALSE)*B1215,0)</f>
        <v>0</v>
      </c>
      <c r="H1215" s="42"/>
    </row>
    <row r="1216" spans="1:8" x14ac:dyDescent="0.2">
      <c r="A1216" s="39"/>
      <c r="B1216" s="54"/>
      <c r="C1216" s="40" t="str">
        <f>IFERROR(VLOOKUP(A1216&amp;"",'Non Cancellare'!$A:$G,2,FALSE),"")</f>
        <v/>
      </c>
      <c r="D1216" s="40" t="str">
        <f>IFERROR(VLOOKUP(A1216&amp;"",'Non Cancellare'!$A:$G,7,FALSE),"")</f>
        <v/>
      </c>
      <c r="E1216" s="41">
        <f>IFERROR(VLOOKUP(A1216&amp;"",'Non Cancellare'!$A:$G,3,FALSE)*B1216,0)</f>
        <v>0</v>
      </c>
      <c r="F1216" s="41" t="str">
        <f>IFERROR(VLOOKUP(A1216&amp;"",'Non Cancellare'!$A:$G,4,FALSE),"")</f>
        <v/>
      </c>
      <c r="G1216" s="41">
        <f>IFERROR(VLOOKUP(A1216&amp;"",'Non Cancellare'!$A:$G,6,FALSE)*B1216,0)</f>
        <v>0</v>
      </c>
      <c r="H1216" s="42"/>
    </row>
    <row r="1217" spans="1:8" x14ac:dyDescent="0.2">
      <c r="A1217" s="39"/>
      <c r="B1217" s="54"/>
      <c r="C1217" s="40" t="str">
        <f>IFERROR(VLOOKUP(A1217&amp;"",'Non Cancellare'!$A:$G,2,FALSE),"")</f>
        <v/>
      </c>
      <c r="D1217" s="40" t="str">
        <f>IFERROR(VLOOKUP(A1217&amp;"",'Non Cancellare'!$A:$G,7,FALSE),"")</f>
        <v/>
      </c>
      <c r="E1217" s="41">
        <f>IFERROR(VLOOKUP(A1217&amp;"",'Non Cancellare'!$A:$G,3,FALSE)*B1217,0)</f>
        <v>0</v>
      </c>
      <c r="F1217" s="41" t="str">
        <f>IFERROR(VLOOKUP(A1217&amp;"",'Non Cancellare'!$A:$G,4,FALSE),"")</f>
        <v/>
      </c>
      <c r="G1217" s="41">
        <f>IFERROR(VLOOKUP(A1217&amp;"",'Non Cancellare'!$A:$G,6,FALSE)*B1217,0)</f>
        <v>0</v>
      </c>
      <c r="H1217" s="42"/>
    </row>
    <row r="1218" spans="1:8" x14ac:dyDescent="0.2">
      <c r="A1218" s="39"/>
      <c r="B1218" s="54"/>
      <c r="C1218" s="40" t="str">
        <f>IFERROR(VLOOKUP(A1218&amp;"",'Non Cancellare'!$A:$G,2,FALSE),"")</f>
        <v/>
      </c>
      <c r="D1218" s="40" t="str">
        <f>IFERROR(VLOOKUP(A1218&amp;"",'Non Cancellare'!$A:$G,7,FALSE),"")</f>
        <v/>
      </c>
      <c r="E1218" s="41">
        <f>IFERROR(VLOOKUP(A1218&amp;"",'Non Cancellare'!$A:$G,3,FALSE)*B1218,0)</f>
        <v>0</v>
      </c>
      <c r="F1218" s="41" t="str">
        <f>IFERROR(VLOOKUP(A1218&amp;"",'Non Cancellare'!$A:$G,4,FALSE),"")</f>
        <v/>
      </c>
      <c r="G1218" s="41">
        <f>IFERROR(VLOOKUP(A1218&amp;"",'Non Cancellare'!$A:$G,6,FALSE)*B1218,0)</f>
        <v>0</v>
      </c>
      <c r="H1218" s="42"/>
    </row>
    <row r="1219" spans="1:8" x14ac:dyDescent="0.2">
      <c r="A1219" s="39"/>
      <c r="B1219" s="54"/>
      <c r="C1219" s="40" t="str">
        <f>IFERROR(VLOOKUP(A1219&amp;"",'Non Cancellare'!$A:$G,2,FALSE),"")</f>
        <v/>
      </c>
      <c r="D1219" s="40" t="str">
        <f>IFERROR(VLOOKUP(A1219&amp;"",'Non Cancellare'!$A:$G,7,FALSE),"")</f>
        <v/>
      </c>
      <c r="E1219" s="41">
        <f>IFERROR(VLOOKUP(A1219&amp;"",'Non Cancellare'!$A:$G,3,FALSE)*B1219,0)</f>
        <v>0</v>
      </c>
      <c r="F1219" s="41" t="str">
        <f>IFERROR(VLOOKUP(A1219&amp;"",'Non Cancellare'!$A:$G,4,FALSE),"")</f>
        <v/>
      </c>
      <c r="G1219" s="41">
        <f>IFERROR(VLOOKUP(A1219&amp;"",'Non Cancellare'!$A:$G,6,FALSE)*B1219,0)</f>
        <v>0</v>
      </c>
      <c r="H1219" s="42"/>
    </row>
    <row r="1220" spans="1:8" x14ac:dyDescent="0.2">
      <c r="A1220" s="39"/>
      <c r="B1220" s="54"/>
      <c r="C1220" s="40" t="str">
        <f>IFERROR(VLOOKUP(A1220&amp;"",'Non Cancellare'!$A:$G,2,FALSE),"")</f>
        <v/>
      </c>
      <c r="D1220" s="40" t="str">
        <f>IFERROR(VLOOKUP(A1220&amp;"",'Non Cancellare'!$A:$G,7,FALSE),"")</f>
        <v/>
      </c>
      <c r="E1220" s="41">
        <f>IFERROR(VLOOKUP(A1220&amp;"",'Non Cancellare'!$A:$G,3,FALSE)*B1220,0)</f>
        <v>0</v>
      </c>
      <c r="F1220" s="41" t="str">
        <f>IFERROR(VLOOKUP(A1220&amp;"",'Non Cancellare'!$A:$G,4,FALSE),"")</f>
        <v/>
      </c>
      <c r="G1220" s="41">
        <f>IFERROR(VLOOKUP(A1220&amp;"",'Non Cancellare'!$A:$G,6,FALSE)*B1220,0)</f>
        <v>0</v>
      </c>
      <c r="H1220" s="42"/>
    </row>
    <row r="1221" spans="1:8" x14ac:dyDescent="0.2">
      <c r="A1221" s="39"/>
      <c r="B1221" s="54"/>
      <c r="C1221" s="40" t="str">
        <f>IFERROR(VLOOKUP(A1221&amp;"",'Non Cancellare'!$A:$G,2,FALSE),"")</f>
        <v/>
      </c>
      <c r="D1221" s="40" t="str">
        <f>IFERROR(VLOOKUP(A1221&amp;"",'Non Cancellare'!$A:$G,7,FALSE),"")</f>
        <v/>
      </c>
      <c r="E1221" s="41">
        <f>IFERROR(VLOOKUP(A1221&amp;"",'Non Cancellare'!$A:$G,3,FALSE)*B1221,0)</f>
        <v>0</v>
      </c>
      <c r="F1221" s="41" t="str">
        <f>IFERROR(VLOOKUP(A1221&amp;"",'Non Cancellare'!$A:$G,4,FALSE),"")</f>
        <v/>
      </c>
      <c r="G1221" s="41">
        <f>IFERROR(VLOOKUP(A1221&amp;"",'Non Cancellare'!$A:$G,6,FALSE)*B1221,0)</f>
        <v>0</v>
      </c>
      <c r="H1221" s="42"/>
    </row>
    <row r="1222" spans="1:8" x14ac:dyDescent="0.2">
      <c r="A1222" s="39"/>
      <c r="B1222" s="54"/>
      <c r="C1222" s="40" t="str">
        <f>IFERROR(VLOOKUP(A1222&amp;"",'Non Cancellare'!$A:$G,2,FALSE),"")</f>
        <v/>
      </c>
      <c r="D1222" s="40" t="str">
        <f>IFERROR(VLOOKUP(A1222&amp;"",'Non Cancellare'!$A:$G,7,FALSE),"")</f>
        <v/>
      </c>
      <c r="E1222" s="41">
        <f>IFERROR(VLOOKUP(A1222&amp;"",'Non Cancellare'!$A:$G,3,FALSE)*B1222,0)</f>
        <v>0</v>
      </c>
      <c r="F1222" s="41" t="str">
        <f>IFERROR(VLOOKUP(A1222&amp;"",'Non Cancellare'!$A:$G,4,FALSE),"")</f>
        <v/>
      </c>
      <c r="G1222" s="41">
        <f>IFERROR(VLOOKUP(A1222&amp;"",'Non Cancellare'!$A:$G,6,FALSE)*B1222,0)</f>
        <v>0</v>
      </c>
      <c r="H1222" s="42"/>
    </row>
    <row r="1223" spans="1:8" x14ac:dyDescent="0.2">
      <c r="A1223" s="39"/>
      <c r="B1223" s="54"/>
      <c r="C1223" s="40" t="str">
        <f>IFERROR(VLOOKUP(A1223&amp;"",'Non Cancellare'!$A:$G,2,FALSE),"")</f>
        <v/>
      </c>
      <c r="D1223" s="40" t="str">
        <f>IFERROR(VLOOKUP(A1223&amp;"",'Non Cancellare'!$A:$G,7,FALSE),"")</f>
        <v/>
      </c>
      <c r="E1223" s="41">
        <f>IFERROR(VLOOKUP(A1223&amp;"",'Non Cancellare'!$A:$G,3,FALSE)*B1223,0)</f>
        <v>0</v>
      </c>
      <c r="F1223" s="41" t="str">
        <f>IFERROR(VLOOKUP(A1223&amp;"",'Non Cancellare'!$A:$G,4,FALSE),"")</f>
        <v/>
      </c>
      <c r="G1223" s="41">
        <f>IFERROR(VLOOKUP(A1223&amp;"",'Non Cancellare'!$A:$G,6,FALSE)*B1223,0)</f>
        <v>0</v>
      </c>
      <c r="H1223" s="42"/>
    </row>
    <row r="1224" spans="1:8" x14ac:dyDescent="0.2">
      <c r="A1224" s="39"/>
      <c r="B1224" s="54"/>
      <c r="C1224" s="40" t="str">
        <f>IFERROR(VLOOKUP(A1224&amp;"",'Non Cancellare'!$A:$G,2,FALSE),"")</f>
        <v/>
      </c>
      <c r="D1224" s="40" t="str">
        <f>IFERROR(VLOOKUP(A1224&amp;"",'Non Cancellare'!$A:$G,7,FALSE),"")</f>
        <v/>
      </c>
      <c r="E1224" s="41">
        <f>IFERROR(VLOOKUP(A1224&amp;"",'Non Cancellare'!$A:$G,3,FALSE)*B1224,0)</f>
        <v>0</v>
      </c>
      <c r="F1224" s="41" t="str">
        <f>IFERROR(VLOOKUP(A1224&amp;"",'Non Cancellare'!$A:$G,4,FALSE),"")</f>
        <v/>
      </c>
      <c r="G1224" s="41">
        <f>IFERROR(VLOOKUP(A1224&amp;"",'Non Cancellare'!$A:$G,6,FALSE)*B1224,0)</f>
        <v>0</v>
      </c>
      <c r="H1224" s="42"/>
    </row>
    <row r="1225" spans="1:8" x14ac:dyDescent="0.2">
      <c r="A1225" s="39"/>
      <c r="B1225" s="54"/>
      <c r="C1225" s="40" t="str">
        <f>IFERROR(VLOOKUP(A1225&amp;"",'Non Cancellare'!$A:$G,2,FALSE),"")</f>
        <v/>
      </c>
      <c r="D1225" s="40" t="str">
        <f>IFERROR(VLOOKUP(A1225&amp;"",'Non Cancellare'!$A:$G,7,FALSE),"")</f>
        <v/>
      </c>
      <c r="E1225" s="41">
        <f>IFERROR(VLOOKUP(A1225&amp;"",'Non Cancellare'!$A:$G,3,FALSE)*B1225,0)</f>
        <v>0</v>
      </c>
      <c r="F1225" s="41" t="str">
        <f>IFERROR(VLOOKUP(A1225&amp;"",'Non Cancellare'!$A:$G,4,FALSE),"")</f>
        <v/>
      </c>
      <c r="G1225" s="41">
        <f>IFERROR(VLOOKUP(A1225&amp;"",'Non Cancellare'!$A:$G,6,FALSE)*B1225,0)</f>
        <v>0</v>
      </c>
      <c r="H1225" s="42"/>
    </row>
    <row r="1226" spans="1:8" x14ac:dyDescent="0.2">
      <c r="A1226" s="39"/>
      <c r="B1226" s="54"/>
      <c r="C1226" s="40" t="str">
        <f>IFERROR(VLOOKUP(A1226&amp;"",'Non Cancellare'!$A:$G,2,FALSE),"")</f>
        <v/>
      </c>
      <c r="D1226" s="40" t="str">
        <f>IFERROR(VLOOKUP(A1226&amp;"",'Non Cancellare'!$A:$G,7,FALSE),"")</f>
        <v/>
      </c>
      <c r="E1226" s="41">
        <f>IFERROR(VLOOKUP(A1226&amp;"",'Non Cancellare'!$A:$G,3,FALSE)*B1226,0)</f>
        <v>0</v>
      </c>
      <c r="F1226" s="41" t="str">
        <f>IFERROR(VLOOKUP(A1226&amp;"",'Non Cancellare'!$A:$G,4,FALSE),"")</f>
        <v/>
      </c>
      <c r="G1226" s="41">
        <f>IFERROR(VLOOKUP(A1226&amp;"",'Non Cancellare'!$A:$G,6,FALSE)*B1226,0)</f>
        <v>0</v>
      </c>
      <c r="H1226" s="42"/>
    </row>
    <row r="1227" spans="1:8" x14ac:dyDescent="0.2">
      <c r="A1227" s="39"/>
      <c r="B1227" s="54"/>
      <c r="C1227" s="40" t="str">
        <f>IFERROR(VLOOKUP(A1227&amp;"",'Non Cancellare'!$A:$G,2,FALSE),"")</f>
        <v/>
      </c>
      <c r="D1227" s="40" t="str">
        <f>IFERROR(VLOOKUP(A1227&amp;"",'Non Cancellare'!$A:$G,7,FALSE),"")</f>
        <v/>
      </c>
      <c r="E1227" s="41">
        <f>IFERROR(VLOOKUP(A1227&amp;"",'Non Cancellare'!$A:$G,3,FALSE)*B1227,0)</f>
        <v>0</v>
      </c>
      <c r="F1227" s="41" t="str">
        <f>IFERROR(VLOOKUP(A1227&amp;"",'Non Cancellare'!$A:$G,4,FALSE),"")</f>
        <v/>
      </c>
      <c r="G1227" s="41">
        <f>IFERROR(VLOOKUP(A1227&amp;"",'Non Cancellare'!$A:$G,6,FALSE)*B1227,0)</f>
        <v>0</v>
      </c>
      <c r="H1227" s="42"/>
    </row>
    <row r="1228" spans="1:8" x14ac:dyDescent="0.2">
      <c r="A1228" s="39"/>
      <c r="B1228" s="54"/>
      <c r="C1228" s="40" t="str">
        <f>IFERROR(VLOOKUP(A1228&amp;"",'Non Cancellare'!$A:$G,2,FALSE),"")</f>
        <v/>
      </c>
      <c r="D1228" s="40" t="str">
        <f>IFERROR(VLOOKUP(A1228&amp;"",'Non Cancellare'!$A:$G,7,FALSE),"")</f>
        <v/>
      </c>
      <c r="E1228" s="41">
        <f>IFERROR(VLOOKUP(A1228&amp;"",'Non Cancellare'!$A:$G,3,FALSE)*B1228,0)</f>
        <v>0</v>
      </c>
      <c r="F1228" s="41" t="str">
        <f>IFERROR(VLOOKUP(A1228&amp;"",'Non Cancellare'!$A:$G,4,FALSE),"")</f>
        <v/>
      </c>
      <c r="G1228" s="41">
        <f>IFERROR(VLOOKUP(A1228&amp;"",'Non Cancellare'!$A:$G,6,FALSE)*B1228,0)</f>
        <v>0</v>
      </c>
      <c r="H1228" s="42"/>
    </row>
    <row r="1229" spans="1:8" x14ac:dyDescent="0.2">
      <c r="A1229" s="39"/>
      <c r="B1229" s="54"/>
      <c r="C1229" s="40" t="str">
        <f>IFERROR(VLOOKUP(A1229&amp;"",'Non Cancellare'!$A:$G,2,FALSE),"")</f>
        <v/>
      </c>
      <c r="D1229" s="40" t="str">
        <f>IFERROR(VLOOKUP(A1229&amp;"",'Non Cancellare'!$A:$G,7,FALSE),"")</f>
        <v/>
      </c>
      <c r="E1229" s="41">
        <f>IFERROR(VLOOKUP(A1229&amp;"",'Non Cancellare'!$A:$G,3,FALSE)*B1229,0)</f>
        <v>0</v>
      </c>
      <c r="F1229" s="41" t="str">
        <f>IFERROR(VLOOKUP(A1229&amp;"",'Non Cancellare'!$A:$G,4,FALSE),"")</f>
        <v/>
      </c>
      <c r="G1229" s="41">
        <f>IFERROR(VLOOKUP(A1229&amp;"",'Non Cancellare'!$A:$G,6,FALSE)*B1229,0)</f>
        <v>0</v>
      </c>
      <c r="H1229" s="42"/>
    </row>
    <row r="1230" spans="1:8" x14ac:dyDescent="0.2">
      <c r="A1230" s="39"/>
      <c r="B1230" s="54"/>
      <c r="C1230" s="40" t="str">
        <f>IFERROR(VLOOKUP(A1230&amp;"",'Non Cancellare'!$A:$G,2,FALSE),"")</f>
        <v/>
      </c>
      <c r="D1230" s="40" t="str">
        <f>IFERROR(VLOOKUP(A1230&amp;"",'Non Cancellare'!$A:$G,7,FALSE),"")</f>
        <v/>
      </c>
      <c r="E1230" s="41">
        <f>IFERROR(VLOOKUP(A1230&amp;"",'Non Cancellare'!$A:$G,3,FALSE)*B1230,0)</f>
        <v>0</v>
      </c>
      <c r="F1230" s="41" t="str">
        <f>IFERROR(VLOOKUP(A1230&amp;"",'Non Cancellare'!$A:$G,4,FALSE),"")</f>
        <v/>
      </c>
      <c r="G1230" s="41">
        <f>IFERROR(VLOOKUP(A1230&amp;"",'Non Cancellare'!$A:$G,6,FALSE)*B1230,0)</f>
        <v>0</v>
      </c>
      <c r="H1230" s="42"/>
    </row>
    <row r="1231" spans="1:8" x14ac:dyDescent="0.2">
      <c r="A1231" s="39"/>
      <c r="B1231" s="54"/>
      <c r="C1231" s="40" t="str">
        <f>IFERROR(VLOOKUP(A1231&amp;"",'Non Cancellare'!$A:$G,2,FALSE),"")</f>
        <v/>
      </c>
      <c r="D1231" s="40" t="str">
        <f>IFERROR(VLOOKUP(A1231&amp;"",'Non Cancellare'!$A:$G,7,FALSE),"")</f>
        <v/>
      </c>
      <c r="E1231" s="41">
        <f>IFERROR(VLOOKUP(A1231&amp;"",'Non Cancellare'!$A:$G,3,FALSE)*B1231,0)</f>
        <v>0</v>
      </c>
      <c r="F1231" s="41" t="str">
        <f>IFERROR(VLOOKUP(A1231&amp;"",'Non Cancellare'!$A:$G,4,FALSE),"")</f>
        <v/>
      </c>
      <c r="G1231" s="41">
        <f>IFERROR(VLOOKUP(A1231&amp;"",'Non Cancellare'!$A:$G,6,FALSE)*B1231,0)</f>
        <v>0</v>
      </c>
      <c r="H1231" s="42"/>
    </row>
    <row r="1232" spans="1:8" x14ac:dyDescent="0.2">
      <c r="A1232" s="39"/>
      <c r="B1232" s="54"/>
      <c r="C1232" s="40" t="str">
        <f>IFERROR(VLOOKUP(A1232&amp;"",'Non Cancellare'!$A:$G,2,FALSE),"")</f>
        <v/>
      </c>
      <c r="D1232" s="40" t="str">
        <f>IFERROR(VLOOKUP(A1232&amp;"",'Non Cancellare'!$A:$G,7,FALSE),"")</f>
        <v/>
      </c>
      <c r="E1232" s="41">
        <f>IFERROR(VLOOKUP(A1232&amp;"",'Non Cancellare'!$A:$G,3,FALSE)*B1232,0)</f>
        <v>0</v>
      </c>
      <c r="F1232" s="41" t="str">
        <f>IFERROR(VLOOKUP(A1232&amp;"",'Non Cancellare'!$A:$G,4,FALSE),"")</f>
        <v/>
      </c>
      <c r="G1232" s="41">
        <f>IFERROR(VLOOKUP(A1232&amp;"",'Non Cancellare'!$A:$G,6,FALSE)*B1232,0)</f>
        <v>0</v>
      </c>
      <c r="H1232" s="42"/>
    </row>
    <row r="1233" spans="1:8" x14ac:dyDescent="0.2">
      <c r="A1233" s="39"/>
      <c r="B1233" s="54"/>
      <c r="C1233" s="40" t="str">
        <f>IFERROR(VLOOKUP(A1233&amp;"",'Non Cancellare'!$A:$G,2,FALSE),"")</f>
        <v/>
      </c>
      <c r="D1233" s="40" t="str">
        <f>IFERROR(VLOOKUP(A1233&amp;"",'Non Cancellare'!$A:$G,7,FALSE),"")</f>
        <v/>
      </c>
      <c r="E1233" s="41">
        <f>IFERROR(VLOOKUP(A1233&amp;"",'Non Cancellare'!$A:$G,3,FALSE)*B1233,0)</f>
        <v>0</v>
      </c>
      <c r="F1233" s="41" t="str">
        <f>IFERROR(VLOOKUP(A1233&amp;"",'Non Cancellare'!$A:$G,4,FALSE),"")</f>
        <v/>
      </c>
      <c r="G1233" s="41">
        <f>IFERROR(VLOOKUP(A1233&amp;"",'Non Cancellare'!$A:$G,6,FALSE)*B1233,0)</f>
        <v>0</v>
      </c>
      <c r="H1233" s="42"/>
    </row>
    <row r="1234" spans="1:8" x14ac:dyDescent="0.2">
      <c r="A1234" s="39"/>
      <c r="B1234" s="54"/>
      <c r="C1234" s="40" t="str">
        <f>IFERROR(VLOOKUP(A1234&amp;"",'Non Cancellare'!$A:$G,2,FALSE),"")</f>
        <v/>
      </c>
      <c r="D1234" s="40" t="str">
        <f>IFERROR(VLOOKUP(A1234&amp;"",'Non Cancellare'!$A:$G,7,FALSE),"")</f>
        <v/>
      </c>
      <c r="E1234" s="41">
        <f>IFERROR(VLOOKUP(A1234&amp;"",'Non Cancellare'!$A:$G,3,FALSE)*B1234,0)</f>
        <v>0</v>
      </c>
      <c r="F1234" s="41" t="str">
        <f>IFERROR(VLOOKUP(A1234&amp;"",'Non Cancellare'!$A:$G,4,FALSE),"")</f>
        <v/>
      </c>
      <c r="G1234" s="41">
        <f>IFERROR(VLOOKUP(A1234&amp;"",'Non Cancellare'!$A:$G,6,FALSE)*B1234,0)</f>
        <v>0</v>
      </c>
      <c r="H1234" s="42"/>
    </row>
    <row r="1235" spans="1:8" x14ac:dyDescent="0.2">
      <c r="A1235" s="39"/>
      <c r="B1235" s="54"/>
      <c r="C1235" s="40" t="str">
        <f>IFERROR(VLOOKUP(A1235&amp;"",'Non Cancellare'!$A:$G,2,FALSE),"")</f>
        <v/>
      </c>
      <c r="D1235" s="40" t="str">
        <f>IFERROR(VLOOKUP(A1235&amp;"",'Non Cancellare'!$A:$G,7,FALSE),"")</f>
        <v/>
      </c>
      <c r="E1235" s="41">
        <f>IFERROR(VLOOKUP(A1235&amp;"",'Non Cancellare'!$A:$G,3,FALSE)*B1235,0)</f>
        <v>0</v>
      </c>
      <c r="F1235" s="41" t="str">
        <f>IFERROR(VLOOKUP(A1235&amp;"",'Non Cancellare'!$A:$G,4,FALSE),"")</f>
        <v/>
      </c>
      <c r="G1235" s="41">
        <f>IFERROR(VLOOKUP(A1235&amp;"",'Non Cancellare'!$A:$G,6,FALSE)*B1235,0)</f>
        <v>0</v>
      </c>
      <c r="H1235" s="42"/>
    </row>
    <row r="1236" spans="1:8" x14ac:dyDescent="0.2">
      <c r="A1236" s="39"/>
      <c r="B1236" s="54"/>
      <c r="C1236" s="40" t="str">
        <f>IFERROR(VLOOKUP(A1236&amp;"",'Non Cancellare'!$A:$G,2,FALSE),"")</f>
        <v/>
      </c>
      <c r="D1236" s="40" t="str">
        <f>IFERROR(VLOOKUP(A1236&amp;"",'Non Cancellare'!$A:$G,7,FALSE),"")</f>
        <v/>
      </c>
      <c r="E1236" s="41">
        <f>IFERROR(VLOOKUP(A1236&amp;"",'Non Cancellare'!$A:$G,3,FALSE)*B1236,0)</f>
        <v>0</v>
      </c>
      <c r="F1236" s="41" t="str">
        <f>IFERROR(VLOOKUP(A1236&amp;"",'Non Cancellare'!$A:$G,4,FALSE),"")</f>
        <v/>
      </c>
      <c r="G1236" s="41">
        <f>IFERROR(VLOOKUP(A1236&amp;"",'Non Cancellare'!$A:$G,6,FALSE)*B1236,0)</f>
        <v>0</v>
      </c>
      <c r="H1236" s="42"/>
    </row>
    <row r="1237" spans="1:8" x14ac:dyDescent="0.2">
      <c r="A1237" s="39"/>
      <c r="B1237" s="54"/>
      <c r="C1237" s="40" t="str">
        <f>IFERROR(VLOOKUP(A1237&amp;"",'Non Cancellare'!$A:$G,2,FALSE),"")</f>
        <v/>
      </c>
      <c r="D1237" s="40" t="str">
        <f>IFERROR(VLOOKUP(A1237&amp;"",'Non Cancellare'!$A:$G,7,FALSE),"")</f>
        <v/>
      </c>
      <c r="E1237" s="41">
        <f>IFERROR(VLOOKUP(A1237&amp;"",'Non Cancellare'!$A:$G,3,FALSE)*B1237,0)</f>
        <v>0</v>
      </c>
      <c r="F1237" s="41" t="str">
        <f>IFERROR(VLOOKUP(A1237&amp;"",'Non Cancellare'!$A:$G,4,FALSE),"")</f>
        <v/>
      </c>
      <c r="G1237" s="41">
        <f>IFERROR(VLOOKUP(A1237&amp;"",'Non Cancellare'!$A:$G,6,FALSE)*B1237,0)</f>
        <v>0</v>
      </c>
      <c r="H1237" s="42"/>
    </row>
    <row r="1238" spans="1:8" x14ac:dyDescent="0.2">
      <c r="A1238" s="39"/>
      <c r="B1238" s="54"/>
      <c r="C1238" s="40" t="str">
        <f>IFERROR(VLOOKUP(A1238&amp;"",'Non Cancellare'!$A:$G,2,FALSE),"")</f>
        <v/>
      </c>
      <c r="D1238" s="40" t="str">
        <f>IFERROR(VLOOKUP(A1238&amp;"",'Non Cancellare'!$A:$G,7,FALSE),"")</f>
        <v/>
      </c>
      <c r="E1238" s="41">
        <f>IFERROR(VLOOKUP(A1238&amp;"",'Non Cancellare'!$A:$G,3,FALSE)*B1238,0)</f>
        <v>0</v>
      </c>
      <c r="F1238" s="41" t="str">
        <f>IFERROR(VLOOKUP(A1238&amp;"",'Non Cancellare'!$A:$G,4,FALSE),"")</f>
        <v/>
      </c>
      <c r="G1238" s="41">
        <f>IFERROR(VLOOKUP(A1238&amp;"",'Non Cancellare'!$A:$G,6,FALSE)*B1238,0)</f>
        <v>0</v>
      </c>
      <c r="H1238" s="42"/>
    </row>
    <row r="1239" spans="1:8" x14ac:dyDescent="0.2">
      <c r="A1239" s="39"/>
      <c r="B1239" s="54"/>
      <c r="C1239" s="40" t="str">
        <f>IFERROR(VLOOKUP(A1239&amp;"",'Non Cancellare'!$A:$G,2,FALSE),"")</f>
        <v/>
      </c>
      <c r="D1239" s="40" t="str">
        <f>IFERROR(VLOOKUP(A1239&amp;"",'Non Cancellare'!$A:$G,7,FALSE),"")</f>
        <v/>
      </c>
      <c r="E1239" s="41">
        <f>IFERROR(VLOOKUP(A1239&amp;"",'Non Cancellare'!$A:$G,3,FALSE)*B1239,0)</f>
        <v>0</v>
      </c>
      <c r="F1239" s="41" t="str">
        <f>IFERROR(VLOOKUP(A1239&amp;"",'Non Cancellare'!$A:$G,4,FALSE),"")</f>
        <v/>
      </c>
      <c r="G1239" s="41">
        <f>IFERROR(VLOOKUP(A1239&amp;"",'Non Cancellare'!$A:$G,6,FALSE)*B1239,0)</f>
        <v>0</v>
      </c>
      <c r="H1239" s="42"/>
    </row>
    <row r="1240" spans="1:8" x14ac:dyDescent="0.2">
      <c r="A1240" s="39"/>
      <c r="B1240" s="54"/>
      <c r="C1240" s="40" t="str">
        <f>IFERROR(VLOOKUP(A1240&amp;"",'Non Cancellare'!$A:$G,2,FALSE),"")</f>
        <v/>
      </c>
      <c r="D1240" s="40" t="str">
        <f>IFERROR(VLOOKUP(A1240&amp;"",'Non Cancellare'!$A:$G,7,FALSE),"")</f>
        <v/>
      </c>
      <c r="E1240" s="41">
        <f>IFERROR(VLOOKUP(A1240&amp;"",'Non Cancellare'!$A:$G,3,FALSE)*B1240,0)</f>
        <v>0</v>
      </c>
      <c r="F1240" s="41" t="str">
        <f>IFERROR(VLOOKUP(A1240&amp;"",'Non Cancellare'!$A:$G,4,FALSE),"")</f>
        <v/>
      </c>
      <c r="G1240" s="41">
        <f>IFERROR(VLOOKUP(A1240&amp;"",'Non Cancellare'!$A:$G,6,FALSE)*B1240,0)</f>
        <v>0</v>
      </c>
      <c r="H1240" s="42"/>
    </row>
    <row r="1241" spans="1:8" x14ac:dyDescent="0.2">
      <c r="A1241" s="39"/>
      <c r="B1241" s="54"/>
      <c r="C1241" s="40" t="str">
        <f>IFERROR(VLOOKUP(A1241&amp;"",'Non Cancellare'!$A:$G,2,FALSE),"")</f>
        <v/>
      </c>
      <c r="D1241" s="40" t="str">
        <f>IFERROR(VLOOKUP(A1241&amp;"",'Non Cancellare'!$A:$G,7,FALSE),"")</f>
        <v/>
      </c>
      <c r="E1241" s="41">
        <f>IFERROR(VLOOKUP(A1241&amp;"",'Non Cancellare'!$A:$G,3,FALSE)*B1241,0)</f>
        <v>0</v>
      </c>
      <c r="F1241" s="41" t="str">
        <f>IFERROR(VLOOKUP(A1241&amp;"",'Non Cancellare'!$A:$G,4,FALSE),"")</f>
        <v/>
      </c>
      <c r="G1241" s="41">
        <f>IFERROR(VLOOKUP(A1241&amp;"",'Non Cancellare'!$A:$G,6,FALSE)*B1241,0)</f>
        <v>0</v>
      </c>
      <c r="H1241" s="42"/>
    </row>
    <row r="1242" spans="1:8" x14ac:dyDescent="0.2">
      <c r="A1242" s="39"/>
      <c r="B1242" s="54"/>
      <c r="C1242" s="40" t="str">
        <f>IFERROR(VLOOKUP(A1242&amp;"",'Non Cancellare'!$A:$G,2,FALSE),"")</f>
        <v/>
      </c>
      <c r="D1242" s="40" t="str">
        <f>IFERROR(VLOOKUP(A1242&amp;"",'Non Cancellare'!$A:$G,7,FALSE),"")</f>
        <v/>
      </c>
      <c r="E1242" s="41">
        <f>IFERROR(VLOOKUP(A1242&amp;"",'Non Cancellare'!$A:$G,3,FALSE)*B1242,0)</f>
        <v>0</v>
      </c>
      <c r="F1242" s="41" t="str">
        <f>IFERROR(VLOOKUP(A1242&amp;"",'Non Cancellare'!$A:$G,4,FALSE),"")</f>
        <v/>
      </c>
      <c r="G1242" s="41">
        <f>IFERROR(VLOOKUP(A1242&amp;"",'Non Cancellare'!$A:$G,6,FALSE)*B1242,0)</f>
        <v>0</v>
      </c>
      <c r="H1242" s="42"/>
    </row>
    <row r="1243" spans="1:8" x14ac:dyDescent="0.2">
      <c r="A1243" s="39"/>
      <c r="B1243" s="54"/>
      <c r="C1243" s="40" t="str">
        <f>IFERROR(VLOOKUP(A1243&amp;"",'Non Cancellare'!$A:$G,2,FALSE),"")</f>
        <v/>
      </c>
      <c r="D1243" s="40" t="str">
        <f>IFERROR(VLOOKUP(A1243&amp;"",'Non Cancellare'!$A:$G,7,FALSE),"")</f>
        <v/>
      </c>
      <c r="E1243" s="41">
        <f>IFERROR(VLOOKUP(A1243&amp;"",'Non Cancellare'!$A:$G,3,FALSE)*B1243,0)</f>
        <v>0</v>
      </c>
      <c r="F1243" s="41" t="str">
        <f>IFERROR(VLOOKUP(A1243&amp;"",'Non Cancellare'!$A:$G,4,FALSE),"")</f>
        <v/>
      </c>
      <c r="G1243" s="41">
        <f>IFERROR(VLOOKUP(A1243&amp;"",'Non Cancellare'!$A:$G,6,FALSE)*B1243,0)</f>
        <v>0</v>
      </c>
      <c r="H1243" s="42"/>
    </row>
    <row r="1244" spans="1:8" x14ac:dyDescent="0.2">
      <c r="A1244" s="39"/>
      <c r="B1244" s="54"/>
      <c r="C1244" s="40" t="str">
        <f>IFERROR(VLOOKUP(A1244&amp;"",'Non Cancellare'!$A:$G,2,FALSE),"")</f>
        <v/>
      </c>
      <c r="D1244" s="40" t="str">
        <f>IFERROR(VLOOKUP(A1244&amp;"",'Non Cancellare'!$A:$G,7,FALSE),"")</f>
        <v/>
      </c>
      <c r="E1244" s="41">
        <f>IFERROR(VLOOKUP(A1244&amp;"",'Non Cancellare'!$A:$G,3,FALSE)*B1244,0)</f>
        <v>0</v>
      </c>
      <c r="F1244" s="41" t="str">
        <f>IFERROR(VLOOKUP(A1244&amp;"",'Non Cancellare'!$A:$G,4,FALSE),"")</f>
        <v/>
      </c>
      <c r="G1244" s="41">
        <f>IFERROR(VLOOKUP(A1244&amp;"",'Non Cancellare'!$A:$G,6,FALSE)*B1244,0)</f>
        <v>0</v>
      </c>
      <c r="H1244" s="42"/>
    </row>
    <row r="1245" spans="1:8" x14ac:dyDescent="0.2">
      <c r="A1245" s="39"/>
      <c r="B1245" s="54"/>
      <c r="C1245" s="40" t="str">
        <f>IFERROR(VLOOKUP(A1245&amp;"",'Non Cancellare'!$A:$G,2,FALSE),"")</f>
        <v/>
      </c>
      <c r="D1245" s="40" t="str">
        <f>IFERROR(VLOOKUP(A1245&amp;"",'Non Cancellare'!$A:$G,7,FALSE),"")</f>
        <v/>
      </c>
      <c r="E1245" s="41">
        <f>IFERROR(VLOOKUP(A1245&amp;"",'Non Cancellare'!$A:$G,3,FALSE)*B1245,0)</f>
        <v>0</v>
      </c>
      <c r="F1245" s="41" t="str">
        <f>IFERROR(VLOOKUP(A1245&amp;"",'Non Cancellare'!$A:$G,4,FALSE),"")</f>
        <v/>
      </c>
      <c r="G1245" s="41">
        <f>IFERROR(VLOOKUP(A1245&amp;"",'Non Cancellare'!$A:$G,6,FALSE)*B1245,0)</f>
        <v>0</v>
      </c>
      <c r="H1245" s="42"/>
    </row>
    <row r="1246" spans="1:8" x14ac:dyDescent="0.2">
      <c r="A1246" s="39"/>
      <c r="B1246" s="54"/>
      <c r="C1246" s="40" t="str">
        <f>IFERROR(VLOOKUP(A1246&amp;"",'Non Cancellare'!$A:$G,2,FALSE),"")</f>
        <v/>
      </c>
      <c r="D1246" s="40" t="str">
        <f>IFERROR(VLOOKUP(A1246&amp;"",'Non Cancellare'!$A:$G,7,FALSE),"")</f>
        <v/>
      </c>
      <c r="E1246" s="41">
        <f>IFERROR(VLOOKUP(A1246&amp;"",'Non Cancellare'!$A:$G,3,FALSE)*B1246,0)</f>
        <v>0</v>
      </c>
      <c r="F1246" s="41" t="str">
        <f>IFERROR(VLOOKUP(A1246&amp;"",'Non Cancellare'!$A:$G,4,FALSE),"")</f>
        <v/>
      </c>
      <c r="G1246" s="41">
        <f>IFERROR(VLOOKUP(A1246&amp;"",'Non Cancellare'!$A:$G,6,FALSE)*B1246,0)</f>
        <v>0</v>
      </c>
      <c r="H1246" s="42"/>
    </row>
    <row r="1247" spans="1:8" x14ac:dyDescent="0.2">
      <c r="A1247" s="39"/>
      <c r="B1247" s="54"/>
      <c r="C1247" s="40" t="str">
        <f>IFERROR(VLOOKUP(A1247&amp;"",'Non Cancellare'!$A:$G,2,FALSE),"")</f>
        <v/>
      </c>
      <c r="D1247" s="40" t="str">
        <f>IFERROR(VLOOKUP(A1247&amp;"",'Non Cancellare'!$A:$G,7,FALSE),"")</f>
        <v/>
      </c>
      <c r="E1247" s="41">
        <f>IFERROR(VLOOKUP(A1247&amp;"",'Non Cancellare'!$A:$G,3,FALSE)*B1247,0)</f>
        <v>0</v>
      </c>
      <c r="F1247" s="41" t="str">
        <f>IFERROR(VLOOKUP(A1247&amp;"",'Non Cancellare'!$A:$G,4,FALSE),"")</f>
        <v/>
      </c>
      <c r="G1247" s="41">
        <f>IFERROR(VLOOKUP(A1247&amp;"",'Non Cancellare'!$A:$G,6,FALSE)*B1247,0)</f>
        <v>0</v>
      </c>
      <c r="H1247" s="42"/>
    </row>
    <row r="1248" spans="1:8" x14ac:dyDescent="0.2">
      <c r="A1248" s="39"/>
      <c r="B1248" s="54"/>
      <c r="C1248" s="40" t="str">
        <f>IFERROR(VLOOKUP(A1248&amp;"",'Non Cancellare'!$A:$G,2,FALSE),"")</f>
        <v/>
      </c>
      <c r="D1248" s="40" t="str">
        <f>IFERROR(VLOOKUP(A1248&amp;"",'Non Cancellare'!$A:$G,7,FALSE),"")</f>
        <v/>
      </c>
      <c r="E1248" s="41">
        <f>IFERROR(VLOOKUP(A1248&amp;"",'Non Cancellare'!$A:$G,3,FALSE)*B1248,0)</f>
        <v>0</v>
      </c>
      <c r="F1248" s="41" t="str">
        <f>IFERROR(VLOOKUP(A1248&amp;"",'Non Cancellare'!$A:$G,4,FALSE),"")</f>
        <v/>
      </c>
      <c r="G1248" s="41">
        <f>IFERROR(VLOOKUP(A1248&amp;"",'Non Cancellare'!$A:$G,6,FALSE)*B1248,0)</f>
        <v>0</v>
      </c>
      <c r="H1248" s="42"/>
    </row>
    <row r="1249" spans="1:8" x14ac:dyDescent="0.2">
      <c r="A1249" s="39"/>
      <c r="B1249" s="54"/>
      <c r="C1249" s="40" t="str">
        <f>IFERROR(VLOOKUP(A1249&amp;"",'Non Cancellare'!$A:$G,2,FALSE),"")</f>
        <v/>
      </c>
      <c r="D1249" s="40" t="str">
        <f>IFERROR(VLOOKUP(A1249&amp;"",'Non Cancellare'!$A:$G,7,FALSE),"")</f>
        <v/>
      </c>
      <c r="E1249" s="41">
        <f>IFERROR(VLOOKUP(A1249&amp;"",'Non Cancellare'!$A:$G,3,FALSE)*B1249,0)</f>
        <v>0</v>
      </c>
      <c r="F1249" s="41" t="str">
        <f>IFERROR(VLOOKUP(A1249&amp;"",'Non Cancellare'!$A:$G,4,FALSE),"")</f>
        <v/>
      </c>
      <c r="G1249" s="41">
        <f>IFERROR(VLOOKUP(A1249&amp;"",'Non Cancellare'!$A:$G,6,FALSE)*B1249,0)</f>
        <v>0</v>
      </c>
      <c r="H1249" s="42"/>
    </row>
    <row r="1250" spans="1:8" x14ac:dyDescent="0.2">
      <c r="A1250" s="39"/>
      <c r="B1250" s="54"/>
      <c r="C1250" s="40" t="str">
        <f>IFERROR(VLOOKUP(A1250&amp;"",'Non Cancellare'!$A:$G,2,FALSE),"")</f>
        <v/>
      </c>
      <c r="D1250" s="40" t="str">
        <f>IFERROR(VLOOKUP(A1250&amp;"",'Non Cancellare'!$A:$G,7,FALSE),"")</f>
        <v/>
      </c>
      <c r="E1250" s="41">
        <f>IFERROR(VLOOKUP(A1250&amp;"",'Non Cancellare'!$A:$G,3,FALSE)*B1250,0)</f>
        <v>0</v>
      </c>
      <c r="F1250" s="41" t="str">
        <f>IFERROR(VLOOKUP(A1250&amp;"",'Non Cancellare'!$A:$G,4,FALSE),"")</f>
        <v/>
      </c>
      <c r="G1250" s="41">
        <f>IFERROR(VLOOKUP(A1250&amp;"",'Non Cancellare'!$A:$G,6,FALSE)*B1250,0)</f>
        <v>0</v>
      </c>
      <c r="H1250" s="42"/>
    </row>
    <row r="1251" spans="1:8" x14ac:dyDescent="0.2">
      <c r="A1251" s="39"/>
      <c r="B1251" s="54"/>
      <c r="C1251" s="40" t="str">
        <f>IFERROR(VLOOKUP(A1251&amp;"",'Non Cancellare'!$A:$G,2,FALSE),"")</f>
        <v/>
      </c>
      <c r="D1251" s="40" t="str">
        <f>IFERROR(VLOOKUP(A1251&amp;"",'Non Cancellare'!$A:$G,7,FALSE),"")</f>
        <v/>
      </c>
      <c r="E1251" s="41">
        <f>IFERROR(VLOOKUP(A1251&amp;"",'Non Cancellare'!$A:$G,3,FALSE)*B1251,0)</f>
        <v>0</v>
      </c>
      <c r="F1251" s="41" t="str">
        <f>IFERROR(VLOOKUP(A1251&amp;"",'Non Cancellare'!$A:$G,4,FALSE),"")</f>
        <v/>
      </c>
      <c r="G1251" s="41">
        <f>IFERROR(VLOOKUP(A1251&amp;"",'Non Cancellare'!$A:$G,6,FALSE)*B1251,0)</f>
        <v>0</v>
      </c>
      <c r="H1251" s="42"/>
    </row>
    <row r="1252" spans="1:8" x14ac:dyDescent="0.2">
      <c r="A1252" s="39"/>
      <c r="B1252" s="54"/>
      <c r="C1252" s="40" t="str">
        <f>IFERROR(VLOOKUP(A1252&amp;"",'Non Cancellare'!$A:$G,2,FALSE),"")</f>
        <v/>
      </c>
      <c r="D1252" s="40" t="str">
        <f>IFERROR(VLOOKUP(A1252&amp;"",'Non Cancellare'!$A:$G,7,FALSE),"")</f>
        <v/>
      </c>
      <c r="E1252" s="41">
        <f>IFERROR(VLOOKUP(A1252&amp;"",'Non Cancellare'!$A:$G,3,FALSE)*B1252,0)</f>
        <v>0</v>
      </c>
      <c r="F1252" s="41" t="str">
        <f>IFERROR(VLOOKUP(A1252&amp;"",'Non Cancellare'!$A:$G,4,FALSE),"")</f>
        <v/>
      </c>
      <c r="G1252" s="41">
        <f>IFERROR(VLOOKUP(A1252&amp;"",'Non Cancellare'!$A:$G,6,FALSE)*B1252,0)</f>
        <v>0</v>
      </c>
      <c r="H1252" s="42"/>
    </row>
    <row r="1253" spans="1:8" x14ac:dyDescent="0.2">
      <c r="A1253" s="39"/>
      <c r="B1253" s="54"/>
      <c r="C1253" s="40" t="str">
        <f>IFERROR(VLOOKUP(A1253&amp;"",'Non Cancellare'!$A:$G,2,FALSE),"")</f>
        <v/>
      </c>
      <c r="D1253" s="40" t="str">
        <f>IFERROR(VLOOKUP(A1253&amp;"",'Non Cancellare'!$A:$G,7,FALSE),"")</f>
        <v/>
      </c>
      <c r="E1253" s="41">
        <f>IFERROR(VLOOKUP(A1253&amp;"",'Non Cancellare'!$A:$G,3,FALSE)*B1253,0)</f>
        <v>0</v>
      </c>
      <c r="F1253" s="41" t="str">
        <f>IFERROR(VLOOKUP(A1253&amp;"",'Non Cancellare'!$A:$G,4,FALSE),"")</f>
        <v/>
      </c>
      <c r="G1253" s="41">
        <f>IFERROR(VLOOKUP(A1253&amp;"",'Non Cancellare'!$A:$G,6,FALSE)*B1253,0)</f>
        <v>0</v>
      </c>
      <c r="H1253" s="42"/>
    </row>
    <row r="1254" spans="1:8" x14ac:dyDescent="0.2">
      <c r="A1254" s="39"/>
      <c r="B1254" s="54"/>
      <c r="C1254" s="40" t="str">
        <f>IFERROR(VLOOKUP(A1254&amp;"",'Non Cancellare'!$A:$G,2,FALSE),"")</f>
        <v/>
      </c>
      <c r="D1254" s="40" t="str">
        <f>IFERROR(VLOOKUP(A1254&amp;"",'Non Cancellare'!$A:$G,7,FALSE),"")</f>
        <v/>
      </c>
      <c r="E1254" s="41">
        <f>IFERROR(VLOOKUP(A1254&amp;"",'Non Cancellare'!$A:$G,3,FALSE)*B1254,0)</f>
        <v>0</v>
      </c>
      <c r="F1254" s="41" t="str">
        <f>IFERROR(VLOOKUP(A1254&amp;"",'Non Cancellare'!$A:$G,4,FALSE),"")</f>
        <v/>
      </c>
      <c r="G1254" s="41">
        <f>IFERROR(VLOOKUP(A1254&amp;"",'Non Cancellare'!$A:$G,6,FALSE)*B1254,0)</f>
        <v>0</v>
      </c>
      <c r="H1254" s="42"/>
    </row>
    <row r="1255" spans="1:8" x14ac:dyDescent="0.2">
      <c r="A1255" s="39"/>
      <c r="B1255" s="54"/>
      <c r="C1255" s="40" t="str">
        <f>IFERROR(VLOOKUP(A1255&amp;"",'Non Cancellare'!$A:$G,2,FALSE),"")</f>
        <v/>
      </c>
      <c r="D1255" s="40" t="str">
        <f>IFERROR(VLOOKUP(A1255&amp;"",'Non Cancellare'!$A:$G,7,FALSE),"")</f>
        <v/>
      </c>
      <c r="E1255" s="41">
        <f>IFERROR(VLOOKUP(A1255&amp;"",'Non Cancellare'!$A:$G,3,FALSE)*B1255,0)</f>
        <v>0</v>
      </c>
      <c r="F1255" s="41" t="str">
        <f>IFERROR(VLOOKUP(A1255&amp;"",'Non Cancellare'!$A:$G,4,FALSE),"")</f>
        <v/>
      </c>
      <c r="G1255" s="41">
        <f>IFERROR(VLOOKUP(A1255&amp;"",'Non Cancellare'!$A:$G,6,FALSE)*B1255,0)</f>
        <v>0</v>
      </c>
      <c r="H1255" s="42"/>
    </row>
    <row r="1256" spans="1:8" x14ac:dyDescent="0.2">
      <c r="A1256" s="39"/>
      <c r="B1256" s="54"/>
      <c r="C1256" s="40" t="str">
        <f>IFERROR(VLOOKUP(A1256&amp;"",'Non Cancellare'!$A:$G,2,FALSE),"")</f>
        <v/>
      </c>
      <c r="D1256" s="40" t="str">
        <f>IFERROR(VLOOKUP(A1256&amp;"",'Non Cancellare'!$A:$G,7,FALSE),"")</f>
        <v/>
      </c>
      <c r="E1256" s="41">
        <f>IFERROR(VLOOKUP(A1256&amp;"",'Non Cancellare'!$A:$G,3,FALSE)*B1256,0)</f>
        <v>0</v>
      </c>
      <c r="F1256" s="41" t="str">
        <f>IFERROR(VLOOKUP(A1256&amp;"",'Non Cancellare'!$A:$G,4,FALSE),"")</f>
        <v/>
      </c>
      <c r="G1256" s="41">
        <f>IFERROR(VLOOKUP(A1256&amp;"",'Non Cancellare'!$A:$G,6,FALSE)*B1256,0)</f>
        <v>0</v>
      </c>
      <c r="H1256" s="42"/>
    </row>
    <row r="1257" spans="1:8" x14ac:dyDescent="0.2">
      <c r="A1257" s="39"/>
      <c r="B1257" s="54"/>
      <c r="C1257" s="40" t="str">
        <f>IFERROR(VLOOKUP(A1257&amp;"",'Non Cancellare'!$A:$G,2,FALSE),"")</f>
        <v/>
      </c>
      <c r="D1257" s="40" t="str">
        <f>IFERROR(VLOOKUP(A1257&amp;"",'Non Cancellare'!$A:$G,7,FALSE),"")</f>
        <v/>
      </c>
      <c r="E1257" s="41">
        <f>IFERROR(VLOOKUP(A1257&amp;"",'Non Cancellare'!$A:$G,3,FALSE)*B1257,0)</f>
        <v>0</v>
      </c>
      <c r="F1257" s="41" t="str">
        <f>IFERROR(VLOOKUP(A1257&amp;"",'Non Cancellare'!$A:$G,4,FALSE),"")</f>
        <v/>
      </c>
      <c r="G1257" s="41">
        <f>IFERROR(VLOOKUP(A1257&amp;"",'Non Cancellare'!$A:$G,6,FALSE)*B1257,0)</f>
        <v>0</v>
      </c>
      <c r="H1257" s="42"/>
    </row>
    <row r="1258" spans="1:8" x14ac:dyDescent="0.2">
      <c r="A1258" s="39"/>
      <c r="B1258" s="54"/>
      <c r="C1258" s="40" t="str">
        <f>IFERROR(VLOOKUP(A1258&amp;"",'Non Cancellare'!$A:$G,2,FALSE),"")</f>
        <v/>
      </c>
      <c r="D1258" s="40" t="str">
        <f>IFERROR(VLOOKUP(A1258&amp;"",'Non Cancellare'!$A:$G,7,FALSE),"")</f>
        <v/>
      </c>
      <c r="E1258" s="41">
        <f>IFERROR(VLOOKUP(A1258&amp;"",'Non Cancellare'!$A:$G,3,FALSE)*B1258,0)</f>
        <v>0</v>
      </c>
      <c r="F1258" s="41" t="str">
        <f>IFERROR(VLOOKUP(A1258&amp;"",'Non Cancellare'!$A:$G,4,FALSE),"")</f>
        <v/>
      </c>
      <c r="G1258" s="41">
        <f>IFERROR(VLOOKUP(A1258&amp;"",'Non Cancellare'!$A:$G,6,FALSE)*B1258,0)</f>
        <v>0</v>
      </c>
      <c r="H1258" s="42"/>
    </row>
    <row r="1259" spans="1:8" x14ac:dyDescent="0.2">
      <c r="A1259" s="39"/>
      <c r="B1259" s="54"/>
      <c r="C1259" s="40" t="str">
        <f>IFERROR(VLOOKUP(A1259&amp;"",'Non Cancellare'!$A:$G,2,FALSE),"")</f>
        <v/>
      </c>
      <c r="D1259" s="40" t="str">
        <f>IFERROR(VLOOKUP(A1259&amp;"",'Non Cancellare'!$A:$G,7,FALSE),"")</f>
        <v/>
      </c>
      <c r="E1259" s="41">
        <f>IFERROR(VLOOKUP(A1259&amp;"",'Non Cancellare'!$A:$G,3,FALSE)*B1259,0)</f>
        <v>0</v>
      </c>
      <c r="F1259" s="41" t="str">
        <f>IFERROR(VLOOKUP(A1259&amp;"",'Non Cancellare'!$A:$G,4,FALSE),"")</f>
        <v/>
      </c>
      <c r="G1259" s="41">
        <f>IFERROR(VLOOKUP(A1259&amp;"",'Non Cancellare'!$A:$G,6,FALSE)*B1259,0)</f>
        <v>0</v>
      </c>
      <c r="H1259" s="42"/>
    </row>
    <row r="1260" spans="1:8" x14ac:dyDescent="0.2">
      <c r="A1260" s="39"/>
      <c r="B1260" s="54"/>
      <c r="C1260" s="40" t="str">
        <f>IFERROR(VLOOKUP(A1260&amp;"",'Non Cancellare'!$A:$G,2,FALSE),"")</f>
        <v/>
      </c>
      <c r="D1260" s="40" t="str">
        <f>IFERROR(VLOOKUP(A1260&amp;"",'Non Cancellare'!$A:$G,7,FALSE),"")</f>
        <v/>
      </c>
      <c r="E1260" s="41">
        <f>IFERROR(VLOOKUP(A1260&amp;"",'Non Cancellare'!$A:$G,3,FALSE)*B1260,0)</f>
        <v>0</v>
      </c>
      <c r="F1260" s="41" t="str">
        <f>IFERROR(VLOOKUP(A1260&amp;"",'Non Cancellare'!$A:$G,4,FALSE),"")</f>
        <v/>
      </c>
      <c r="G1260" s="41">
        <f>IFERROR(VLOOKUP(A1260&amp;"",'Non Cancellare'!$A:$G,6,FALSE)*B1260,0)</f>
        <v>0</v>
      </c>
      <c r="H1260" s="42"/>
    </row>
    <row r="1261" spans="1:8" x14ac:dyDescent="0.2">
      <c r="A1261" s="39"/>
      <c r="B1261" s="54"/>
      <c r="C1261" s="40" t="str">
        <f>IFERROR(VLOOKUP(A1261&amp;"",'Non Cancellare'!$A:$G,2,FALSE),"")</f>
        <v/>
      </c>
      <c r="D1261" s="40" t="str">
        <f>IFERROR(VLOOKUP(A1261&amp;"",'Non Cancellare'!$A:$G,7,FALSE),"")</f>
        <v/>
      </c>
      <c r="E1261" s="41">
        <f>IFERROR(VLOOKUP(A1261&amp;"",'Non Cancellare'!$A:$G,3,FALSE)*B1261,0)</f>
        <v>0</v>
      </c>
      <c r="F1261" s="41" t="str">
        <f>IFERROR(VLOOKUP(A1261&amp;"",'Non Cancellare'!$A:$G,4,FALSE),"")</f>
        <v/>
      </c>
      <c r="G1261" s="41">
        <f>IFERROR(VLOOKUP(A1261&amp;"",'Non Cancellare'!$A:$G,6,FALSE)*B1261,0)</f>
        <v>0</v>
      </c>
      <c r="H1261" s="42"/>
    </row>
    <row r="1262" spans="1:8" x14ac:dyDescent="0.2">
      <c r="A1262" s="39"/>
      <c r="B1262" s="54"/>
      <c r="C1262" s="40" t="str">
        <f>IFERROR(VLOOKUP(A1262&amp;"",'Non Cancellare'!$A:$G,2,FALSE),"")</f>
        <v/>
      </c>
      <c r="D1262" s="40" t="str">
        <f>IFERROR(VLOOKUP(A1262&amp;"",'Non Cancellare'!$A:$G,7,FALSE),"")</f>
        <v/>
      </c>
      <c r="E1262" s="41">
        <f>IFERROR(VLOOKUP(A1262&amp;"",'Non Cancellare'!$A:$G,3,FALSE)*B1262,0)</f>
        <v>0</v>
      </c>
      <c r="F1262" s="41" t="str">
        <f>IFERROR(VLOOKUP(A1262&amp;"",'Non Cancellare'!$A:$G,4,FALSE),"")</f>
        <v/>
      </c>
      <c r="G1262" s="41">
        <f>IFERROR(VLOOKUP(A1262&amp;"",'Non Cancellare'!$A:$G,6,FALSE)*B1262,0)</f>
        <v>0</v>
      </c>
      <c r="H1262" s="42"/>
    </row>
    <row r="1263" spans="1:8" x14ac:dyDescent="0.2">
      <c r="A1263" s="39"/>
      <c r="B1263" s="54"/>
      <c r="C1263" s="40" t="str">
        <f>IFERROR(VLOOKUP(A1263&amp;"",'Non Cancellare'!$A:$G,2,FALSE),"")</f>
        <v/>
      </c>
      <c r="D1263" s="40" t="str">
        <f>IFERROR(VLOOKUP(A1263&amp;"",'Non Cancellare'!$A:$G,7,FALSE),"")</f>
        <v/>
      </c>
      <c r="E1263" s="41">
        <f>IFERROR(VLOOKUP(A1263&amp;"",'Non Cancellare'!$A:$G,3,FALSE)*B1263,0)</f>
        <v>0</v>
      </c>
      <c r="F1263" s="41" t="str">
        <f>IFERROR(VLOOKUP(A1263&amp;"",'Non Cancellare'!$A:$G,4,FALSE),"")</f>
        <v/>
      </c>
      <c r="G1263" s="41">
        <f>IFERROR(VLOOKUP(A1263&amp;"",'Non Cancellare'!$A:$G,6,FALSE)*B1263,0)</f>
        <v>0</v>
      </c>
      <c r="H1263" s="42"/>
    </row>
    <row r="1264" spans="1:8" x14ac:dyDescent="0.2">
      <c r="A1264" s="39"/>
      <c r="B1264" s="54"/>
      <c r="C1264" s="40" t="str">
        <f>IFERROR(VLOOKUP(A1264&amp;"",'Non Cancellare'!$A:$G,2,FALSE),"")</f>
        <v/>
      </c>
      <c r="D1264" s="40" t="str">
        <f>IFERROR(VLOOKUP(A1264&amp;"",'Non Cancellare'!$A:$G,7,FALSE),"")</f>
        <v/>
      </c>
      <c r="E1264" s="41">
        <f>IFERROR(VLOOKUP(A1264&amp;"",'Non Cancellare'!$A:$G,3,FALSE)*B1264,0)</f>
        <v>0</v>
      </c>
      <c r="F1264" s="41" t="str">
        <f>IFERROR(VLOOKUP(A1264&amp;"",'Non Cancellare'!$A:$G,4,FALSE),"")</f>
        <v/>
      </c>
      <c r="G1264" s="41">
        <f>IFERROR(VLOOKUP(A1264&amp;"",'Non Cancellare'!$A:$G,6,FALSE)*B1264,0)</f>
        <v>0</v>
      </c>
      <c r="H1264" s="42"/>
    </row>
    <row r="1265" spans="1:8" x14ac:dyDescent="0.2">
      <c r="A1265" s="39"/>
      <c r="B1265" s="54"/>
      <c r="C1265" s="40" t="str">
        <f>IFERROR(VLOOKUP(A1265&amp;"",'Non Cancellare'!$A:$G,2,FALSE),"")</f>
        <v/>
      </c>
      <c r="D1265" s="40" t="str">
        <f>IFERROR(VLOOKUP(A1265&amp;"",'Non Cancellare'!$A:$G,7,FALSE),"")</f>
        <v/>
      </c>
      <c r="E1265" s="41">
        <f>IFERROR(VLOOKUP(A1265&amp;"",'Non Cancellare'!$A:$G,3,FALSE)*B1265,0)</f>
        <v>0</v>
      </c>
      <c r="F1265" s="41" t="str">
        <f>IFERROR(VLOOKUP(A1265&amp;"",'Non Cancellare'!$A:$G,4,FALSE),"")</f>
        <v/>
      </c>
      <c r="G1265" s="41">
        <f>IFERROR(VLOOKUP(A1265&amp;"",'Non Cancellare'!$A:$G,6,FALSE)*B1265,0)</f>
        <v>0</v>
      </c>
      <c r="H1265" s="42"/>
    </row>
    <row r="1266" spans="1:8" x14ac:dyDescent="0.2">
      <c r="A1266" s="39"/>
      <c r="B1266" s="54"/>
      <c r="C1266" s="40" t="str">
        <f>IFERROR(VLOOKUP(A1266&amp;"",'Non Cancellare'!$A:$G,2,FALSE),"")</f>
        <v/>
      </c>
      <c r="D1266" s="40" t="str">
        <f>IFERROR(VLOOKUP(A1266&amp;"",'Non Cancellare'!$A:$G,7,FALSE),"")</f>
        <v/>
      </c>
      <c r="E1266" s="41">
        <f>IFERROR(VLOOKUP(A1266&amp;"",'Non Cancellare'!$A:$G,3,FALSE)*B1266,0)</f>
        <v>0</v>
      </c>
      <c r="F1266" s="41" t="str">
        <f>IFERROR(VLOOKUP(A1266&amp;"",'Non Cancellare'!$A:$G,4,FALSE),"")</f>
        <v/>
      </c>
      <c r="G1266" s="41">
        <f>IFERROR(VLOOKUP(A1266&amp;"",'Non Cancellare'!$A:$G,6,FALSE)*B1266,0)</f>
        <v>0</v>
      </c>
      <c r="H1266" s="42"/>
    </row>
    <row r="1267" spans="1:8" x14ac:dyDescent="0.2">
      <c r="A1267" s="39"/>
      <c r="B1267" s="54"/>
      <c r="C1267" s="40" t="str">
        <f>IFERROR(VLOOKUP(A1267&amp;"",'Non Cancellare'!$A:$G,2,FALSE),"")</f>
        <v/>
      </c>
      <c r="D1267" s="40" t="str">
        <f>IFERROR(VLOOKUP(A1267&amp;"",'Non Cancellare'!$A:$G,7,FALSE),"")</f>
        <v/>
      </c>
      <c r="E1267" s="41">
        <f>IFERROR(VLOOKUP(A1267&amp;"",'Non Cancellare'!$A:$G,3,FALSE)*B1267,0)</f>
        <v>0</v>
      </c>
      <c r="F1267" s="41" t="str">
        <f>IFERROR(VLOOKUP(A1267&amp;"",'Non Cancellare'!$A:$G,4,FALSE),"")</f>
        <v/>
      </c>
      <c r="G1267" s="41">
        <f>IFERROR(VLOOKUP(A1267&amp;"",'Non Cancellare'!$A:$G,6,FALSE)*B1267,0)</f>
        <v>0</v>
      </c>
      <c r="H1267" s="42"/>
    </row>
    <row r="1268" spans="1:8" x14ac:dyDescent="0.2">
      <c r="A1268" s="39"/>
      <c r="B1268" s="54"/>
      <c r="C1268" s="40" t="str">
        <f>IFERROR(VLOOKUP(A1268&amp;"",'Non Cancellare'!$A:$G,2,FALSE),"")</f>
        <v/>
      </c>
      <c r="D1268" s="40" t="str">
        <f>IFERROR(VLOOKUP(A1268&amp;"",'Non Cancellare'!$A:$G,7,FALSE),"")</f>
        <v/>
      </c>
      <c r="E1268" s="41">
        <f>IFERROR(VLOOKUP(A1268&amp;"",'Non Cancellare'!$A:$G,3,FALSE)*B1268,0)</f>
        <v>0</v>
      </c>
      <c r="F1268" s="41" t="str">
        <f>IFERROR(VLOOKUP(A1268&amp;"",'Non Cancellare'!$A:$G,4,FALSE),"")</f>
        <v/>
      </c>
      <c r="G1268" s="41">
        <f>IFERROR(VLOOKUP(A1268&amp;"",'Non Cancellare'!$A:$G,6,FALSE)*B1268,0)</f>
        <v>0</v>
      </c>
      <c r="H1268" s="42"/>
    </row>
    <row r="1269" spans="1:8" x14ac:dyDescent="0.2">
      <c r="A1269" s="39"/>
      <c r="B1269" s="54"/>
      <c r="C1269" s="40" t="str">
        <f>IFERROR(VLOOKUP(A1269&amp;"",'Non Cancellare'!$A:$G,2,FALSE),"")</f>
        <v/>
      </c>
      <c r="D1269" s="40" t="str">
        <f>IFERROR(VLOOKUP(A1269&amp;"",'Non Cancellare'!$A:$G,7,FALSE),"")</f>
        <v/>
      </c>
      <c r="E1269" s="41">
        <f>IFERROR(VLOOKUP(A1269&amp;"",'Non Cancellare'!$A:$G,3,FALSE)*B1269,0)</f>
        <v>0</v>
      </c>
      <c r="F1269" s="41" t="str">
        <f>IFERROR(VLOOKUP(A1269&amp;"",'Non Cancellare'!$A:$G,4,FALSE),"")</f>
        <v/>
      </c>
      <c r="G1269" s="41">
        <f>IFERROR(VLOOKUP(A1269&amp;"",'Non Cancellare'!$A:$G,6,FALSE)*B1269,0)</f>
        <v>0</v>
      </c>
      <c r="H1269" s="42"/>
    </row>
    <row r="1270" spans="1:8" x14ac:dyDescent="0.2">
      <c r="A1270" s="39"/>
      <c r="B1270" s="54"/>
      <c r="C1270" s="40" t="str">
        <f>IFERROR(VLOOKUP(A1270&amp;"",'Non Cancellare'!$A:$G,2,FALSE),"")</f>
        <v/>
      </c>
      <c r="D1270" s="40" t="str">
        <f>IFERROR(VLOOKUP(A1270&amp;"",'Non Cancellare'!$A:$G,7,FALSE),"")</f>
        <v/>
      </c>
      <c r="E1270" s="41">
        <f>IFERROR(VLOOKUP(A1270&amp;"",'Non Cancellare'!$A:$G,3,FALSE)*B1270,0)</f>
        <v>0</v>
      </c>
      <c r="F1270" s="41" t="str">
        <f>IFERROR(VLOOKUP(A1270&amp;"",'Non Cancellare'!$A:$G,4,FALSE),"")</f>
        <v/>
      </c>
      <c r="G1270" s="41">
        <f>IFERROR(VLOOKUP(A1270&amp;"",'Non Cancellare'!$A:$G,6,FALSE)*B1270,0)</f>
        <v>0</v>
      </c>
      <c r="H1270" s="42"/>
    </row>
    <row r="1271" spans="1:8" x14ac:dyDescent="0.2">
      <c r="A1271" s="39"/>
      <c r="B1271" s="54"/>
      <c r="C1271" s="40" t="str">
        <f>IFERROR(VLOOKUP(A1271&amp;"",'Non Cancellare'!$A:$G,2,FALSE),"")</f>
        <v/>
      </c>
      <c r="D1271" s="40" t="str">
        <f>IFERROR(VLOOKUP(A1271&amp;"",'Non Cancellare'!$A:$G,7,FALSE),"")</f>
        <v/>
      </c>
      <c r="E1271" s="41">
        <f>IFERROR(VLOOKUP(A1271&amp;"",'Non Cancellare'!$A:$G,3,FALSE)*B1271,0)</f>
        <v>0</v>
      </c>
      <c r="F1271" s="41" t="str">
        <f>IFERROR(VLOOKUP(A1271&amp;"",'Non Cancellare'!$A:$G,4,FALSE),"")</f>
        <v/>
      </c>
      <c r="G1271" s="41">
        <f>IFERROR(VLOOKUP(A1271&amp;"",'Non Cancellare'!$A:$G,6,FALSE)*B1271,0)</f>
        <v>0</v>
      </c>
      <c r="H1271" s="42"/>
    </row>
    <row r="1272" spans="1:8" x14ac:dyDescent="0.2">
      <c r="A1272" s="39"/>
      <c r="B1272" s="54"/>
      <c r="C1272" s="40" t="str">
        <f>IFERROR(VLOOKUP(A1272&amp;"",'Non Cancellare'!$A:$G,2,FALSE),"")</f>
        <v/>
      </c>
      <c r="D1272" s="40" t="str">
        <f>IFERROR(VLOOKUP(A1272&amp;"",'Non Cancellare'!$A:$G,7,FALSE),"")</f>
        <v/>
      </c>
      <c r="E1272" s="41">
        <f>IFERROR(VLOOKUP(A1272&amp;"",'Non Cancellare'!$A:$G,3,FALSE)*B1272,0)</f>
        <v>0</v>
      </c>
      <c r="F1272" s="41" t="str">
        <f>IFERROR(VLOOKUP(A1272&amp;"",'Non Cancellare'!$A:$G,4,FALSE),"")</f>
        <v/>
      </c>
      <c r="G1272" s="41">
        <f>IFERROR(VLOOKUP(A1272&amp;"",'Non Cancellare'!$A:$G,6,FALSE)*B1272,0)</f>
        <v>0</v>
      </c>
      <c r="H1272" s="42"/>
    </row>
    <row r="1273" spans="1:8" x14ac:dyDescent="0.2">
      <c r="A1273" s="39"/>
      <c r="B1273" s="54"/>
      <c r="C1273" s="40" t="str">
        <f>IFERROR(VLOOKUP(A1273&amp;"",'Non Cancellare'!$A:$G,2,FALSE),"")</f>
        <v/>
      </c>
      <c r="D1273" s="40" t="str">
        <f>IFERROR(VLOOKUP(A1273&amp;"",'Non Cancellare'!$A:$G,7,FALSE),"")</f>
        <v/>
      </c>
      <c r="E1273" s="41">
        <f>IFERROR(VLOOKUP(A1273&amp;"",'Non Cancellare'!$A:$G,3,FALSE)*B1273,0)</f>
        <v>0</v>
      </c>
      <c r="F1273" s="41" t="str">
        <f>IFERROR(VLOOKUP(A1273&amp;"",'Non Cancellare'!$A:$G,4,FALSE),"")</f>
        <v/>
      </c>
      <c r="G1273" s="41">
        <f>IFERROR(VLOOKUP(A1273&amp;"",'Non Cancellare'!$A:$G,6,FALSE)*B1273,0)</f>
        <v>0</v>
      </c>
      <c r="H1273" s="42"/>
    </row>
    <row r="1274" spans="1:8" x14ac:dyDescent="0.2">
      <c r="A1274" s="39"/>
      <c r="B1274" s="54"/>
      <c r="C1274" s="40" t="str">
        <f>IFERROR(VLOOKUP(A1274&amp;"",'Non Cancellare'!$A:$G,2,FALSE),"")</f>
        <v/>
      </c>
      <c r="D1274" s="40" t="str">
        <f>IFERROR(VLOOKUP(A1274&amp;"",'Non Cancellare'!$A:$G,7,FALSE),"")</f>
        <v/>
      </c>
      <c r="E1274" s="41">
        <f>IFERROR(VLOOKUP(A1274&amp;"",'Non Cancellare'!$A:$G,3,FALSE)*B1274,0)</f>
        <v>0</v>
      </c>
      <c r="F1274" s="41" t="str">
        <f>IFERROR(VLOOKUP(A1274&amp;"",'Non Cancellare'!$A:$G,4,FALSE),"")</f>
        <v/>
      </c>
      <c r="G1274" s="41">
        <f>IFERROR(VLOOKUP(A1274&amp;"",'Non Cancellare'!$A:$G,6,FALSE)*B1274,0)</f>
        <v>0</v>
      </c>
      <c r="H1274" s="42"/>
    </row>
    <row r="1275" spans="1:8" x14ac:dyDescent="0.2">
      <c r="A1275" s="39"/>
      <c r="B1275" s="54"/>
      <c r="C1275" s="40" t="str">
        <f>IFERROR(VLOOKUP(A1275&amp;"",'Non Cancellare'!$A:$G,2,FALSE),"")</f>
        <v/>
      </c>
      <c r="D1275" s="40" t="str">
        <f>IFERROR(VLOOKUP(A1275&amp;"",'Non Cancellare'!$A:$G,7,FALSE),"")</f>
        <v/>
      </c>
      <c r="E1275" s="41">
        <f>IFERROR(VLOOKUP(A1275&amp;"",'Non Cancellare'!$A:$G,3,FALSE)*B1275,0)</f>
        <v>0</v>
      </c>
      <c r="F1275" s="41" t="str">
        <f>IFERROR(VLOOKUP(A1275&amp;"",'Non Cancellare'!$A:$G,4,FALSE),"")</f>
        <v/>
      </c>
      <c r="G1275" s="41">
        <f>IFERROR(VLOOKUP(A1275&amp;"",'Non Cancellare'!$A:$G,6,FALSE)*B1275,0)</f>
        <v>0</v>
      </c>
      <c r="H1275" s="42"/>
    </row>
    <row r="1276" spans="1:8" x14ac:dyDescent="0.2">
      <c r="A1276" s="39"/>
      <c r="B1276" s="54"/>
      <c r="C1276" s="40" t="str">
        <f>IFERROR(VLOOKUP(A1276&amp;"",'Non Cancellare'!$A:$G,2,FALSE),"")</f>
        <v/>
      </c>
      <c r="D1276" s="40" t="str">
        <f>IFERROR(VLOOKUP(A1276&amp;"",'Non Cancellare'!$A:$G,7,FALSE),"")</f>
        <v/>
      </c>
      <c r="E1276" s="41">
        <f>IFERROR(VLOOKUP(A1276&amp;"",'Non Cancellare'!$A:$G,3,FALSE)*B1276,0)</f>
        <v>0</v>
      </c>
      <c r="F1276" s="41" t="str">
        <f>IFERROR(VLOOKUP(A1276&amp;"",'Non Cancellare'!$A:$G,4,FALSE),"")</f>
        <v/>
      </c>
      <c r="G1276" s="41">
        <f>IFERROR(VLOOKUP(A1276&amp;"",'Non Cancellare'!$A:$G,6,FALSE)*B1276,0)</f>
        <v>0</v>
      </c>
      <c r="H1276" s="42"/>
    </row>
    <row r="1277" spans="1:8" x14ac:dyDescent="0.2">
      <c r="A1277" s="39"/>
      <c r="B1277" s="54"/>
      <c r="C1277" s="40" t="str">
        <f>IFERROR(VLOOKUP(A1277&amp;"",'Non Cancellare'!$A:$G,2,FALSE),"")</f>
        <v/>
      </c>
      <c r="D1277" s="40" t="str">
        <f>IFERROR(VLOOKUP(A1277&amp;"",'Non Cancellare'!$A:$G,7,FALSE),"")</f>
        <v/>
      </c>
      <c r="E1277" s="41">
        <f>IFERROR(VLOOKUP(A1277&amp;"",'Non Cancellare'!$A:$G,3,FALSE)*B1277,0)</f>
        <v>0</v>
      </c>
      <c r="F1277" s="41" t="str">
        <f>IFERROR(VLOOKUP(A1277&amp;"",'Non Cancellare'!$A:$G,4,FALSE),"")</f>
        <v/>
      </c>
      <c r="G1277" s="41">
        <f>IFERROR(VLOOKUP(A1277&amp;"",'Non Cancellare'!$A:$G,6,FALSE)*B1277,0)</f>
        <v>0</v>
      </c>
      <c r="H1277" s="42"/>
    </row>
    <row r="1278" spans="1:8" x14ac:dyDescent="0.2">
      <c r="A1278" s="39"/>
      <c r="B1278" s="54"/>
      <c r="C1278" s="40" t="str">
        <f>IFERROR(VLOOKUP(A1278&amp;"",'Non Cancellare'!$A:$G,2,FALSE),"")</f>
        <v/>
      </c>
      <c r="D1278" s="40" t="str">
        <f>IFERROR(VLOOKUP(A1278&amp;"",'Non Cancellare'!$A:$G,7,FALSE),"")</f>
        <v/>
      </c>
      <c r="E1278" s="41">
        <f>IFERROR(VLOOKUP(A1278&amp;"",'Non Cancellare'!$A:$G,3,FALSE)*B1278,0)</f>
        <v>0</v>
      </c>
      <c r="F1278" s="41" t="str">
        <f>IFERROR(VLOOKUP(A1278&amp;"",'Non Cancellare'!$A:$G,4,FALSE),"")</f>
        <v/>
      </c>
      <c r="G1278" s="41">
        <f>IFERROR(VLOOKUP(A1278&amp;"",'Non Cancellare'!$A:$G,6,FALSE)*B1278,0)</f>
        <v>0</v>
      </c>
      <c r="H1278" s="42"/>
    </row>
    <row r="1279" spans="1:8" x14ac:dyDescent="0.2">
      <c r="A1279" s="39"/>
      <c r="B1279" s="54"/>
      <c r="C1279" s="40" t="str">
        <f>IFERROR(VLOOKUP(A1279&amp;"",'Non Cancellare'!$A:$G,2,FALSE),"")</f>
        <v/>
      </c>
      <c r="D1279" s="40" t="str">
        <f>IFERROR(VLOOKUP(A1279&amp;"",'Non Cancellare'!$A:$G,7,FALSE),"")</f>
        <v/>
      </c>
      <c r="E1279" s="41">
        <f>IFERROR(VLOOKUP(A1279&amp;"",'Non Cancellare'!$A:$G,3,FALSE)*B1279,0)</f>
        <v>0</v>
      </c>
      <c r="F1279" s="41" t="str">
        <f>IFERROR(VLOOKUP(A1279&amp;"",'Non Cancellare'!$A:$G,4,FALSE),"")</f>
        <v/>
      </c>
      <c r="G1279" s="41">
        <f>IFERROR(VLOOKUP(A1279&amp;"",'Non Cancellare'!$A:$G,6,FALSE)*B1279,0)</f>
        <v>0</v>
      </c>
      <c r="H1279" s="42"/>
    </row>
    <row r="1280" spans="1:8" x14ac:dyDescent="0.2">
      <c r="A1280" s="39"/>
      <c r="B1280" s="54"/>
      <c r="C1280" s="40" t="str">
        <f>IFERROR(VLOOKUP(A1280&amp;"",'Non Cancellare'!$A:$G,2,FALSE),"")</f>
        <v/>
      </c>
      <c r="D1280" s="40" t="str">
        <f>IFERROR(VLOOKUP(A1280&amp;"",'Non Cancellare'!$A:$G,7,FALSE),"")</f>
        <v/>
      </c>
      <c r="E1280" s="41">
        <f>IFERROR(VLOOKUP(A1280&amp;"",'Non Cancellare'!$A:$G,3,FALSE)*B1280,0)</f>
        <v>0</v>
      </c>
      <c r="F1280" s="41" t="str">
        <f>IFERROR(VLOOKUP(A1280&amp;"",'Non Cancellare'!$A:$G,4,FALSE),"")</f>
        <v/>
      </c>
      <c r="G1280" s="41">
        <f>IFERROR(VLOOKUP(A1280&amp;"",'Non Cancellare'!$A:$G,6,FALSE)*B1280,0)</f>
        <v>0</v>
      </c>
      <c r="H1280" s="42"/>
    </row>
    <row r="1281" spans="1:8" x14ac:dyDescent="0.2">
      <c r="A1281" s="39"/>
      <c r="B1281" s="54"/>
      <c r="C1281" s="40" t="str">
        <f>IFERROR(VLOOKUP(A1281&amp;"",'Non Cancellare'!$A:$G,2,FALSE),"")</f>
        <v/>
      </c>
      <c r="D1281" s="40" t="str">
        <f>IFERROR(VLOOKUP(A1281&amp;"",'Non Cancellare'!$A:$G,7,FALSE),"")</f>
        <v/>
      </c>
      <c r="E1281" s="41">
        <f>IFERROR(VLOOKUP(A1281&amp;"",'Non Cancellare'!$A:$G,3,FALSE)*B1281,0)</f>
        <v>0</v>
      </c>
      <c r="F1281" s="41" t="str">
        <f>IFERROR(VLOOKUP(A1281&amp;"",'Non Cancellare'!$A:$G,4,FALSE),"")</f>
        <v/>
      </c>
      <c r="G1281" s="41">
        <f>IFERROR(VLOOKUP(A1281&amp;"",'Non Cancellare'!$A:$G,6,FALSE)*B1281,0)</f>
        <v>0</v>
      </c>
      <c r="H1281" s="42"/>
    </row>
    <row r="1282" spans="1:8" x14ac:dyDescent="0.2">
      <c r="A1282" s="39"/>
      <c r="B1282" s="54"/>
      <c r="C1282" s="40" t="str">
        <f>IFERROR(VLOOKUP(A1282&amp;"",'Non Cancellare'!$A:$G,2,FALSE),"")</f>
        <v/>
      </c>
      <c r="D1282" s="40" t="str">
        <f>IFERROR(VLOOKUP(A1282&amp;"",'Non Cancellare'!$A:$G,7,FALSE),"")</f>
        <v/>
      </c>
      <c r="E1282" s="41">
        <f>IFERROR(VLOOKUP(A1282&amp;"",'Non Cancellare'!$A:$G,3,FALSE)*B1282,0)</f>
        <v>0</v>
      </c>
      <c r="F1282" s="41" t="str">
        <f>IFERROR(VLOOKUP(A1282&amp;"",'Non Cancellare'!$A:$G,4,FALSE),"")</f>
        <v/>
      </c>
      <c r="G1282" s="41">
        <f>IFERROR(VLOOKUP(A1282&amp;"",'Non Cancellare'!$A:$G,6,FALSE)*B1282,0)</f>
        <v>0</v>
      </c>
      <c r="H1282" s="42"/>
    </row>
    <row r="1283" spans="1:8" x14ac:dyDescent="0.2">
      <c r="A1283" s="39"/>
      <c r="B1283" s="54"/>
      <c r="C1283" s="40" t="str">
        <f>IFERROR(VLOOKUP(A1283&amp;"",'Non Cancellare'!$A:$G,2,FALSE),"")</f>
        <v/>
      </c>
      <c r="D1283" s="40" t="str">
        <f>IFERROR(VLOOKUP(A1283&amp;"",'Non Cancellare'!$A:$G,7,FALSE),"")</f>
        <v/>
      </c>
      <c r="E1283" s="41">
        <f>IFERROR(VLOOKUP(A1283&amp;"",'Non Cancellare'!$A:$G,3,FALSE)*B1283,0)</f>
        <v>0</v>
      </c>
      <c r="F1283" s="41" t="str">
        <f>IFERROR(VLOOKUP(A1283&amp;"",'Non Cancellare'!$A:$G,4,FALSE),"")</f>
        <v/>
      </c>
      <c r="G1283" s="41">
        <f>IFERROR(VLOOKUP(A1283&amp;"",'Non Cancellare'!$A:$G,6,FALSE)*B1283,0)</f>
        <v>0</v>
      </c>
      <c r="H1283" s="42"/>
    </row>
    <row r="1284" spans="1:8" x14ac:dyDescent="0.2">
      <c r="A1284" s="39"/>
      <c r="B1284" s="54"/>
      <c r="C1284" s="40" t="str">
        <f>IFERROR(VLOOKUP(A1284&amp;"",'Non Cancellare'!$A:$G,2,FALSE),"")</f>
        <v/>
      </c>
      <c r="D1284" s="40" t="str">
        <f>IFERROR(VLOOKUP(A1284&amp;"",'Non Cancellare'!$A:$G,7,FALSE),"")</f>
        <v/>
      </c>
      <c r="E1284" s="41">
        <f>IFERROR(VLOOKUP(A1284&amp;"",'Non Cancellare'!$A:$G,3,FALSE)*B1284,0)</f>
        <v>0</v>
      </c>
      <c r="F1284" s="41" t="str">
        <f>IFERROR(VLOOKUP(A1284&amp;"",'Non Cancellare'!$A:$G,4,FALSE),"")</f>
        <v/>
      </c>
      <c r="G1284" s="41">
        <f>IFERROR(VLOOKUP(A1284&amp;"",'Non Cancellare'!$A:$G,6,FALSE)*B1284,0)</f>
        <v>0</v>
      </c>
      <c r="H1284" s="42"/>
    </row>
    <row r="1285" spans="1:8" x14ac:dyDescent="0.2">
      <c r="A1285" s="39"/>
      <c r="B1285" s="54"/>
      <c r="C1285" s="40" t="str">
        <f>IFERROR(VLOOKUP(A1285&amp;"",'Non Cancellare'!$A:$G,2,FALSE),"")</f>
        <v/>
      </c>
      <c r="D1285" s="40" t="str">
        <f>IFERROR(VLOOKUP(A1285&amp;"",'Non Cancellare'!$A:$G,7,FALSE),"")</f>
        <v/>
      </c>
      <c r="E1285" s="41">
        <f>IFERROR(VLOOKUP(A1285&amp;"",'Non Cancellare'!$A:$G,3,FALSE)*B1285,0)</f>
        <v>0</v>
      </c>
      <c r="F1285" s="41" t="str">
        <f>IFERROR(VLOOKUP(A1285&amp;"",'Non Cancellare'!$A:$G,4,FALSE),"")</f>
        <v/>
      </c>
      <c r="G1285" s="41">
        <f>IFERROR(VLOOKUP(A1285&amp;"",'Non Cancellare'!$A:$G,6,FALSE)*B1285,0)</f>
        <v>0</v>
      </c>
      <c r="H1285" s="42"/>
    </row>
    <row r="1286" spans="1:8" x14ac:dyDescent="0.2">
      <c r="A1286" s="39"/>
      <c r="B1286" s="54"/>
      <c r="C1286" s="40" t="str">
        <f>IFERROR(VLOOKUP(A1286&amp;"",'Non Cancellare'!$A:$G,2,FALSE),"")</f>
        <v/>
      </c>
      <c r="D1286" s="40" t="str">
        <f>IFERROR(VLOOKUP(A1286&amp;"",'Non Cancellare'!$A:$G,7,FALSE),"")</f>
        <v/>
      </c>
      <c r="E1286" s="41">
        <f>IFERROR(VLOOKUP(A1286&amp;"",'Non Cancellare'!$A:$G,3,FALSE)*B1286,0)</f>
        <v>0</v>
      </c>
      <c r="F1286" s="41" t="str">
        <f>IFERROR(VLOOKUP(A1286&amp;"",'Non Cancellare'!$A:$G,4,FALSE),"")</f>
        <v/>
      </c>
      <c r="G1286" s="41">
        <f>IFERROR(VLOOKUP(A1286&amp;"",'Non Cancellare'!$A:$G,6,FALSE)*B1286,0)</f>
        <v>0</v>
      </c>
      <c r="H1286" s="42"/>
    </row>
    <row r="1287" spans="1:8" x14ac:dyDescent="0.2">
      <c r="A1287" s="39"/>
      <c r="B1287" s="54"/>
      <c r="C1287" s="40" t="str">
        <f>IFERROR(VLOOKUP(A1287&amp;"",'Non Cancellare'!$A:$G,2,FALSE),"")</f>
        <v/>
      </c>
      <c r="D1287" s="40" t="str">
        <f>IFERROR(VLOOKUP(A1287&amp;"",'Non Cancellare'!$A:$G,7,FALSE),"")</f>
        <v/>
      </c>
      <c r="E1287" s="41">
        <f>IFERROR(VLOOKUP(A1287&amp;"",'Non Cancellare'!$A:$G,3,FALSE)*B1287,0)</f>
        <v>0</v>
      </c>
      <c r="F1287" s="41" t="str">
        <f>IFERROR(VLOOKUP(A1287&amp;"",'Non Cancellare'!$A:$G,4,FALSE),"")</f>
        <v/>
      </c>
      <c r="G1287" s="41">
        <f>IFERROR(VLOOKUP(A1287&amp;"",'Non Cancellare'!$A:$G,6,FALSE)*B1287,0)</f>
        <v>0</v>
      </c>
      <c r="H1287" s="42"/>
    </row>
    <row r="1288" spans="1:8" x14ac:dyDescent="0.2">
      <c r="A1288" s="39"/>
      <c r="B1288" s="54"/>
      <c r="C1288" s="40" t="str">
        <f>IFERROR(VLOOKUP(A1288&amp;"",'Non Cancellare'!$A:$G,2,FALSE),"")</f>
        <v/>
      </c>
      <c r="D1288" s="40" t="str">
        <f>IFERROR(VLOOKUP(A1288&amp;"",'Non Cancellare'!$A:$G,7,FALSE),"")</f>
        <v/>
      </c>
      <c r="E1288" s="41">
        <f>IFERROR(VLOOKUP(A1288&amp;"",'Non Cancellare'!$A:$G,3,FALSE)*B1288,0)</f>
        <v>0</v>
      </c>
      <c r="F1288" s="41" t="str">
        <f>IFERROR(VLOOKUP(A1288&amp;"",'Non Cancellare'!$A:$G,4,FALSE),"")</f>
        <v/>
      </c>
      <c r="G1288" s="41">
        <f>IFERROR(VLOOKUP(A1288&amp;"",'Non Cancellare'!$A:$G,6,FALSE)*B1288,0)</f>
        <v>0</v>
      </c>
      <c r="H1288" s="42"/>
    </row>
    <row r="1289" spans="1:8" x14ac:dyDescent="0.2">
      <c r="A1289" s="39"/>
      <c r="B1289" s="54"/>
      <c r="C1289" s="40" t="str">
        <f>IFERROR(VLOOKUP(A1289&amp;"",'Non Cancellare'!$A:$G,2,FALSE),"")</f>
        <v/>
      </c>
      <c r="D1289" s="40" t="str">
        <f>IFERROR(VLOOKUP(A1289&amp;"",'Non Cancellare'!$A:$G,7,FALSE),"")</f>
        <v/>
      </c>
      <c r="E1289" s="41">
        <f>IFERROR(VLOOKUP(A1289&amp;"",'Non Cancellare'!$A:$G,3,FALSE)*B1289,0)</f>
        <v>0</v>
      </c>
      <c r="F1289" s="41" t="str">
        <f>IFERROR(VLOOKUP(A1289&amp;"",'Non Cancellare'!$A:$G,4,FALSE),"")</f>
        <v/>
      </c>
      <c r="G1289" s="41">
        <f>IFERROR(VLOOKUP(A1289&amp;"",'Non Cancellare'!$A:$G,6,FALSE)*B1289,0)</f>
        <v>0</v>
      </c>
      <c r="H1289" s="42"/>
    </row>
    <row r="1290" spans="1:8" x14ac:dyDescent="0.2">
      <c r="A1290" s="39"/>
      <c r="B1290" s="54"/>
      <c r="C1290" s="40" t="str">
        <f>IFERROR(VLOOKUP(A1290&amp;"",'Non Cancellare'!$A:$G,2,FALSE),"")</f>
        <v/>
      </c>
      <c r="D1290" s="40" t="str">
        <f>IFERROR(VLOOKUP(A1290&amp;"",'Non Cancellare'!$A:$G,7,FALSE),"")</f>
        <v/>
      </c>
      <c r="E1290" s="41">
        <f>IFERROR(VLOOKUP(A1290&amp;"",'Non Cancellare'!$A:$G,3,FALSE)*B1290,0)</f>
        <v>0</v>
      </c>
      <c r="F1290" s="41" t="str">
        <f>IFERROR(VLOOKUP(A1290&amp;"",'Non Cancellare'!$A:$G,4,FALSE),"")</f>
        <v/>
      </c>
      <c r="G1290" s="41">
        <f>IFERROR(VLOOKUP(A1290&amp;"",'Non Cancellare'!$A:$G,6,FALSE)*B1290,0)</f>
        <v>0</v>
      </c>
      <c r="H1290" s="42"/>
    </row>
    <row r="1291" spans="1:8" x14ac:dyDescent="0.2">
      <c r="A1291" s="39"/>
      <c r="B1291" s="54"/>
      <c r="C1291" s="40" t="str">
        <f>IFERROR(VLOOKUP(A1291&amp;"",'Non Cancellare'!$A:$G,2,FALSE),"")</f>
        <v/>
      </c>
      <c r="D1291" s="40" t="str">
        <f>IFERROR(VLOOKUP(A1291&amp;"",'Non Cancellare'!$A:$G,7,FALSE),"")</f>
        <v/>
      </c>
      <c r="E1291" s="41">
        <f>IFERROR(VLOOKUP(A1291&amp;"",'Non Cancellare'!$A:$G,3,FALSE)*B1291,0)</f>
        <v>0</v>
      </c>
      <c r="F1291" s="41" t="str">
        <f>IFERROR(VLOOKUP(A1291&amp;"",'Non Cancellare'!$A:$G,4,FALSE),"")</f>
        <v/>
      </c>
      <c r="G1291" s="41">
        <f>IFERROR(VLOOKUP(A1291&amp;"",'Non Cancellare'!$A:$G,6,FALSE)*B1291,0)</f>
        <v>0</v>
      </c>
      <c r="H1291" s="42"/>
    </row>
    <row r="1292" spans="1:8" x14ac:dyDescent="0.2">
      <c r="A1292" s="39"/>
      <c r="B1292" s="54"/>
      <c r="C1292" s="40" t="str">
        <f>IFERROR(VLOOKUP(A1292&amp;"",'Non Cancellare'!$A:$G,2,FALSE),"")</f>
        <v/>
      </c>
      <c r="D1292" s="40" t="str">
        <f>IFERROR(VLOOKUP(A1292&amp;"",'Non Cancellare'!$A:$G,7,FALSE),"")</f>
        <v/>
      </c>
      <c r="E1292" s="41">
        <f>IFERROR(VLOOKUP(A1292&amp;"",'Non Cancellare'!$A:$G,3,FALSE)*B1292,0)</f>
        <v>0</v>
      </c>
      <c r="F1292" s="41" t="str">
        <f>IFERROR(VLOOKUP(A1292&amp;"",'Non Cancellare'!$A:$G,4,FALSE),"")</f>
        <v/>
      </c>
      <c r="G1292" s="41">
        <f>IFERROR(VLOOKUP(A1292&amp;"",'Non Cancellare'!$A:$G,6,FALSE)*B1292,0)</f>
        <v>0</v>
      </c>
      <c r="H1292" s="42"/>
    </row>
    <row r="1293" spans="1:8" x14ac:dyDescent="0.2">
      <c r="A1293" s="39"/>
      <c r="B1293" s="54"/>
      <c r="C1293" s="40" t="str">
        <f>IFERROR(VLOOKUP(A1293&amp;"",'Non Cancellare'!$A:$G,2,FALSE),"")</f>
        <v/>
      </c>
      <c r="D1293" s="40" t="str">
        <f>IFERROR(VLOOKUP(A1293&amp;"",'Non Cancellare'!$A:$G,7,FALSE),"")</f>
        <v/>
      </c>
      <c r="E1293" s="41">
        <f>IFERROR(VLOOKUP(A1293&amp;"",'Non Cancellare'!$A:$G,3,FALSE)*B1293,0)</f>
        <v>0</v>
      </c>
      <c r="F1293" s="41" t="str">
        <f>IFERROR(VLOOKUP(A1293&amp;"",'Non Cancellare'!$A:$G,4,FALSE),"")</f>
        <v/>
      </c>
      <c r="G1293" s="41">
        <f>IFERROR(VLOOKUP(A1293&amp;"",'Non Cancellare'!$A:$G,6,FALSE)*B1293,0)</f>
        <v>0</v>
      </c>
      <c r="H1293" s="42"/>
    </row>
    <row r="1294" spans="1:8" x14ac:dyDescent="0.2">
      <c r="A1294" s="39"/>
      <c r="B1294" s="54"/>
      <c r="C1294" s="40" t="str">
        <f>IFERROR(VLOOKUP(A1294&amp;"",'Non Cancellare'!$A:$G,2,FALSE),"")</f>
        <v/>
      </c>
      <c r="D1294" s="40" t="str">
        <f>IFERROR(VLOOKUP(A1294&amp;"",'Non Cancellare'!$A:$G,7,FALSE),"")</f>
        <v/>
      </c>
      <c r="E1294" s="41">
        <f>IFERROR(VLOOKUP(A1294&amp;"",'Non Cancellare'!$A:$G,3,FALSE)*B1294,0)</f>
        <v>0</v>
      </c>
      <c r="F1294" s="41" t="str">
        <f>IFERROR(VLOOKUP(A1294&amp;"",'Non Cancellare'!$A:$G,4,FALSE),"")</f>
        <v/>
      </c>
      <c r="G1294" s="41">
        <f>IFERROR(VLOOKUP(A1294&amp;"",'Non Cancellare'!$A:$G,6,FALSE)*B1294,0)</f>
        <v>0</v>
      </c>
      <c r="H1294" s="42"/>
    </row>
    <row r="1295" spans="1:8" x14ac:dyDescent="0.2">
      <c r="A1295" s="39"/>
      <c r="B1295" s="54"/>
      <c r="C1295" s="40" t="str">
        <f>IFERROR(VLOOKUP(A1295&amp;"",'Non Cancellare'!$A:$G,2,FALSE),"")</f>
        <v/>
      </c>
      <c r="D1295" s="40" t="str">
        <f>IFERROR(VLOOKUP(A1295&amp;"",'Non Cancellare'!$A:$G,7,FALSE),"")</f>
        <v/>
      </c>
      <c r="E1295" s="41">
        <f>IFERROR(VLOOKUP(A1295&amp;"",'Non Cancellare'!$A:$G,3,FALSE)*B1295,0)</f>
        <v>0</v>
      </c>
      <c r="F1295" s="41" t="str">
        <f>IFERROR(VLOOKUP(A1295&amp;"",'Non Cancellare'!$A:$G,4,FALSE),"")</f>
        <v/>
      </c>
      <c r="G1295" s="41">
        <f>IFERROR(VLOOKUP(A1295&amp;"",'Non Cancellare'!$A:$G,6,FALSE)*B1295,0)</f>
        <v>0</v>
      </c>
      <c r="H1295" s="42"/>
    </row>
    <row r="1296" spans="1:8" x14ac:dyDescent="0.2">
      <c r="A1296" s="39"/>
      <c r="B1296" s="54"/>
      <c r="C1296" s="40" t="str">
        <f>IFERROR(VLOOKUP(A1296&amp;"",'Non Cancellare'!$A:$G,2,FALSE),"")</f>
        <v/>
      </c>
      <c r="D1296" s="40" t="str">
        <f>IFERROR(VLOOKUP(A1296&amp;"",'Non Cancellare'!$A:$G,7,FALSE),"")</f>
        <v/>
      </c>
      <c r="E1296" s="41">
        <f>IFERROR(VLOOKUP(A1296&amp;"",'Non Cancellare'!$A:$G,3,FALSE)*B1296,0)</f>
        <v>0</v>
      </c>
      <c r="F1296" s="41" t="str">
        <f>IFERROR(VLOOKUP(A1296&amp;"",'Non Cancellare'!$A:$G,4,FALSE),"")</f>
        <v/>
      </c>
      <c r="G1296" s="41">
        <f>IFERROR(VLOOKUP(A1296&amp;"",'Non Cancellare'!$A:$G,6,FALSE)*B1296,0)</f>
        <v>0</v>
      </c>
      <c r="H1296" s="42"/>
    </row>
    <row r="1297" spans="1:8" x14ac:dyDescent="0.2">
      <c r="A1297" s="39"/>
      <c r="B1297" s="54"/>
      <c r="C1297" s="40" t="str">
        <f>IFERROR(VLOOKUP(A1297&amp;"",'Non Cancellare'!$A:$G,2,FALSE),"")</f>
        <v/>
      </c>
      <c r="D1297" s="40" t="str">
        <f>IFERROR(VLOOKUP(A1297&amp;"",'Non Cancellare'!$A:$G,7,FALSE),"")</f>
        <v/>
      </c>
      <c r="E1297" s="41">
        <f>IFERROR(VLOOKUP(A1297&amp;"",'Non Cancellare'!$A:$G,3,FALSE)*B1297,0)</f>
        <v>0</v>
      </c>
      <c r="F1297" s="41" t="str">
        <f>IFERROR(VLOOKUP(A1297&amp;"",'Non Cancellare'!$A:$G,4,FALSE),"")</f>
        <v/>
      </c>
      <c r="G1297" s="41">
        <f>IFERROR(VLOOKUP(A1297&amp;"",'Non Cancellare'!$A:$G,6,FALSE)*B1297,0)</f>
        <v>0</v>
      </c>
      <c r="H1297" s="42"/>
    </row>
    <row r="1298" spans="1:8" x14ac:dyDescent="0.2">
      <c r="A1298" s="39"/>
      <c r="B1298" s="54"/>
      <c r="C1298" s="40" t="str">
        <f>IFERROR(VLOOKUP(A1298&amp;"",'Non Cancellare'!$A:$G,2,FALSE),"")</f>
        <v/>
      </c>
      <c r="D1298" s="40" t="str">
        <f>IFERROR(VLOOKUP(A1298&amp;"",'Non Cancellare'!$A:$G,7,FALSE),"")</f>
        <v/>
      </c>
      <c r="E1298" s="41">
        <f>IFERROR(VLOOKUP(A1298&amp;"",'Non Cancellare'!$A:$G,3,FALSE)*B1298,0)</f>
        <v>0</v>
      </c>
      <c r="F1298" s="41" t="str">
        <f>IFERROR(VLOOKUP(A1298&amp;"",'Non Cancellare'!$A:$G,4,FALSE),"")</f>
        <v/>
      </c>
      <c r="G1298" s="41">
        <f>IFERROR(VLOOKUP(A1298&amp;"",'Non Cancellare'!$A:$G,6,FALSE)*B1298,0)</f>
        <v>0</v>
      </c>
      <c r="H1298" s="42"/>
    </row>
    <row r="1299" spans="1:8" x14ac:dyDescent="0.2">
      <c r="A1299" s="39"/>
      <c r="B1299" s="54"/>
      <c r="C1299" s="40" t="str">
        <f>IFERROR(VLOOKUP(A1299&amp;"",'Non Cancellare'!$A:$G,2,FALSE),"")</f>
        <v/>
      </c>
      <c r="D1299" s="40" t="str">
        <f>IFERROR(VLOOKUP(A1299&amp;"",'Non Cancellare'!$A:$G,7,FALSE),"")</f>
        <v/>
      </c>
      <c r="E1299" s="41">
        <f>IFERROR(VLOOKUP(A1299&amp;"",'Non Cancellare'!$A:$G,3,FALSE)*B1299,0)</f>
        <v>0</v>
      </c>
      <c r="F1299" s="41" t="str">
        <f>IFERROR(VLOOKUP(A1299&amp;"",'Non Cancellare'!$A:$G,4,FALSE),"")</f>
        <v/>
      </c>
      <c r="G1299" s="41">
        <f>IFERROR(VLOOKUP(A1299&amp;"",'Non Cancellare'!$A:$G,6,FALSE)*B1299,0)</f>
        <v>0</v>
      </c>
      <c r="H1299" s="42"/>
    </row>
    <row r="1300" spans="1:8" x14ac:dyDescent="0.2">
      <c r="A1300" s="39"/>
      <c r="B1300" s="54"/>
      <c r="C1300" s="40" t="str">
        <f>IFERROR(VLOOKUP(A1300&amp;"",'Non Cancellare'!$A:$G,2,FALSE),"")</f>
        <v/>
      </c>
      <c r="D1300" s="40" t="str">
        <f>IFERROR(VLOOKUP(A1300&amp;"",'Non Cancellare'!$A:$G,7,FALSE),"")</f>
        <v/>
      </c>
      <c r="E1300" s="41">
        <f>IFERROR(VLOOKUP(A1300&amp;"",'Non Cancellare'!$A:$G,3,FALSE)*B1300,0)</f>
        <v>0</v>
      </c>
      <c r="F1300" s="41" t="str">
        <f>IFERROR(VLOOKUP(A1300&amp;"",'Non Cancellare'!$A:$G,4,FALSE),"")</f>
        <v/>
      </c>
      <c r="G1300" s="41">
        <f>IFERROR(VLOOKUP(A1300&amp;"",'Non Cancellare'!$A:$G,6,FALSE)*B1300,0)</f>
        <v>0</v>
      </c>
      <c r="H1300" s="42"/>
    </row>
    <row r="1301" spans="1:8" x14ac:dyDescent="0.2">
      <c r="A1301" s="39"/>
      <c r="B1301" s="54"/>
      <c r="C1301" s="40" t="str">
        <f>IFERROR(VLOOKUP(A1301&amp;"",'Non Cancellare'!$A:$G,2,FALSE),"")</f>
        <v/>
      </c>
      <c r="D1301" s="40" t="str">
        <f>IFERROR(VLOOKUP(A1301&amp;"",'Non Cancellare'!$A:$G,7,FALSE),"")</f>
        <v/>
      </c>
      <c r="E1301" s="41">
        <f>IFERROR(VLOOKUP(A1301&amp;"",'Non Cancellare'!$A:$G,3,FALSE)*B1301,0)</f>
        <v>0</v>
      </c>
      <c r="F1301" s="41" t="str">
        <f>IFERROR(VLOOKUP(A1301&amp;"",'Non Cancellare'!$A:$G,4,FALSE),"")</f>
        <v/>
      </c>
      <c r="G1301" s="41">
        <f>IFERROR(VLOOKUP(A1301&amp;"",'Non Cancellare'!$A:$G,6,FALSE)*B1301,0)</f>
        <v>0</v>
      </c>
      <c r="H1301" s="42"/>
    </row>
    <row r="1302" spans="1:8" x14ac:dyDescent="0.2">
      <c r="A1302" s="39"/>
      <c r="B1302" s="54"/>
      <c r="C1302" s="40" t="str">
        <f>IFERROR(VLOOKUP(A1302&amp;"",'Non Cancellare'!$A:$G,2,FALSE),"")</f>
        <v/>
      </c>
      <c r="D1302" s="40" t="str">
        <f>IFERROR(VLOOKUP(A1302&amp;"",'Non Cancellare'!$A:$G,7,FALSE),"")</f>
        <v/>
      </c>
      <c r="E1302" s="41">
        <f>IFERROR(VLOOKUP(A1302&amp;"",'Non Cancellare'!$A:$G,3,FALSE)*B1302,0)</f>
        <v>0</v>
      </c>
      <c r="F1302" s="41" t="str">
        <f>IFERROR(VLOOKUP(A1302&amp;"",'Non Cancellare'!$A:$G,4,FALSE),"")</f>
        <v/>
      </c>
      <c r="G1302" s="41">
        <f>IFERROR(VLOOKUP(A1302&amp;"",'Non Cancellare'!$A:$G,6,FALSE)*B1302,0)</f>
        <v>0</v>
      </c>
      <c r="H1302" s="42"/>
    </row>
    <row r="1303" spans="1:8" x14ac:dyDescent="0.2">
      <c r="A1303" s="39"/>
      <c r="B1303" s="54"/>
      <c r="C1303" s="40" t="str">
        <f>IFERROR(VLOOKUP(A1303&amp;"",'Non Cancellare'!$A:$G,2,FALSE),"")</f>
        <v/>
      </c>
      <c r="D1303" s="40" t="str">
        <f>IFERROR(VLOOKUP(A1303&amp;"",'Non Cancellare'!$A:$G,7,FALSE),"")</f>
        <v/>
      </c>
      <c r="E1303" s="41">
        <f>IFERROR(VLOOKUP(A1303&amp;"",'Non Cancellare'!$A:$G,3,FALSE)*B1303,0)</f>
        <v>0</v>
      </c>
      <c r="F1303" s="41" t="str">
        <f>IFERROR(VLOOKUP(A1303&amp;"",'Non Cancellare'!$A:$G,4,FALSE),"")</f>
        <v/>
      </c>
      <c r="G1303" s="41">
        <f>IFERROR(VLOOKUP(A1303&amp;"",'Non Cancellare'!$A:$G,6,FALSE)*B1303,0)</f>
        <v>0</v>
      </c>
      <c r="H1303" s="42"/>
    </row>
    <row r="1304" spans="1:8" x14ac:dyDescent="0.2">
      <c r="A1304" s="39"/>
      <c r="B1304" s="54"/>
      <c r="C1304" s="40" t="str">
        <f>IFERROR(VLOOKUP(A1304&amp;"",'Non Cancellare'!$A:$G,2,FALSE),"")</f>
        <v/>
      </c>
      <c r="D1304" s="40" t="str">
        <f>IFERROR(VLOOKUP(A1304&amp;"",'Non Cancellare'!$A:$G,7,FALSE),"")</f>
        <v/>
      </c>
      <c r="E1304" s="41">
        <f>IFERROR(VLOOKUP(A1304&amp;"",'Non Cancellare'!$A:$G,3,FALSE)*B1304,0)</f>
        <v>0</v>
      </c>
      <c r="F1304" s="41" t="str">
        <f>IFERROR(VLOOKUP(A1304&amp;"",'Non Cancellare'!$A:$G,4,FALSE),"")</f>
        <v/>
      </c>
      <c r="G1304" s="41">
        <f>IFERROR(VLOOKUP(A1304&amp;"",'Non Cancellare'!$A:$G,6,FALSE)*B1304,0)</f>
        <v>0</v>
      </c>
      <c r="H1304" s="42"/>
    </row>
    <row r="1305" spans="1:8" x14ac:dyDescent="0.2">
      <c r="A1305" s="39"/>
      <c r="B1305" s="54"/>
      <c r="C1305" s="40" t="str">
        <f>IFERROR(VLOOKUP(A1305&amp;"",'Non Cancellare'!$A:$G,2,FALSE),"")</f>
        <v/>
      </c>
      <c r="D1305" s="40" t="str">
        <f>IFERROR(VLOOKUP(A1305&amp;"",'Non Cancellare'!$A:$G,7,FALSE),"")</f>
        <v/>
      </c>
      <c r="E1305" s="41">
        <f>IFERROR(VLOOKUP(A1305&amp;"",'Non Cancellare'!$A:$G,3,FALSE)*B1305,0)</f>
        <v>0</v>
      </c>
      <c r="F1305" s="41" t="str">
        <f>IFERROR(VLOOKUP(A1305&amp;"",'Non Cancellare'!$A:$G,4,FALSE),"")</f>
        <v/>
      </c>
      <c r="G1305" s="41">
        <f>IFERROR(VLOOKUP(A1305&amp;"",'Non Cancellare'!$A:$G,6,FALSE)*B1305,0)</f>
        <v>0</v>
      </c>
      <c r="H1305" s="42"/>
    </row>
    <row r="1306" spans="1:8" x14ac:dyDescent="0.2">
      <c r="A1306" s="39"/>
      <c r="B1306" s="54"/>
      <c r="C1306" s="40" t="str">
        <f>IFERROR(VLOOKUP(A1306&amp;"",'Non Cancellare'!$A:$G,2,FALSE),"")</f>
        <v/>
      </c>
      <c r="D1306" s="40" t="str">
        <f>IFERROR(VLOOKUP(A1306&amp;"",'Non Cancellare'!$A:$G,7,FALSE),"")</f>
        <v/>
      </c>
      <c r="E1306" s="41">
        <f>IFERROR(VLOOKUP(A1306&amp;"",'Non Cancellare'!$A:$G,3,FALSE)*B1306,0)</f>
        <v>0</v>
      </c>
      <c r="F1306" s="41" t="str">
        <f>IFERROR(VLOOKUP(A1306&amp;"",'Non Cancellare'!$A:$G,4,FALSE),"")</f>
        <v/>
      </c>
      <c r="G1306" s="41">
        <f>IFERROR(VLOOKUP(A1306&amp;"",'Non Cancellare'!$A:$G,6,FALSE)*B1306,0)</f>
        <v>0</v>
      </c>
      <c r="H1306" s="42"/>
    </row>
    <row r="1307" spans="1:8" x14ac:dyDescent="0.2">
      <c r="A1307" s="39"/>
      <c r="B1307" s="54"/>
      <c r="C1307" s="40" t="str">
        <f>IFERROR(VLOOKUP(A1307&amp;"",'Non Cancellare'!$A:$G,2,FALSE),"")</f>
        <v/>
      </c>
      <c r="D1307" s="40" t="str">
        <f>IFERROR(VLOOKUP(A1307&amp;"",'Non Cancellare'!$A:$G,7,FALSE),"")</f>
        <v/>
      </c>
      <c r="E1307" s="41">
        <f>IFERROR(VLOOKUP(A1307&amp;"",'Non Cancellare'!$A:$G,3,FALSE)*B1307,0)</f>
        <v>0</v>
      </c>
      <c r="F1307" s="41" t="str">
        <f>IFERROR(VLOOKUP(A1307&amp;"",'Non Cancellare'!$A:$G,4,FALSE),"")</f>
        <v/>
      </c>
      <c r="G1307" s="41">
        <f>IFERROR(VLOOKUP(A1307&amp;"",'Non Cancellare'!$A:$G,6,FALSE)*B1307,0)</f>
        <v>0</v>
      </c>
      <c r="H1307" s="42"/>
    </row>
    <row r="1308" spans="1:8" x14ac:dyDescent="0.2">
      <c r="A1308" s="39"/>
      <c r="B1308" s="54"/>
      <c r="C1308" s="40" t="str">
        <f>IFERROR(VLOOKUP(A1308&amp;"",'Non Cancellare'!$A:$G,2,FALSE),"")</f>
        <v/>
      </c>
      <c r="D1308" s="40" t="str">
        <f>IFERROR(VLOOKUP(A1308&amp;"",'Non Cancellare'!$A:$G,7,FALSE),"")</f>
        <v/>
      </c>
      <c r="E1308" s="41">
        <f>IFERROR(VLOOKUP(A1308&amp;"",'Non Cancellare'!$A:$G,3,FALSE)*B1308,0)</f>
        <v>0</v>
      </c>
      <c r="F1308" s="41" t="str">
        <f>IFERROR(VLOOKUP(A1308&amp;"",'Non Cancellare'!$A:$G,4,FALSE),"")</f>
        <v/>
      </c>
      <c r="G1308" s="41">
        <f>IFERROR(VLOOKUP(A1308&amp;"",'Non Cancellare'!$A:$G,6,FALSE)*B1308,0)</f>
        <v>0</v>
      </c>
      <c r="H1308" s="42"/>
    </row>
    <row r="1309" spans="1:8" x14ac:dyDescent="0.2">
      <c r="A1309" s="39"/>
      <c r="B1309" s="54"/>
      <c r="C1309" s="40" t="str">
        <f>IFERROR(VLOOKUP(A1309&amp;"",'Non Cancellare'!$A:$G,2,FALSE),"")</f>
        <v/>
      </c>
      <c r="D1309" s="40" t="str">
        <f>IFERROR(VLOOKUP(A1309&amp;"",'Non Cancellare'!$A:$G,7,FALSE),"")</f>
        <v/>
      </c>
      <c r="E1309" s="41">
        <f>IFERROR(VLOOKUP(A1309&amp;"",'Non Cancellare'!$A:$G,3,FALSE)*B1309,0)</f>
        <v>0</v>
      </c>
      <c r="F1309" s="41" t="str">
        <f>IFERROR(VLOOKUP(A1309&amp;"",'Non Cancellare'!$A:$G,4,FALSE),"")</f>
        <v/>
      </c>
      <c r="G1309" s="41">
        <f>IFERROR(VLOOKUP(A1309&amp;"",'Non Cancellare'!$A:$G,6,FALSE)*B1309,0)</f>
        <v>0</v>
      </c>
      <c r="H1309" s="42"/>
    </row>
    <row r="1310" spans="1:8" x14ac:dyDescent="0.2">
      <c r="A1310" s="39"/>
      <c r="B1310" s="54"/>
      <c r="C1310" s="40" t="str">
        <f>IFERROR(VLOOKUP(A1310&amp;"",'Non Cancellare'!$A:$G,2,FALSE),"")</f>
        <v/>
      </c>
      <c r="D1310" s="40" t="str">
        <f>IFERROR(VLOOKUP(A1310&amp;"",'Non Cancellare'!$A:$G,7,FALSE),"")</f>
        <v/>
      </c>
      <c r="E1310" s="41">
        <f>IFERROR(VLOOKUP(A1310&amp;"",'Non Cancellare'!$A:$G,3,FALSE)*B1310,0)</f>
        <v>0</v>
      </c>
      <c r="F1310" s="41" t="str">
        <f>IFERROR(VLOOKUP(A1310&amp;"",'Non Cancellare'!$A:$G,4,FALSE),"")</f>
        <v/>
      </c>
      <c r="G1310" s="41">
        <f>IFERROR(VLOOKUP(A1310&amp;"",'Non Cancellare'!$A:$G,6,FALSE)*B1310,0)</f>
        <v>0</v>
      </c>
      <c r="H1310" s="42"/>
    </row>
    <row r="1311" spans="1:8" x14ac:dyDescent="0.2">
      <c r="A1311" s="39"/>
      <c r="B1311" s="54"/>
      <c r="C1311" s="40" t="str">
        <f>IFERROR(VLOOKUP(A1311&amp;"",'Non Cancellare'!$A:$G,2,FALSE),"")</f>
        <v/>
      </c>
      <c r="D1311" s="40" t="str">
        <f>IFERROR(VLOOKUP(A1311&amp;"",'Non Cancellare'!$A:$G,7,FALSE),"")</f>
        <v/>
      </c>
      <c r="E1311" s="41">
        <f>IFERROR(VLOOKUP(A1311&amp;"",'Non Cancellare'!$A:$G,3,FALSE)*B1311,0)</f>
        <v>0</v>
      </c>
      <c r="F1311" s="41" t="str">
        <f>IFERROR(VLOOKUP(A1311&amp;"",'Non Cancellare'!$A:$G,4,FALSE),"")</f>
        <v/>
      </c>
      <c r="G1311" s="41">
        <f>IFERROR(VLOOKUP(A1311&amp;"",'Non Cancellare'!$A:$G,6,FALSE)*B1311,0)</f>
        <v>0</v>
      </c>
      <c r="H1311" s="42"/>
    </row>
    <row r="1312" spans="1:8" x14ac:dyDescent="0.2">
      <c r="A1312" s="39"/>
      <c r="B1312" s="54"/>
      <c r="C1312" s="40" t="str">
        <f>IFERROR(VLOOKUP(A1312&amp;"",'Non Cancellare'!$A:$G,2,FALSE),"")</f>
        <v/>
      </c>
      <c r="D1312" s="40" t="str">
        <f>IFERROR(VLOOKUP(A1312&amp;"",'Non Cancellare'!$A:$G,7,FALSE),"")</f>
        <v/>
      </c>
      <c r="E1312" s="41">
        <f>IFERROR(VLOOKUP(A1312&amp;"",'Non Cancellare'!$A:$G,3,FALSE)*B1312,0)</f>
        <v>0</v>
      </c>
      <c r="F1312" s="41" t="str">
        <f>IFERROR(VLOOKUP(A1312&amp;"",'Non Cancellare'!$A:$G,4,FALSE),"")</f>
        <v/>
      </c>
      <c r="G1312" s="41">
        <f>IFERROR(VLOOKUP(A1312&amp;"",'Non Cancellare'!$A:$G,6,FALSE)*B1312,0)</f>
        <v>0</v>
      </c>
      <c r="H1312" s="42"/>
    </row>
    <row r="1313" spans="1:8" x14ac:dyDescent="0.2">
      <c r="A1313" s="39"/>
      <c r="B1313" s="54"/>
      <c r="C1313" s="40" t="str">
        <f>IFERROR(VLOOKUP(A1313&amp;"",'Non Cancellare'!$A:$G,2,FALSE),"")</f>
        <v/>
      </c>
      <c r="D1313" s="40" t="str">
        <f>IFERROR(VLOOKUP(A1313&amp;"",'Non Cancellare'!$A:$G,7,FALSE),"")</f>
        <v/>
      </c>
      <c r="E1313" s="41">
        <f>IFERROR(VLOOKUP(A1313&amp;"",'Non Cancellare'!$A:$G,3,FALSE)*B1313,0)</f>
        <v>0</v>
      </c>
      <c r="F1313" s="41" t="str">
        <f>IFERROR(VLOOKUP(A1313&amp;"",'Non Cancellare'!$A:$G,4,FALSE),"")</f>
        <v/>
      </c>
      <c r="G1313" s="41">
        <f>IFERROR(VLOOKUP(A1313&amp;"",'Non Cancellare'!$A:$G,6,FALSE)*B1313,0)</f>
        <v>0</v>
      </c>
      <c r="H1313" s="42"/>
    </row>
    <row r="1314" spans="1:8" x14ac:dyDescent="0.2">
      <c r="A1314" s="39"/>
      <c r="B1314" s="54"/>
      <c r="C1314" s="40" t="str">
        <f>IFERROR(VLOOKUP(A1314&amp;"",'Non Cancellare'!$A:$G,2,FALSE),"")</f>
        <v/>
      </c>
      <c r="D1314" s="40" t="str">
        <f>IFERROR(VLOOKUP(A1314&amp;"",'Non Cancellare'!$A:$G,7,FALSE),"")</f>
        <v/>
      </c>
      <c r="E1314" s="41">
        <f>IFERROR(VLOOKUP(A1314&amp;"",'Non Cancellare'!$A:$G,3,FALSE)*B1314,0)</f>
        <v>0</v>
      </c>
      <c r="F1314" s="41" t="str">
        <f>IFERROR(VLOOKUP(A1314&amp;"",'Non Cancellare'!$A:$G,4,FALSE),"")</f>
        <v/>
      </c>
      <c r="G1314" s="41">
        <f>IFERROR(VLOOKUP(A1314&amp;"",'Non Cancellare'!$A:$G,6,FALSE)*B1314,0)</f>
        <v>0</v>
      </c>
      <c r="H1314" s="42"/>
    </row>
    <row r="1315" spans="1:8" x14ac:dyDescent="0.2">
      <c r="A1315" s="39"/>
      <c r="B1315" s="54"/>
      <c r="C1315" s="40" t="str">
        <f>IFERROR(VLOOKUP(A1315&amp;"",'Non Cancellare'!$A:$G,2,FALSE),"")</f>
        <v/>
      </c>
      <c r="D1315" s="40" t="str">
        <f>IFERROR(VLOOKUP(A1315&amp;"",'Non Cancellare'!$A:$G,7,FALSE),"")</f>
        <v/>
      </c>
      <c r="E1315" s="41">
        <f>IFERROR(VLOOKUP(A1315&amp;"",'Non Cancellare'!$A:$G,3,FALSE)*B1315,0)</f>
        <v>0</v>
      </c>
      <c r="F1315" s="41" t="str">
        <f>IFERROR(VLOOKUP(A1315&amp;"",'Non Cancellare'!$A:$G,4,FALSE),"")</f>
        <v/>
      </c>
      <c r="G1315" s="41">
        <f>IFERROR(VLOOKUP(A1315&amp;"",'Non Cancellare'!$A:$G,6,FALSE)*B1315,0)</f>
        <v>0</v>
      </c>
      <c r="H1315" s="42"/>
    </row>
    <row r="1316" spans="1:8" x14ac:dyDescent="0.2">
      <c r="A1316" s="39"/>
      <c r="B1316" s="54"/>
      <c r="C1316" s="40" t="str">
        <f>IFERROR(VLOOKUP(A1316&amp;"",'Non Cancellare'!$A:$G,2,FALSE),"")</f>
        <v/>
      </c>
      <c r="D1316" s="40" t="str">
        <f>IFERROR(VLOOKUP(A1316&amp;"",'Non Cancellare'!$A:$G,7,FALSE),"")</f>
        <v/>
      </c>
      <c r="E1316" s="41">
        <f>IFERROR(VLOOKUP(A1316&amp;"",'Non Cancellare'!$A:$G,3,FALSE)*B1316,0)</f>
        <v>0</v>
      </c>
      <c r="F1316" s="41" t="str">
        <f>IFERROR(VLOOKUP(A1316&amp;"",'Non Cancellare'!$A:$G,4,FALSE),"")</f>
        <v/>
      </c>
      <c r="G1316" s="41">
        <f>IFERROR(VLOOKUP(A1316&amp;"",'Non Cancellare'!$A:$G,6,FALSE)*B1316,0)</f>
        <v>0</v>
      </c>
      <c r="H1316" s="42"/>
    </row>
    <row r="1317" spans="1:8" x14ac:dyDescent="0.2">
      <c r="A1317" s="39"/>
      <c r="B1317" s="54"/>
      <c r="C1317" s="40" t="str">
        <f>IFERROR(VLOOKUP(A1317&amp;"",'Non Cancellare'!$A:$G,2,FALSE),"")</f>
        <v/>
      </c>
      <c r="D1317" s="40" t="str">
        <f>IFERROR(VLOOKUP(A1317&amp;"",'Non Cancellare'!$A:$G,7,FALSE),"")</f>
        <v/>
      </c>
      <c r="E1317" s="41">
        <f>IFERROR(VLOOKUP(A1317&amp;"",'Non Cancellare'!$A:$G,3,FALSE)*B1317,0)</f>
        <v>0</v>
      </c>
      <c r="F1317" s="41" t="str">
        <f>IFERROR(VLOOKUP(A1317&amp;"",'Non Cancellare'!$A:$G,4,FALSE),"")</f>
        <v/>
      </c>
      <c r="G1317" s="41">
        <f>IFERROR(VLOOKUP(A1317&amp;"",'Non Cancellare'!$A:$G,6,FALSE)*B1317,0)</f>
        <v>0</v>
      </c>
      <c r="H1317" s="42"/>
    </row>
    <row r="1318" spans="1:8" x14ac:dyDescent="0.2">
      <c r="A1318" s="39"/>
      <c r="B1318" s="54"/>
      <c r="C1318" s="40" t="str">
        <f>IFERROR(VLOOKUP(A1318&amp;"",'Non Cancellare'!$A:$G,2,FALSE),"")</f>
        <v/>
      </c>
      <c r="D1318" s="40" t="str">
        <f>IFERROR(VLOOKUP(A1318&amp;"",'Non Cancellare'!$A:$G,7,FALSE),"")</f>
        <v/>
      </c>
      <c r="E1318" s="41">
        <f>IFERROR(VLOOKUP(A1318&amp;"",'Non Cancellare'!$A:$G,3,FALSE)*B1318,0)</f>
        <v>0</v>
      </c>
      <c r="F1318" s="41" t="str">
        <f>IFERROR(VLOOKUP(A1318&amp;"",'Non Cancellare'!$A:$G,4,FALSE),"")</f>
        <v/>
      </c>
      <c r="G1318" s="41">
        <f>IFERROR(VLOOKUP(A1318&amp;"",'Non Cancellare'!$A:$G,6,FALSE)*B1318,0)</f>
        <v>0</v>
      </c>
      <c r="H1318" s="42"/>
    </row>
    <row r="1319" spans="1:8" x14ac:dyDescent="0.2">
      <c r="A1319" s="39"/>
      <c r="B1319" s="54"/>
      <c r="C1319" s="40" t="str">
        <f>IFERROR(VLOOKUP(A1319&amp;"",'Non Cancellare'!$A:$G,2,FALSE),"")</f>
        <v/>
      </c>
      <c r="D1319" s="40" t="str">
        <f>IFERROR(VLOOKUP(A1319&amp;"",'Non Cancellare'!$A:$G,7,FALSE),"")</f>
        <v/>
      </c>
      <c r="E1319" s="41">
        <f>IFERROR(VLOOKUP(A1319&amp;"",'Non Cancellare'!$A:$G,3,FALSE)*B1319,0)</f>
        <v>0</v>
      </c>
      <c r="F1319" s="41" t="str">
        <f>IFERROR(VLOOKUP(A1319&amp;"",'Non Cancellare'!$A:$G,4,FALSE),"")</f>
        <v/>
      </c>
      <c r="G1319" s="41">
        <f>IFERROR(VLOOKUP(A1319&amp;"",'Non Cancellare'!$A:$G,6,FALSE)*B1319,0)</f>
        <v>0</v>
      </c>
      <c r="H1319" s="42"/>
    </row>
    <row r="1320" spans="1:8" x14ac:dyDescent="0.2">
      <c r="A1320" s="39"/>
      <c r="B1320" s="54"/>
      <c r="C1320" s="40" t="str">
        <f>IFERROR(VLOOKUP(A1320&amp;"",'Non Cancellare'!$A:$G,2,FALSE),"")</f>
        <v/>
      </c>
      <c r="D1320" s="40" t="str">
        <f>IFERROR(VLOOKUP(A1320&amp;"",'Non Cancellare'!$A:$G,7,FALSE),"")</f>
        <v/>
      </c>
      <c r="E1320" s="41">
        <f>IFERROR(VLOOKUP(A1320&amp;"",'Non Cancellare'!$A:$G,3,FALSE)*B1320,0)</f>
        <v>0</v>
      </c>
      <c r="F1320" s="41" t="str">
        <f>IFERROR(VLOOKUP(A1320&amp;"",'Non Cancellare'!$A:$G,4,FALSE),"")</f>
        <v/>
      </c>
      <c r="G1320" s="41">
        <f>IFERROR(VLOOKUP(A1320&amp;"",'Non Cancellare'!$A:$G,6,FALSE)*B1320,0)</f>
        <v>0</v>
      </c>
      <c r="H1320" s="42"/>
    </row>
    <row r="1321" spans="1:8" x14ac:dyDescent="0.2">
      <c r="A1321" s="39"/>
      <c r="B1321" s="54"/>
      <c r="C1321" s="40" t="str">
        <f>IFERROR(VLOOKUP(A1321&amp;"",'Non Cancellare'!$A:$G,2,FALSE),"")</f>
        <v/>
      </c>
      <c r="D1321" s="40" t="str">
        <f>IFERROR(VLOOKUP(A1321&amp;"",'Non Cancellare'!$A:$G,7,FALSE),"")</f>
        <v/>
      </c>
      <c r="E1321" s="41">
        <f>IFERROR(VLOOKUP(A1321&amp;"",'Non Cancellare'!$A:$G,3,FALSE)*B1321,0)</f>
        <v>0</v>
      </c>
      <c r="F1321" s="41" t="str">
        <f>IFERROR(VLOOKUP(A1321&amp;"",'Non Cancellare'!$A:$G,4,FALSE),"")</f>
        <v/>
      </c>
      <c r="G1321" s="41">
        <f>IFERROR(VLOOKUP(A1321&amp;"",'Non Cancellare'!$A:$G,6,FALSE)*B1321,0)</f>
        <v>0</v>
      </c>
      <c r="H1321" s="42"/>
    </row>
    <row r="1322" spans="1:8" x14ac:dyDescent="0.2">
      <c r="A1322" s="39"/>
      <c r="B1322" s="54"/>
      <c r="C1322" s="40" t="str">
        <f>IFERROR(VLOOKUP(A1322&amp;"",'Non Cancellare'!$A:$G,2,FALSE),"")</f>
        <v/>
      </c>
      <c r="D1322" s="40" t="str">
        <f>IFERROR(VLOOKUP(A1322&amp;"",'Non Cancellare'!$A:$G,7,FALSE),"")</f>
        <v/>
      </c>
      <c r="E1322" s="41">
        <f>IFERROR(VLOOKUP(A1322&amp;"",'Non Cancellare'!$A:$G,3,FALSE)*B1322,0)</f>
        <v>0</v>
      </c>
      <c r="F1322" s="41" t="str">
        <f>IFERROR(VLOOKUP(A1322&amp;"",'Non Cancellare'!$A:$G,4,FALSE),"")</f>
        <v/>
      </c>
      <c r="G1322" s="41">
        <f>IFERROR(VLOOKUP(A1322&amp;"",'Non Cancellare'!$A:$G,6,FALSE)*B1322,0)</f>
        <v>0</v>
      </c>
      <c r="H1322" s="42"/>
    </row>
    <row r="1323" spans="1:8" x14ac:dyDescent="0.2">
      <c r="A1323" s="39"/>
      <c r="B1323" s="54"/>
      <c r="C1323" s="40" t="str">
        <f>IFERROR(VLOOKUP(A1323&amp;"",'Non Cancellare'!$A:$G,2,FALSE),"")</f>
        <v/>
      </c>
      <c r="D1323" s="40" t="str">
        <f>IFERROR(VLOOKUP(A1323&amp;"",'Non Cancellare'!$A:$G,7,FALSE),"")</f>
        <v/>
      </c>
      <c r="E1323" s="41">
        <f>IFERROR(VLOOKUP(A1323&amp;"",'Non Cancellare'!$A:$G,3,FALSE)*B1323,0)</f>
        <v>0</v>
      </c>
      <c r="F1323" s="41" t="str">
        <f>IFERROR(VLOOKUP(A1323&amp;"",'Non Cancellare'!$A:$G,4,FALSE),"")</f>
        <v/>
      </c>
      <c r="G1323" s="41">
        <f>IFERROR(VLOOKUP(A1323&amp;"",'Non Cancellare'!$A:$G,6,FALSE)*B1323,0)</f>
        <v>0</v>
      </c>
      <c r="H1323" s="42"/>
    </row>
    <row r="1324" spans="1:8" x14ac:dyDescent="0.2">
      <c r="A1324" s="39"/>
      <c r="B1324" s="54"/>
      <c r="C1324" s="40" t="str">
        <f>IFERROR(VLOOKUP(A1324&amp;"",'Non Cancellare'!$A:$G,2,FALSE),"")</f>
        <v/>
      </c>
      <c r="D1324" s="40" t="str">
        <f>IFERROR(VLOOKUP(A1324&amp;"",'Non Cancellare'!$A:$G,7,FALSE),"")</f>
        <v/>
      </c>
      <c r="E1324" s="41">
        <f>IFERROR(VLOOKUP(A1324&amp;"",'Non Cancellare'!$A:$G,3,FALSE)*B1324,0)</f>
        <v>0</v>
      </c>
      <c r="F1324" s="41" t="str">
        <f>IFERROR(VLOOKUP(A1324&amp;"",'Non Cancellare'!$A:$G,4,FALSE),"")</f>
        <v/>
      </c>
      <c r="G1324" s="41">
        <f>IFERROR(VLOOKUP(A1324&amp;"",'Non Cancellare'!$A:$G,6,FALSE)*B1324,0)</f>
        <v>0</v>
      </c>
      <c r="H1324" s="42"/>
    </row>
    <row r="1325" spans="1:8" x14ac:dyDescent="0.2">
      <c r="A1325" s="39"/>
      <c r="B1325" s="54"/>
      <c r="C1325" s="40" t="str">
        <f>IFERROR(VLOOKUP(A1325&amp;"",'Non Cancellare'!$A:$G,2,FALSE),"")</f>
        <v/>
      </c>
      <c r="D1325" s="40" t="str">
        <f>IFERROR(VLOOKUP(A1325&amp;"",'Non Cancellare'!$A:$G,7,FALSE),"")</f>
        <v/>
      </c>
      <c r="E1325" s="41">
        <f>IFERROR(VLOOKUP(A1325&amp;"",'Non Cancellare'!$A:$G,3,FALSE)*B1325,0)</f>
        <v>0</v>
      </c>
      <c r="F1325" s="41" t="str">
        <f>IFERROR(VLOOKUP(A1325&amp;"",'Non Cancellare'!$A:$G,4,FALSE),"")</f>
        <v/>
      </c>
      <c r="G1325" s="41">
        <f>IFERROR(VLOOKUP(A1325&amp;"",'Non Cancellare'!$A:$G,6,FALSE)*B1325,0)</f>
        <v>0</v>
      </c>
      <c r="H1325" s="42"/>
    </row>
    <row r="1326" spans="1:8" x14ac:dyDescent="0.2">
      <c r="A1326" s="39"/>
      <c r="B1326" s="54"/>
      <c r="C1326" s="40" t="str">
        <f>IFERROR(VLOOKUP(A1326&amp;"",'Non Cancellare'!$A:$G,2,FALSE),"")</f>
        <v/>
      </c>
      <c r="D1326" s="40" t="str">
        <f>IFERROR(VLOOKUP(A1326&amp;"",'Non Cancellare'!$A:$G,7,FALSE),"")</f>
        <v/>
      </c>
      <c r="E1326" s="41">
        <f>IFERROR(VLOOKUP(A1326&amp;"",'Non Cancellare'!$A:$G,3,FALSE)*B1326,0)</f>
        <v>0</v>
      </c>
      <c r="F1326" s="41" t="str">
        <f>IFERROR(VLOOKUP(A1326&amp;"",'Non Cancellare'!$A:$G,4,FALSE),"")</f>
        <v/>
      </c>
      <c r="G1326" s="41">
        <f>IFERROR(VLOOKUP(A1326&amp;"",'Non Cancellare'!$A:$G,6,FALSE)*B1326,0)</f>
        <v>0</v>
      </c>
      <c r="H1326" s="42"/>
    </row>
    <row r="1327" spans="1:8" x14ac:dyDescent="0.2">
      <c r="A1327" s="39"/>
      <c r="B1327" s="54"/>
      <c r="C1327" s="40" t="str">
        <f>IFERROR(VLOOKUP(A1327&amp;"",'Non Cancellare'!$A:$G,2,FALSE),"")</f>
        <v/>
      </c>
      <c r="D1327" s="40" t="str">
        <f>IFERROR(VLOOKUP(A1327&amp;"",'Non Cancellare'!$A:$G,7,FALSE),"")</f>
        <v/>
      </c>
      <c r="E1327" s="41">
        <f>IFERROR(VLOOKUP(A1327&amp;"",'Non Cancellare'!$A:$G,3,FALSE)*B1327,0)</f>
        <v>0</v>
      </c>
      <c r="F1327" s="41" t="str">
        <f>IFERROR(VLOOKUP(A1327&amp;"",'Non Cancellare'!$A:$G,4,FALSE),"")</f>
        <v/>
      </c>
      <c r="G1327" s="41">
        <f>IFERROR(VLOOKUP(A1327&amp;"",'Non Cancellare'!$A:$G,6,FALSE)*B1327,0)</f>
        <v>0</v>
      </c>
      <c r="H1327" s="42"/>
    </row>
    <row r="1328" spans="1:8" x14ac:dyDescent="0.2">
      <c r="A1328" s="39"/>
      <c r="B1328" s="54"/>
      <c r="C1328" s="40" t="str">
        <f>IFERROR(VLOOKUP(A1328&amp;"",'Non Cancellare'!$A:$G,2,FALSE),"")</f>
        <v/>
      </c>
      <c r="D1328" s="40" t="str">
        <f>IFERROR(VLOOKUP(A1328&amp;"",'Non Cancellare'!$A:$G,7,FALSE),"")</f>
        <v/>
      </c>
      <c r="E1328" s="41">
        <f>IFERROR(VLOOKUP(A1328&amp;"",'Non Cancellare'!$A:$G,3,FALSE)*B1328,0)</f>
        <v>0</v>
      </c>
      <c r="F1328" s="41" t="str">
        <f>IFERROR(VLOOKUP(A1328&amp;"",'Non Cancellare'!$A:$G,4,FALSE),"")</f>
        <v/>
      </c>
      <c r="G1328" s="41">
        <f>IFERROR(VLOOKUP(A1328&amp;"",'Non Cancellare'!$A:$G,6,FALSE)*B1328,0)</f>
        <v>0</v>
      </c>
      <c r="H1328" s="42"/>
    </row>
    <row r="1329" spans="1:8" x14ac:dyDescent="0.2">
      <c r="A1329" s="39"/>
      <c r="B1329" s="54"/>
      <c r="C1329" s="40" t="str">
        <f>IFERROR(VLOOKUP(A1329&amp;"",'Non Cancellare'!$A:$G,2,FALSE),"")</f>
        <v/>
      </c>
      <c r="D1329" s="40" t="str">
        <f>IFERROR(VLOOKUP(A1329&amp;"",'Non Cancellare'!$A:$G,7,FALSE),"")</f>
        <v/>
      </c>
      <c r="E1329" s="41">
        <f>IFERROR(VLOOKUP(A1329&amp;"",'Non Cancellare'!$A:$G,3,FALSE)*B1329,0)</f>
        <v>0</v>
      </c>
      <c r="F1329" s="41" t="str">
        <f>IFERROR(VLOOKUP(A1329&amp;"",'Non Cancellare'!$A:$G,4,FALSE),"")</f>
        <v/>
      </c>
      <c r="G1329" s="41">
        <f>IFERROR(VLOOKUP(A1329&amp;"",'Non Cancellare'!$A:$G,6,FALSE)*B1329,0)</f>
        <v>0</v>
      </c>
      <c r="H1329" s="42"/>
    </row>
    <row r="1330" spans="1:8" x14ac:dyDescent="0.2">
      <c r="A1330" s="39"/>
      <c r="B1330" s="54"/>
      <c r="C1330" s="40" t="str">
        <f>IFERROR(VLOOKUP(A1330&amp;"",'Non Cancellare'!$A:$G,2,FALSE),"")</f>
        <v/>
      </c>
      <c r="D1330" s="40" t="str">
        <f>IFERROR(VLOOKUP(A1330&amp;"",'Non Cancellare'!$A:$G,7,FALSE),"")</f>
        <v/>
      </c>
      <c r="E1330" s="41">
        <f>IFERROR(VLOOKUP(A1330&amp;"",'Non Cancellare'!$A:$G,3,FALSE)*B1330,0)</f>
        <v>0</v>
      </c>
      <c r="F1330" s="41" t="str">
        <f>IFERROR(VLOOKUP(A1330&amp;"",'Non Cancellare'!$A:$G,4,FALSE),"")</f>
        <v/>
      </c>
      <c r="G1330" s="41">
        <f>IFERROR(VLOOKUP(A1330&amp;"",'Non Cancellare'!$A:$G,6,FALSE)*B1330,0)</f>
        <v>0</v>
      </c>
      <c r="H1330" s="42"/>
    </row>
    <row r="1331" spans="1:8" x14ac:dyDescent="0.2">
      <c r="A1331" s="39"/>
      <c r="B1331" s="54"/>
      <c r="C1331" s="40" t="str">
        <f>IFERROR(VLOOKUP(A1331&amp;"",'Non Cancellare'!$A:$G,2,FALSE),"")</f>
        <v/>
      </c>
      <c r="D1331" s="40" t="str">
        <f>IFERROR(VLOOKUP(A1331&amp;"",'Non Cancellare'!$A:$G,7,FALSE),"")</f>
        <v/>
      </c>
      <c r="E1331" s="41">
        <f>IFERROR(VLOOKUP(A1331&amp;"",'Non Cancellare'!$A:$G,3,FALSE)*B1331,0)</f>
        <v>0</v>
      </c>
      <c r="F1331" s="41" t="str">
        <f>IFERROR(VLOOKUP(A1331&amp;"",'Non Cancellare'!$A:$G,4,FALSE),"")</f>
        <v/>
      </c>
      <c r="G1331" s="41">
        <f>IFERROR(VLOOKUP(A1331&amp;"",'Non Cancellare'!$A:$G,6,FALSE)*B1331,0)</f>
        <v>0</v>
      </c>
      <c r="H1331" s="42"/>
    </row>
    <row r="1332" spans="1:8" x14ac:dyDescent="0.2">
      <c r="A1332" s="39"/>
      <c r="B1332" s="54"/>
      <c r="C1332" s="40" t="str">
        <f>IFERROR(VLOOKUP(A1332&amp;"",'Non Cancellare'!$A:$G,2,FALSE),"")</f>
        <v/>
      </c>
      <c r="D1332" s="40" t="str">
        <f>IFERROR(VLOOKUP(A1332&amp;"",'Non Cancellare'!$A:$G,7,FALSE),"")</f>
        <v/>
      </c>
      <c r="E1332" s="41">
        <f>IFERROR(VLOOKUP(A1332&amp;"",'Non Cancellare'!$A:$G,3,FALSE)*B1332,0)</f>
        <v>0</v>
      </c>
      <c r="F1332" s="41" t="str">
        <f>IFERROR(VLOOKUP(A1332&amp;"",'Non Cancellare'!$A:$G,4,FALSE),"")</f>
        <v/>
      </c>
      <c r="G1332" s="41">
        <f>IFERROR(VLOOKUP(A1332&amp;"",'Non Cancellare'!$A:$G,6,FALSE)*B1332,0)</f>
        <v>0</v>
      </c>
      <c r="H1332" s="42"/>
    </row>
    <row r="1333" spans="1:8" x14ac:dyDescent="0.2">
      <c r="A1333" s="39"/>
      <c r="B1333" s="54"/>
      <c r="C1333" s="40" t="str">
        <f>IFERROR(VLOOKUP(A1333&amp;"",'Non Cancellare'!$A:$G,2,FALSE),"")</f>
        <v/>
      </c>
      <c r="D1333" s="40" t="str">
        <f>IFERROR(VLOOKUP(A1333&amp;"",'Non Cancellare'!$A:$G,7,FALSE),"")</f>
        <v/>
      </c>
      <c r="E1333" s="41">
        <f>IFERROR(VLOOKUP(A1333&amp;"",'Non Cancellare'!$A:$G,3,FALSE)*B1333,0)</f>
        <v>0</v>
      </c>
      <c r="F1333" s="41" t="str">
        <f>IFERROR(VLOOKUP(A1333&amp;"",'Non Cancellare'!$A:$G,4,FALSE),"")</f>
        <v/>
      </c>
      <c r="G1333" s="41">
        <f>IFERROR(VLOOKUP(A1333&amp;"",'Non Cancellare'!$A:$G,6,FALSE)*B1333,0)</f>
        <v>0</v>
      </c>
      <c r="H1333" s="42"/>
    </row>
    <row r="1334" spans="1:8" x14ac:dyDescent="0.2">
      <c r="A1334" s="39"/>
      <c r="B1334" s="54"/>
      <c r="C1334" s="40" t="str">
        <f>IFERROR(VLOOKUP(A1334&amp;"",'Non Cancellare'!$A:$G,2,FALSE),"")</f>
        <v/>
      </c>
      <c r="D1334" s="40" t="str">
        <f>IFERROR(VLOOKUP(A1334&amp;"",'Non Cancellare'!$A:$G,7,FALSE),"")</f>
        <v/>
      </c>
      <c r="E1334" s="41">
        <f>IFERROR(VLOOKUP(A1334&amp;"",'Non Cancellare'!$A:$G,3,FALSE)*B1334,0)</f>
        <v>0</v>
      </c>
      <c r="F1334" s="41" t="str">
        <f>IFERROR(VLOOKUP(A1334&amp;"",'Non Cancellare'!$A:$G,4,FALSE),"")</f>
        <v/>
      </c>
      <c r="G1334" s="41">
        <f>IFERROR(VLOOKUP(A1334&amp;"",'Non Cancellare'!$A:$G,6,FALSE)*B1334,0)</f>
        <v>0</v>
      </c>
      <c r="H1334" s="42"/>
    </row>
    <row r="1335" spans="1:8" x14ac:dyDescent="0.2">
      <c r="A1335" s="39"/>
      <c r="B1335" s="54"/>
      <c r="C1335" s="40" t="str">
        <f>IFERROR(VLOOKUP(A1335&amp;"",'Non Cancellare'!$A:$G,2,FALSE),"")</f>
        <v/>
      </c>
      <c r="D1335" s="40" t="str">
        <f>IFERROR(VLOOKUP(A1335&amp;"",'Non Cancellare'!$A:$G,7,FALSE),"")</f>
        <v/>
      </c>
      <c r="E1335" s="41">
        <f>IFERROR(VLOOKUP(A1335&amp;"",'Non Cancellare'!$A:$G,3,FALSE)*B1335,0)</f>
        <v>0</v>
      </c>
      <c r="F1335" s="41" t="str">
        <f>IFERROR(VLOOKUP(A1335&amp;"",'Non Cancellare'!$A:$G,4,FALSE),"")</f>
        <v/>
      </c>
      <c r="G1335" s="41">
        <f>IFERROR(VLOOKUP(A1335&amp;"",'Non Cancellare'!$A:$G,6,FALSE)*B1335,0)</f>
        <v>0</v>
      </c>
      <c r="H1335" s="42"/>
    </row>
    <row r="1336" spans="1:8" x14ac:dyDescent="0.2">
      <c r="A1336" s="39"/>
      <c r="B1336" s="54"/>
      <c r="C1336" s="40" t="str">
        <f>IFERROR(VLOOKUP(A1336&amp;"",'Non Cancellare'!$A:$G,2,FALSE),"")</f>
        <v/>
      </c>
      <c r="D1336" s="40" t="str">
        <f>IFERROR(VLOOKUP(A1336&amp;"",'Non Cancellare'!$A:$G,7,FALSE),"")</f>
        <v/>
      </c>
      <c r="E1336" s="41">
        <f>IFERROR(VLOOKUP(A1336&amp;"",'Non Cancellare'!$A:$G,3,FALSE)*B1336,0)</f>
        <v>0</v>
      </c>
      <c r="F1336" s="41" t="str">
        <f>IFERROR(VLOOKUP(A1336&amp;"",'Non Cancellare'!$A:$G,4,FALSE),"")</f>
        <v/>
      </c>
      <c r="G1336" s="41">
        <f>IFERROR(VLOOKUP(A1336&amp;"",'Non Cancellare'!$A:$G,6,FALSE)*B1336,0)</f>
        <v>0</v>
      </c>
      <c r="H1336" s="42"/>
    </row>
    <row r="1337" spans="1:8" x14ac:dyDescent="0.2">
      <c r="A1337" s="39"/>
      <c r="B1337" s="54"/>
      <c r="C1337" s="40" t="str">
        <f>IFERROR(VLOOKUP(A1337&amp;"",'Non Cancellare'!$A:$G,2,FALSE),"")</f>
        <v/>
      </c>
      <c r="D1337" s="40" t="str">
        <f>IFERROR(VLOOKUP(A1337&amp;"",'Non Cancellare'!$A:$G,7,FALSE),"")</f>
        <v/>
      </c>
      <c r="E1337" s="41">
        <f>IFERROR(VLOOKUP(A1337&amp;"",'Non Cancellare'!$A:$G,3,FALSE)*B1337,0)</f>
        <v>0</v>
      </c>
      <c r="F1337" s="41" t="str">
        <f>IFERROR(VLOOKUP(A1337&amp;"",'Non Cancellare'!$A:$G,4,FALSE),"")</f>
        <v/>
      </c>
      <c r="G1337" s="41">
        <f>IFERROR(VLOOKUP(A1337&amp;"",'Non Cancellare'!$A:$G,6,FALSE)*B1337,0)</f>
        <v>0</v>
      </c>
      <c r="H1337" s="42"/>
    </row>
    <row r="1338" spans="1:8" x14ac:dyDescent="0.2">
      <c r="A1338" s="39"/>
      <c r="B1338" s="54"/>
      <c r="C1338" s="40" t="str">
        <f>IFERROR(VLOOKUP(A1338&amp;"",'Non Cancellare'!$A:$G,2,FALSE),"")</f>
        <v/>
      </c>
      <c r="D1338" s="40" t="str">
        <f>IFERROR(VLOOKUP(A1338&amp;"",'Non Cancellare'!$A:$G,7,FALSE),"")</f>
        <v/>
      </c>
      <c r="E1338" s="41">
        <f>IFERROR(VLOOKUP(A1338&amp;"",'Non Cancellare'!$A:$G,3,FALSE)*B1338,0)</f>
        <v>0</v>
      </c>
      <c r="F1338" s="41" t="str">
        <f>IFERROR(VLOOKUP(A1338&amp;"",'Non Cancellare'!$A:$G,4,FALSE),"")</f>
        <v/>
      </c>
      <c r="G1338" s="41">
        <f>IFERROR(VLOOKUP(A1338&amp;"",'Non Cancellare'!$A:$G,6,FALSE)*B1338,0)</f>
        <v>0</v>
      </c>
      <c r="H1338" s="42"/>
    </row>
    <row r="1339" spans="1:8" x14ac:dyDescent="0.2">
      <c r="A1339" s="39"/>
      <c r="B1339" s="54"/>
      <c r="C1339" s="40" t="str">
        <f>IFERROR(VLOOKUP(A1339&amp;"",'Non Cancellare'!$A:$G,2,FALSE),"")</f>
        <v/>
      </c>
      <c r="D1339" s="40" t="str">
        <f>IFERROR(VLOOKUP(A1339&amp;"",'Non Cancellare'!$A:$G,7,FALSE),"")</f>
        <v/>
      </c>
      <c r="E1339" s="41">
        <f>IFERROR(VLOOKUP(A1339&amp;"",'Non Cancellare'!$A:$G,3,FALSE)*B1339,0)</f>
        <v>0</v>
      </c>
      <c r="F1339" s="41" t="str">
        <f>IFERROR(VLOOKUP(A1339&amp;"",'Non Cancellare'!$A:$G,4,FALSE),"")</f>
        <v/>
      </c>
      <c r="G1339" s="41">
        <f>IFERROR(VLOOKUP(A1339&amp;"",'Non Cancellare'!$A:$G,6,FALSE)*B1339,0)</f>
        <v>0</v>
      </c>
      <c r="H1339" s="42"/>
    </row>
    <row r="1340" spans="1:8" x14ac:dyDescent="0.2">
      <c r="A1340" s="39"/>
      <c r="B1340" s="54"/>
      <c r="C1340" s="40" t="str">
        <f>IFERROR(VLOOKUP(A1340&amp;"",'Non Cancellare'!$A:$G,2,FALSE),"")</f>
        <v/>
      </c>
      <c r="D1340" s="40" t="str">
        <f>IFERROR(VLOOKUP(A1340&amp;"",'Non Cancellare'!$A:$G,7,FALSE),"")</f>
        <v/>
      </c>
      <c r="E1340" s="41">
        <f>IFERROR(VLOOKUP(A1340&amp;"",'Non Cancellare'!$A:$G,3,FALSE)*B1340,0)</f>
        <v>0</v>
      </c>
      <c r="F1340" s="41" t="str">
        <f>IFERROR(VLOOKUP(A1340&amp;"",'Non Cancellare'!$A:$G,4,FALSE),"")</f>
        <v/>
      </c>
      <c r="G1340" s="41">
        <f>IFERROR(VLOOKUP(A1340&amp;"",'Non Cancellare'!$A:$G,6,FALSE)*B1340,0)</f>
        <v>0</v>
      </c>
      <c r="H1340" s="42"/>
    </row>
    <row r="1341" spans="1:8" x14ac:dyDescent="0.2">
      <c r="A1341" s="39"/>
      <c r="B1341" s="54"/>
      <c r="C1341" s="40" t="str">
        <f>IFERROR(VLOOKUP(A1341&amp;"",'Non Cancellare'!$A:$G,2,FALSE),"")</f>
        <v/>
      </c>
      <c r="D1341" s="40" t="str">
        <f>IFERROR(VLOOKUP(A1341&amp;"",'Non Cancellare'!$A:$G,7,FALSE),"")</f>
        <v/>
      </c>
      <c r="E1341" s="41">
        <f>IFERROR(VLOOKUP(A1341&amp;"",'Non Cancellare'!$A:$G,3,FALSE)*B1341,0)</f>
        <v>0</v>
      </c>
      <c r="F1341" s="41" t="str">
        <f>IFERROR(VLOOKUP(A1341&amp;"",'Non Cancellare'!$A:$G,4,FALSE),"")</f>
        <v/>
      </c>
      <c r="G1341" s="41">
        <f>IFERROR(VLOOKUP(A1341&amp;"",'Non Cancellare'!$A:$G,6,FALSE)*B1341,0)</f>
        <v>0</v>
      </c>
      <c r="H1341" s="42"/>
    </row>
    <row r="1342" spans="1:8" x14ac:dyDescent="0.2">
      <c r="A1342" s="39"/>
      <c r="B1342" s="54"/>
      <c r="C1342" s="40" t="str">
        <f>IFERROR(VLOOKUP(A1342&amp;"",'Non Cancellare'!$A:$G,2,FALSE),"")</f>
        <v/>
      </c>
      <c r="D1342" s="40" t="str">
        <f>IFERROR(VLOOKUP(A1342&amp;"",'Non Cancellare'!$A:$G,7,FALSE),"")</f>
        <v/>
      </c>
      <c r="E1342" s="41">
        <f>IFERROR(VLOOKUP(A1342&amp;"",'Non Cancellare'!$A:$G,3,FALSE)*B1342,0)</f>
        <v>0</v>
      </c>
      <c r="F1342" s="41" t="str">
        <f>IFERROR(VLOOKUP(A1342&amp;"",'Non Cancellare'!$A:$G,4,FALSE),"")</f>
        <v/>
      </c>
      <c r="G1342" s="41">
        <f>IFERROR(VLOOKUP(A1342&amp;"",'Non Cancellare'!$A:$G,6,FALSE)*B1342,0)</f>
        <v>0</v>
      </c>
      <c r="H1342" s="42"/>
    </row>
    <row r="1343" spans="1:8" x14ac:dyDescent="0.2">
      <c r="A1343" s="39"/>
      <c r="B1343" s="54"/>
      <c r="C1343" s="40" t="str">
        <f>IFERROR(VLOOKUP(A1343&amp;"",'Non Cancellare'!$A:$G,2,FALSE),"")</f>
        <v/>
      </c>
      <c r="D1343" s="40" t="str">
        <f>IFERROR(VLOOKUP(A1343&amp;"",'Non Cancellare'!$A:$G,7,FALSE),"")</f>
        <v/>
      </c>
      <c r="E1343" s="41">
        <f>IFERROR(VLOOKUP(A1343&amp;"",'Non Cancellare'!$A:$G,3,FALSE)*B1343,0)</f>
        <v>0</v>
      </c>
      <c r="F1343" s="41" t="str">
        <f>IFERROR(VLOOKUP(A1343&amp;"",'Non Cancellare'!$A:$G,4,FALSE),"")</f>
        <v/>
      </c>
      <c r="G1343" s="41">
        <f>IFERROR(VLOOKUP(A1343&amp;"",'Non Cancellare'!$A:$G,6,FALSE)*B1343,0)</f>
        <v>0</v>
      </c>
      <c r="H1343" s="42"/>
    </row>
    <row r="1344" spans="1:8" x14ac:dyDescent="0.2">
      <c r="A1344" s="39"/>
      <c r="B1344" s="54"/>
      <c r="C1344" s="40" t="str">
        <f>IFERROR(VLOOKUP(A1344&amp;"",'Non Cancellare'!$A:$G,2,FALSE),"")</f>
        <v/>
      </c>
      <c r="D1344" s="40" t="str">
        <f>IFERROR(VLOOKUP(A1344&amp;"",'Non Cancellare'!$A:$G,7,FALSE),"")</f>
        <v/>
      </c>
      <c r="E1344" s="41">
        <f>IFERROR(VLOOKUP(A1344&amp;"",'Non Cancellare'!$A:$G,3,FALSE)*B1344,0)</f>
        <v>0</v>
      </c>
      <c r="F1344" s="41" t="str">
        <f>IFERROR(VLOOKUP(A1344&amp;"",'Non Cancellare'!$A:$G,4,FALSE),"")</f>
        <v/>
      </c>
      <c r="G1344" s="41">
        <f>IFERROR(VLOOKUP(A1344&amp;"",'Non Cancellare'!$A:$G,6,FALSE)*B1344,0)</f>
        <v>0</v>
      </c>
      <c r="H1344" s="42"/>
    </row>
    <row r="1345" spans="1:8" x14ac:dyDescent="0.2">
      <c r="A1345" s="39"/>
      <c r="B1345" s="54"/>
      <c r="C1345" s="40" t="str">
        <f>IFERROR(VLOOKUP(A1345&amp;"",'Non Cancellare'!$A:$G,2,FALSE),"")</f>
        <v/>
      </c>
      <c r="D1345" s="40" t="str">
        <f>IFERROR(VLOOKUP(A1345&amp;"",'Non Cancellare'!$A:$G,7,FALSE),"")</f>
        <v/>
      </c>
      <c r="E1345" s="41">
        <f>IFERROR(VLOOKUP(A1345&amp;"",'Non Cancellare'!$A:$G,3,FALSE)*B1345,0)</f>
        <v>0</v>
      </c>
      <c r="F1345" s="41" t="str">
        <f>IFERROR(VLOOKUP(A1345&amp;"",'Non Cancellare'!$A:$G,4,FALSE),"")</f>
        <v/>
      </c>
      <c r="G1345" s="41">
        <f>IFERROR(VLOOKUP(A1345&amp;"",'Non Cancellare'!$A:$G,6,FALSE)*B1345,0)</f>
        <v>0</v>
      </c>
      <c r="H1345" s="42"/>
    </row>
    <row r="1346" spans="1:8" x14ac:dyDescent="0.2">
      <c r="A1346" s="39"/>
      <c r="B1346" s="54"/>
      <c r="C1346" s="40" t="str">
        <f>IFERROR(VLOOKUP(A1346&amp;"",'Non Cancellare'!$A:$G,2,FALSE),"")</f>
        <v/>
      </c>
      <c r="D1346" s="40" t="str">
        <f>IFERROR(VLOOKUP(A1346&amp;"",'Non Cancellare'!$A:$G,7,FALSE),"")</f>
        <v/>
      </c>
      <c r="E1346" s="41">
        <f>IFERROR(VLOOKUP(A1346&amp;"",'Non Cancellare'!$A:$G,3,FALSE)*B1346,0)</f>
        <v>0</v>
      </c>
      <c r="F1346" s="41" t="str">
        <f>IFERROR(VLOOKUP(A1346&amp;"",'Non Cancellare'!$A:$G,4,FALSE),"")</f>
        <v/>
      </c>
      <c r="G1346" s="41">
        <f>IFERROR(VLOOKUP(A1346&amp;"",'Non Cancellare'!$A:$G,6,FALSE)*B1346,0)</f>
        <v>0</v>
      </c>
      <c r="H1346" s="42"/>
    </row>
    <row r="1347" spans="1:8" x14ac:dyDescent="0.2">
      <c r="A1347" s="39"/>
      <c r="B1347" s="54"/>
      <c r="C1347" s="40" t="str">
        <f>IFERROR(VLOOKUP(A1347&amp;"",'Non Cancellare'!$A:$G,2,FALSE),"")</f>
        <v/>
      </c>
      <c r="D1347" s="40" t="str">
        <f>IFERROR(VLOOKUP(A1347&amp;"",'Non Cancellare'!$A:$G,7,FALSE),"")</f>
        <v/>
      </c>
      <c r="E1347" s="41">
        <f>IFERROR(VLOOKUP(A1347&amp;"",'Non Cancellare'!$A:$G,3,FALSE)*B1347,0)</f>
        <v>0</v>
      </c>
      <c r="F1347" s="41" t="str">
        <f>IFERROR(VLOOKUP(A1347&amp;"",'Non Cancellare'!$A:$G,4,FALSE),"")</f>
        <v/>
      </c>
      <c r="G1347" s="41">
        <f>IFERROR(VLOOKUP(A1347&amp;"",'Non Cancellare'!$A:$G,6,FALSE)*B1347,0)</f>
        <v>0</v>
      </c>
      <c r="H1347" s="42"/>
    </row>
    <row r="1348" spans="1:8" x14ac:dyDescent="0.2">
      <c r="A1348" s="39"/>
      <c r="B1348" s="54"/>
      <c r="C1348" s="40" t="str">
        <f>IFERROR(VLOOKUP(A1348&amp;"",'Non Cancellare'!$A:$G,2,FALSE),"")</f>
        <v/>
      </c>
      <c r="D1348" s="40" t="str">
        <f>IFERROR(VLOOKUP(A1348&amp;"",'Non Cancellare'!$A:$G,7,FALSE),"")</f>
        <v/>
      </c>
      <c r="E1348" s="41">
        <f>IFERROR(VLOOKUP(A1348&amp;"",'Non Cancellare'!$A:$G,3,FALSE)*B1348,0)</f>
        <v>0</v>
      </c>
      <c r="F1348" s="41" t="str">
        <f>IFERROR(VLOOKUP(A1348&amp;"",'Non Cancellare'!$A:$G,4,FALSE),"")</f>
        <v/>
      </c>
      <c r="G1348" s="41">
        <f>IFERROR(VLOOKUP(A1348&amp;"",'Non Cancellare'!$A:$G,6,FALSE)*B1348,0)</f>
        <v>0</v>
      </c>
      <c r="H1348" s="42"/>
    </row>
    <row r="1349" spans="1:8" x14ac:dyDescent="0.2">
      <c r="A1349" s="39"/>
      <c r="B1349" s="54"/>
      <c r="C1349" s="40" t="str">
        <f>IFERROR(VLOOKUP(A1349&amp;"",'Non Cancellare'!$A:$G,2,FALSE),"")</f>
        <v/>
      </c>
      <c r="D1349" s="40" t="str">
        <f>IFERROR(VLOOKUP(A1349&amp;"",'Non Cancellare'!$A:$G,7,FALSE),"")</f>
        <v/>
      </c>
      <c r="E1349" s="41">
        <f>IFERROR(VLOOKUP(A1349&amp;"",'Non Cancellare'!$A:$G,3,FALSE)*B1349,0)</f>
        <v>0</v>
      </c>
      <c r="F1349" s="41" t="str">
        <f>IFERROR(VLOOKUP(A1349&amp;"",'Non Cancellare'!$A:$G,4,FALSE),"")</f>
        <v/>
      </c>
      <c r="G1349" s="41">
        <f>IFERROR(VLOOKUP(A1349&amp;"",'Non Cancellare'!$A:$G,6,FALSE)*B1349,0)</f>
        <v>0</v>
      </c>
      <c r="H1349" s="42"/>
    </row>
    <row r="1350" spans="1:8" x14ac:dyDescent="0.2">
      <c r="A1350" s="39"/>
      <c r="B1350" s="54"/>
      <c r="C1350" s="40" t="str">
        <f>IFERROR(VLOOKUP(A1350&amp;"",'Non Cancellare'!$A:$G,2,FALSE),"")</f>
        <v/>
      </c>
      <c r="D1350" s="40" t="str">
        <f>IFERROR(VLOOKUP(A1350&amp;"",'Non Cancellare'!$A:$G,7,FALSE),"")</f>
        <v/>
      </c>
      <c r="E1350" s="41">
        <f>IFERROR(VLOOKUP(A1350&amp;"",'Non Cancellare'!$A:$G,3,FALSE)*B1350,0)</f>
        <v>0</v>
      </c>
      <c r="F1350" s="41" t="str">
        <f>IFERROR(VLOOKUP(A1350&amp;"",'Non Cancellare'!$A:$G,4,FALSE),"")</f>
        <v/>
      </c>
      <c r="G1350" s="41">
        <f>IFERROR(VLOOKUP(A1350&amp;"",'Non Cancellare'!$A:$G,6,FALSE)*B1350,0)</f>
        <v>0</v>
      </c>
      <c r="H1350" s="42"/>
    </row>
    <row r="1351" spans="1:8" x14ac:dyDescent="0.2">
      <c r="A1351" s="39"/>
      <c r="B1351" s="54"/>
      <c r="C1351" s="40" t="str">
        <f>IFERROR(VLOOKUP(A1351&amp;"",'Non Cancellare'!$A:$G,2,FALSE),"")</f>
        <v/>
      </c>
      <c r="D1351" s="40" t="str">
        <f>IFERROR(VLOOKUP(A1351&amp;"",'Non Cancellare'!$A:$G,7,FALSE),"")</f>
        <v/>
      </c>
      <c r="E1351" s="41">
        <f>IFERROR(VLOOKUP(A1351&amp;"",'Non Cancellare'!$A:$G,3,FALSE)*B1351,0)</f>
        <v>0</v>
      </c>
      <c r="F1351" s="41" t="str">
        <f>IFERROR(VLOOKUP(A1351&amp;"",'Non Cancellare'!$A:$G,4,FALSE),"")</f>
        <v/>
      </c>
      <c r="G1351" s="41">
        <f>IFERROR(VLOOKUP(A1351&amp;"",'Non Cancellare'!$A:$G,6,FALSE)*B1351,0)</f>
        <v>0</v>
      </c>
      <c r="H1351" s="42"/>
    </row>
    <row r="1352" spans="1:8" x14ac:dyDescent="0.2">
      <c r="A1352" s="39"/>
      <c r="B1352" s="54"/>
      <c r="C1352" s="40" t="str">
        <f>IFERROR(VLOOKUP(A1352&amp;"",'Non Cancellare'!$A:$G,2,FALSE),"")</f>
        <v/>
      </c>
      <c r="D1352" s="40" t="str">
        <f>IFERROR(VLOOKUP(A1352&amp;"",'Non Cancellare'!$A:$G,7,FALSE),"")</f>
        <v/>
      </c>
      <c r="E1352" s="41">
        <f>IFERROR(VLOOKUP(A1352&amp;"",'Non Cancellare'!$A:$G,3,FALSE)*B1352,0)</f>
        <v>0</v>
      </c>
      <c r="F1352" s="41" t="str">
        <f>IFERROR(VLOOKUP(A1352&amp;"",'Non Cancellare'!$A:$G,4,FALSE),"")</f>
        <v/>
      </c>
      <c r="G1352" s="41">
        <f>IFERROR(VLOOKUP(A1352&amp;"",'Non Cancellare'!$A:$G,6,FALSE)*B1352,0)</f>
        <v>0</v>
      </c>
      <c r="H1352" s="42"/>
    </row>
    <row r="1353" spans="1:8" x14ac:dyDescent="0.2">
      <c r="A1353" s="39"/>
      <c r="B1353" s="54"/>
      <c r="C1353" s="40" t="str">
        <f>IFERROR(VLOOKUP(A1353&amp;"",'Non Cancellare'!$A:$G,2,FALSE),"")</f>
        <v/>
      </c>
      <c r="D1353" s="40" t="str">
        <f>IFERROR(VLOOKUP(A1353&amp;"",'Non Cancellare'!$A:$G,7,FALSE),"")</f>
        <v/>
      </c>
      <c r="E1353" s="41">
        <f>IFERROR(VLOOKUP(A1353&amp;"",'Non Cancellare'!$A:$G,3,FALSE)*B1353,0)</f>
        <v>0</v>
      </c>
      <c r="F1353" s="41" t="str">
        <f>IFERROR(VLOOKUP(A1353&amp;"",'Non Cancellare'!$A:$G,4,FALSE),"")</f>
        <v/>
      </c>
      <c r="G1353" s="41">
        <f>IFERROR(VLOOKUP(A1353&amp;"",'Non Cancellare'!$A:$G,6,FALSE)*B1353,0)</f>
        <v>0</v>
      </c>
      <c r="H1353" s="42"/>
    </row>
    <row r="1354" spans="1:8" x14ac:dyDescent="0.2">
      <c r="A1354" s="39"/>
      <c r="B1354" s="54"/>
      <c r="C1354" s="40" t="str">
        <f>IFERROR(VLOOKUP(A1354&amp;"",'Non Cancellare'!$A:$G,2,FALSE),"")</f>
        <v/>
      </c>
      <c r="D1354" s="40" t="str">
        <f>IFERROR(VLOOKUP(A1354&amp;"",'Non Cancellare'!$A:$G,7,FALSE),"")</f>
        <v/>
      </c>
      <c r="E1354" s="41">
        <f>IFERROR(VLOOKUP(A1354&amp;"",'Non Cancellare'!$A:$G,3,FALSE)*B1354,0)</f>
        <v>0</v>
      </c>
      <c r="F1354" s="41" t="str">
        <f>IFERROR(VLOOKUP(A1354&amp;"",'Non Cancellare'!$A:$G,4,FALSE),"")</f>
        <v/>
      </c>
      <c r="G1354" s="41">
        <f>IFERROR(VLOOKUP(A1354&amp;"",'Non Cancellare'!$A:$G,6,FALSE)*B1354,0)</f>
        <v>0</v>
      </c>
      <c r="H1354" s="42"/>
    </row>
    <row r="1355" spans="1:8" x14ac:dyDescent="0.2">
      <c r="A1355" s="39"/>
      <c r="B1355" s="54"/>
      <c r="C1355" s="40" t="str">
        <f>IFERROR(VLOOKUP(A1355&amp;"",'Non Cancellare'!$A:$G,2,FALSE),"")</f>
        <v/>
      </c>
      <c r="D1355" s="40" t="str">
        <f>IFERROR(VLOOKUP(A1355&amp;"",'Non Cancellare'!$A:$G,7,FALSE),"")</f>
        <v/>
      </c>
      <c r="E1355" s="41">
        <f>IFERROR(VLOOKUP(A1355&amp;"",'Non Cancellare'!$A:$G,3,FALSE)*B1355,0)</f>
        <v>0</v>
      </c>
      <c r="F1355" s="41" t="str">
        <f>IFERROR(VLOOKUP(A1355&amp;"",'Non Cancellare'!$A:$G,4,FALSE),"")</f>
        <v/>
      </c>
      <c r="G1355" s="41">
        <f>IFERROR(VLOOKUP(A1355&amp;"",'Non Cancellare'!$A:$G,6,FALSE)*B1355,0)</f>
        <v>0</v>
      </c>
      <c r="H1355" s="42"/>
    </row>
    <row r="1356" spans="1:8" x14ac:dyDescent="0.2">
      <c r="A1356" s="39"/>
      <c r="B1356" s="54"/>
      <c r="C1356" s="40" t="str">
        <f>IFERROR(VLOOKUP(A1356&amp;"",'Non Cancellare'!$A:$G,2,FALSE),"")</f>
        <v/>
      </c>
      <c r="D1356" s="40" t="str">
        <f>IFERROR(VLOOKUP(A1356&amp;"",'Non Cancellare'!$A:$G,7,FALSE),"")</f>
        <v/>
      </c>
      <c r="E1356" s="41">
        <f>IFERROR(VLOOKUP(A1356&amp;"",'Non Cancellare'!$A:$G,3,FALSE)*B1356,0)</f>
        <v>0</v>
      </c>
      <c r="F1356" s="41" t="str">
        <f>IFERROR(VLOOKUP(A1356&amp;"",'Non Cancellare'!$A:$G,4,FALSE),"")</f>
        <v/>
      </c>
      <c r="G1356" s="41">
        <f>IFERROR(VLOOKUP(A1356&amp;"",'Non Cancellare'!$A:$G,6,FALSE)*B1356,0)</f>
        <v>0</v>
      </c>
      <c r="H1356" s="42"/>
    </row>
    <row r="1357" spans="1:8" x14ac:dyDescent="0.2">
      <c r="A1357" s="39"/>
      <c r="B1357" s="54"/>
      <c r="C1357" s="40" t="str">
        <f>IFERROR(VLOOKUP(A1357&amp;"",'Non Cancellare'!$A:$G,2,FALSE),"")</f>
        <v/>
      </c>
      <c r="D1357" s="40" t="str">
        <f>IFERROR(VLOOKUP(A1357&amp;"",'Non Cancellare'!$A:$G,7,FALSE),"")</f>
        <v/>
      </c>
      <c r="E1357" s="41">
        <f>IFERROR(VLOOKUP(A1357&amp;"",'Non Cancellare'!$A:$G,3,FALSE)*B1357,0)</f>
        <v>0</v>
      </c>
      <c r="F1357" s="41" t="str">
        <f>IFERROR(VLOOKUP(A1357&amp;"",'Non Cancellare'!$A:$G,4,FALSE),"")</f>
        <v/>
      </c>
      <c r="G1357" s="41">
        <f>IFERROR(VLOOKUP(A1357&amp;"",'Non Cancellare'!$A:$G,6,FALSE)*B1357,0)</f>
        <v>0</v>
      </c>
      <c r="H1357" s="42"/>
    </row>
    <row r="1358" spans="1:8" x14ac:dyDescent="0.2">
      <c r="A1358" s="39"/>
      <c r="B1358" s="54"/>
      <c r="C1358" s="40" t="str">
        <f>IFERROR(VLOOKUP(A1358&amp;"",'Non Cancellare'!$A:$G,2,FALSE),"")</f>
        <v/>
      </c>
      <c r="D1358" s="40" t="str">
        <f>IFERROR(VLOOKUP(A1358&amp;"",'Non Cancellare'!$A:$G,7,FALSE),"")</f>
        <v/>
      </c>
      <c r="E1358" s="41">
        <f>IFERROR(VLOOKUP(A1358&amp;"",'Non Cancellare'!$A:$G,3,FALSE)*B1358,0)</f>
        <v>0</v>
      </c>
      <c r="F1358" s="41" t="str">
        <f>IFERROR(VLOOKUP(A1358&amp;"",'Non Cancellare'!$A:$G,4,FALSE),"")</f>
        <v/>
      </c>
      <c r="G1358" s="41">
        <f>IFERROR(VLOOKUP(A1358&amp;"",'Non Cancellare'!$A:$G,6,FALSE)*B1358,0)</f>
        <v>0</v>
      </c>
      <c r="H1358" s="42"/>
    </row>
    <row r="1359" spans="1:8" x14ac:dyDescent="0.2">
      <c r="A1359" s="39"/>
      <c r="B1359" s="54"/>
      <c r="C1359" s="40" t="str">
        <f>IFERROR(VLOOKUP(A1359&amp;"",'Non Cancellare'!$A:$G,2,FALSE),"")</f>
        <v/>
      </c>
      <c r="D1359" s="40" t="str">
        <f>IFERROR(VLOOKUP(A1359&amp;"",'Non Cancellare'!$A:$G,7,FALSE),"")</f>
        <v/>
      </c>
      <c r="E1359" s="41">
        <f>IFERROR(VLOOKUP(A1359&amp;"",'Non Cancellare'!$A:$G,3,FALSE)*B1359,0)</f>
        <v>0</v>
      </c>
      <c r="F1359" s="41" t="str">
        <f>IFERROR(VLOOKUP(A1359&amp;"",'Non Cancellare'!$A:$G,4,FALSE),"")</f>
        <v/>
      </c>
      <c r="G1359" s="41">
        <f>IFERROR(VLOOKUP(A1359&amp;"",'Non Cancellare'!$A:$G,6,FALSE)*B1359,0)</f>
        <v>0</v>
      </c>
      <c r="H1359" s="42"/>
    </row>
    <row r="1360" spans="1:8" x14ac:dyDescent="0.2">
      <c r="A1360" s="39"/>
      <c r="B1360" s="54"/>
      <c r="C1360" s="40" t="str">
        <f>IFERROR(VLOOKUP(A1360&amp;"",'Non Cancellare'!$A:$G,2,FALSE),"")</f>
        <v/>
      </c>
      <c r="D1360" s="40" t="str">
        <f>IFERROR(VLOOKUP(A1360&amp;"",'Non Cancellare'!$A:$G,7,FALSE),"")</f>
        <v/>
      </c>
      <c r="E1360" s="41">
        <f>IFERROR(VLOOKUP(A1360&amp;"",'Non Cancellare'!$A:$G,3,FALSE)*B1360,0)</f>
        <v>0</v>
      </c>
      <c r="F1360" s="41" t="str">
        <f>IFERROR(VLOOKUP(A1360&amp;"",'Non Cancellare'!$A:$G,4,FALSE),"")</f>
        <v/>
      </c>
      <c r="G1360" s="41">
        <f>IFERROR(VLOOKUP(A1360&amp;"",'Non Cancellare'!$A:$G,6,FALSE)*B1360,0)</f>
        <v>0</v>
      </c>
      <c r="H1360" s="42"/>
    </row>
    <row r="1361" spans="1:8" x14ac:dyDescent="0.2">
      <c r="A1361" s="39"/>
      <c r="B1361" s="54"/>
      <c r="C1361" s="40" t="str">
        <f>IFERROR(VLOOKUP(A1361&amp;"",'Non Cancellare'!$A:$G,2,FALSE),"")</f>
        <v/>
      </c>
      <c r="D1361" s="40" t="str">
        <f>IFERROR(VLOOKUP(A1361&amp;"",'Non Cancellare'!$A:$G,7,FALSE),"")</f>
        <v/>
      </c>
      <c r="E1361" s="41">
        <f>IFERROR(VLOOKUP(A1361&amp;"",'Non Cancellare'!$A:$G,3,FALSE)*B1361,0)</f>
        <v>0</v>
      </c>
      <c r="F1361" s="41" t="str">
        <f>IFERROR(VLOOKUP(A1361&amp;"",'Non Cancellare'!$A:$G,4,FALSE),"")</f>
        <v/>
      </c>
      <c r="G1361" s="41">
        <f>IFERROR(VLOOKUP(A1361&amp;"",'Non Cancellare'!$A:$G,6,FALSE)*B1361,0)</f>
        <v>0</v>
      </c>
      <c r="H1361" s="42"/>
    </row>
    <row r="1362" spans="1:8" x14ac:dyDescent="0.2">
      <c r="A1362" s="39"/>
      <c r="B1362" s="54"/>
      <c r="C1362" s="40" t="str">
        <f>IFERROR(VLOOKUP(A1362&amp;"",'Non Cancellare'!$A:$G,2,FALSE),"")</f>
        <v/>
      </c>
      <c r="D1362" s="40" t="str">
        <f>IFERROR(VLOOKUP(A1362&amp;"",'Non Cancellare'!$A:$G,7,FALSE),"")</f>
        <v/>
      </c>
      <c r="E1362" s="41">
        <f>IFERROR(VLOOKUP(A1362&amp;"",'Non Cancellare'!$A:$G,3,FALSE)*B1362,0)</f>
        <v>0</v>
      </c>
      <c r="F1362" s="41" t="str">
        <f>IFERROR(VLOOKUP(A1362&amp;"",'Non Cancellare'!$A:$G,4,FALSE),"")</f>
        <v/>
      </c>
      <c r="G1362" s="41">
        <f>IFERROR(VLOOKUP(A1362&amp;"",'Non Cancellare'!$A:$G,6,FALSE)*B1362,0)</f>
        <v>0</v>
      </c>
      <c r="H1362" s="42"/>
    </row>
    <row r="1363" spans="1:8" x14ac:dyDescent="0.2">
      <c r="A1363" s="39"/>
      <c r="B1363" s="54"/>
      <c r="C1363" s="40" t="str">
        <f>IFERROR(VLOOKUP(A1363&amp;"",'Non Cancellare'!$A:$G,2,FALSE),"")</f>
        <v/>
      </c>
      <c r="D1363" s="40" t="str">
        <f>IFERROR(VLOOKUP(A1363&amp;"",'Non Cancellare'!$A:$G,7,FALSE),"")</f>
        <v/>
      </c>
      <c r="E1363" s="41">
        <f>IFERROR(VLOOKUP(A1363&amp;"",'Non Cancellare'!$A:$G,3,FALSE)*B1363,0)</f>
        <v>0</v>
      </c>
      <c r="F1363" s="41" t="str">
        <f>IFERROR(VLOOKUP(A1363&amp;"",'Non Cancellare'!$A:$G,4,FALSE),"")</f>
        <v/>
      </c>
      <c r="G1363" s="41">
        <f>IFERROR(VLOOKUP(A1363&amp;"",'Non Cancellare'!$A:$G,6,FALSE)*B1363,0)</f>
        <v>0</v>
      </c>
      <c r="H1363" s="42"/>
    </row>
    <row r="1364" spans="1:8" x14ac:dyDescent="0.2">
      <c r="A1364" s="39"/>
      <c r="B1364" s="54"/>
      <c r="C1364" s="40" t="str">
        <f>IFERROR(VLOOKUP(A1364&amp;"",'Non Cancellare'!$A:$G,2,FALSE),"")</f>
        <v/>
      </c>
      <c r="D1364" s="40" t="str">
        <f>IFERROR(VLOOKUP(A1364&amp;"",'Non Cancellare'!$A:$G,7,FALSE),"")</f>
        <v/>
      </c>
      <c r="E1364" s="41">
        <f>IFERROR(VLOOKUP(A1364&amp;"",'Non Cancellare'!$A:$G,3,FALSE)*B1364,0)</f>
        <v>0</v>
      </c>
      <c r="F1364" s="41" t="str">
        <f>IFERROR(VLOOKUP(A1364&amp;"",'Non Cancellare'!$A:$G,4,FALSE),"")</f>
        <v/>
      </c>
      <c r="G1364" s="41">
        <f>IFERROR(VLOOKUP(A1364&amp;"",'Non Cancellare'!$A:$G,6,FALSE)*B1364,0)</f>
        <v>0</v>
      </c>
      <c r="H1364" s="42"/>
    </row>
    <row r="1365" spans="1:8" x14ac:dyDescent="0.2">
      <c r="A1365" s="39"/>
      <c r="B1365" s="54"/>
      <c r="C1365" s="40" t="str">
        <f>IFERROR(VLOOKUP(A1365&amp;"",'Non Cancellare'!$A:$G,2,FALSE),"")</f>
        <v/>
      </c>
      <c r="D1365" s="40" t="str">
        <f>IFERROR(VLOOKUP(A1365&amp;"",'Non Cancellare'!$A:$G,7,FALSE),"")</f>
        <v/>
      </c>
      <c r="E1365" s="41">
        <f>IFERROR(VLOOKUP(A1365&amp;"",'Non Cancellare'!$A:$G,3,FALSE)*B1365,0)</f>
        <v>0</v>
      </c>
      <c r="F1365" s="41" t="str">
        <f>IFERROR(VLOOKUP(A1365&amp;"",'Non Cancellare'!$A:$G,4,FALSE),"")</f>
        <v/>
      </c>
      <c r="G1365" s="41">
        <f>IFERROR(VLOOKUP(A1365&amp;"",'Non Cancellare'!$A:$G,6,FALSE)*B1365,0)</f>
        <v>0</v>
      </c>
      <c r="H1365" s="42"/>
    </row>
    <row r="1366" spans="1:8" x14ac:dyDescent="0.2">
      <c r="A1366" s="39"/>
      <c r="B1366" s="54"/>
      <c r="C1366" s="40" t="str">
        <f>IFERROR(VLOOKUP(A1366&amp;"",'Non Cancellare'!$A:$G,2,FALSE),"")</f>
        <v/>
      </c>
      <c r="D1366" s="40" t="str">
        <f>IFERROR(VLOOKUP(A1366&amp;"",'Non Cancellare'!$A:$G,7,FALSE),"")</f>
        <v/>
      </c>
      <c r="E1366" s="41">
        <f>IFERROR(VLOOKUP(A1366&amp;"",'Non Cancellare'!$A:$G,3,FALSE)*B1366,0)</f>
        <v>0</v>
      </c>
      <c r="F1366" s="41" t="str">
        <f>IFERROR(VLOOKUP(A1366&amp;"",'Non Cancellare'!$A:$G,4,FALSE),"")</f>
        <v/>
      </c>
      <c r="G1366" s="41">
        <f>IFERROR(VLOOKUP(A1366&amp;"",'Non Cancellare'!$A:$G,6,FALSE)*B1366,0)</f>
        <v>0</v>
      </c>
      <c r="H1366" s="42"/>
    </row>
    <row r="1367" spans="1:8" x14ac:dyDescent="0.2">
      <c r="A1367" s="39"/>
      <c r="B1367" s="54"/>
      <c r="C1367" s="40" t="str">
        <f>IFERROR(VLOOKUP(A1367&amp;"",'Non Cancellare'!$A:$G,2,FALSE),"")</f>
        <v/>
      </c>
      <c r="D1367" s="40" t="str">
        <f>IFERROR(VLOOKUP(A1367&amp;"",'Non Cancellare'!$A:$G,7,FALSE),"")</f>
        <v/>
      </c>
      <c r="E1367" s="41">
        <f>IFERROR(VLOOKUP(A1367&amp;"",'Non Cancellare'!$A:$G,3,FALSE)*B1367,0)</f>
        <v>0</v>
      </c>
      <c r="F1367" s="41" t="str">
        <f>IFERROR(VLOOKUP(A1367&amp;"",'Non Cancellare'!$A:$G,4,FALSE),"")</f>
        <v/>
      </c>
      <c r="G1367" s="41">
        <f>IFERROR(VLOOKUP(A1367&amp;"",'Non Cancellare'!$A:$G,6,FALSE)*B1367,0)</f>
        <v>0</v>
      </c>
      <c r="H1367" s="42"/>
    </row>
    <row r="1368" spans="1:8" x14ac:dyDescent="0.2">
      <c r="A1368" s="39"/>
      <c r="B1368" s="54"/>
      <c r="C1368" s="40" t="str">
        <f>IFERROR(VLOOKUP(A1368&amp;"",'Non Cancellare'!$A:$G,2,FALSE),"")</f>
        <v/>
      </c>
      <c r="D1368" s="40" t="str">
        <f>IFERROR(VLOOKUP(A1368&amp;"",'Non Cancellare'!$A:$G,7,FALSE),"")</f>
        <v/>
      </c>
      <c r="E1368" s="41">
        <f>IFERROR(VLOOKUP(A1368&amp;"",'Non Cancellare'!$A:$G,3,FALSE)*B1368,0)</f>
        <v>0</v>
      </c>
      <c r="F1368" s="41" t="str">
        <f>IFERROR(VLOOKUP(A1368&amp;"",'Non Cancellare'!$A:$G,4,FALSE),"")</f>
        <v/>
      </c>
      <c r="G1368" s="41">
        <f>IFERROR(VLOOKUP(A1368&amp;"",'Non Cancellare'!$A:$G,6,FALSE)*B1368,0)</f>
        <v>0</v>
      </c>
      <c r="H1368" s="42"/>
    </row>
    <row r="1369" spans="1:8" x14ac:dyDescent="0.2">
      <c r="A1369" s="39"/>
      <c r="B1369" s="54"/>
      <c r="C1369" s="40" t="str">
        <f>IFERROR(VLOOKUP(A1369&amp;"",'Non Cancellare'!$A:$G,2,FALSE),"")</f>
        <v/>
      </c>
      <c r="D1369" s="40" t="str">
        <f>IFERROR(VLOOKUP(A1369&amp;"",'Non Cancellare'!$A:$G,7,FALSE),"")</f>
        <v/>
      </c>
      <c r="E1369" s="41">
        <f>IFERROR(VLOOKUP(A1369&amp;"",'Non Cancellare'!$A:$G,3,FALSE)*B1369,0)</f>
        <v>0</v>
      </c>
      <c r="F1369" s="41" t="str">
        <f>IFERROR(VLOOKUP(A1369&amp;"",'Non Cancellare'!$A:$G,4,FALSE),"")</f>
        <v/>
      </c>
      <c r="G1369" s="41">
        <f>IFERROR(VLOOKUP(A1369&amp;"",'Non Cancellare'!$A:$G,6,FALSE)*B1369,0)</f>
        <v>0</v>
      </c>
      <c r="H1369" s="42"/>
    </row>
    <row r="1370" spans="1:8" x14ac:dyDescent="0.2">
      <c r="A1370" s="39"/>
      <c r="B1370" s="54"/>
      <c r="C1370" s="40" t="str">
        <f>IFERROR(VLOOKUP(A1370&amp;"",'Non Cancellare'!$A:$G,2,FALSE),"")</f>
        <v/>
      </c>
      <c r="D1370" s="40" t="str">
        <f>IFERROR(VLOOKUP(A1370&amp;"",'Non Cancellare'!$A:$G,7,FALSE),"")</f>
        <v/>
      </c>
      <c r="E1370" s="41">
        <f>IFERROR(VLOOKUP(A1370&amp;"",'Non Cancellare'!$A:$G,3,FALSE)*B1370,0)</f>
        <v>0</v>
      </c>
      <c r="F1370" s="41" t="str">
        <f>IFERROR(VLOOKUP(A1370&amp;"",'Non Cancellare'!$A:$G,4,FALSE),"")</f>
        <v/>
      </c>
      <c r="G1370" s="41">
        <f>IFERROR(VLOOKUP(A1370&amp;"",'Non Cancellare'!$A:$G,6,FALSE)*B1370,0)</f>
        <v>0</v>
      </c>
      <c r="H1370" s="42"/>
    </row>
    <row r="1371" spans="1:8" x14ac:dyDescent="0.2">
      <c r="A1371" s="39"/>
      <c r="B1371" s="54"/>
      <c r="C1371" s="40" t="str">
        <f>IFERROR(VLOOKUP(A1371&amp;"",'Non Cancellare'!$A:$G,2,FALSE),"")</f>
        <v/>
      </c>
      <c r="D1371" s="40" t="str">
        <f>IFERROR(VLOOKUP(A1371&amp;"",'Non Cancellare'!$A:$G,7,FALSE),"")</f>
        <v/>
      </c>
      <c r="E1371" s="41">
        <f>IFERROR(VLOOKUP(A1371&amp;"",'Non Cancellare'!$A:$G,3,FALSE)*B1371,0)</f>
        <v>0</v>
      </c>
      <c r="F1371" s="41" t="str">
        <f>IFERROR(VLOOKUP(A1371&amp;"",'Non Cancellare'!$A:$G,4,FALSE),"")</f>
        <v/>
      </c>
      <c r="G1371" s="41">
        <f>IFERROR(VLOOKUP(A1371&amp;"",'Non Cancellare'!$A:$G,6,FALSE)*B1371,0)</f>
        <v>0</v>
      </c>
      <c r="H1371" s="42"/>
    </row>
    <row r="1372" spans="1:8" x14ac:dyDescent="0.2">
      <c r="A1372" s="39"/>
      <c r="B1372" s="54"/>
      <c r="C1372" s="40" t="str">
        <f>IFERROR(VLOOKUP(A1372&amp;"",'Non Cancellare'!$A:$G,2,FALSE),"")</f>
        <v/>
      </c>
      <c r="D1372" s="40" t="str">
        <f>IFERROR(VLOOKUP(A1372&amp;"",'Non Cancellare'!$A:$G,7,FALSE),"")</f>
        <v/>
      </c>
      <c r="E1372" s="41">
        <f>IFERROR(VLOOKUP(A1372&amp;"",'Non Cancellare'!$A:$G,3,FALSE)*B1372,0)</f>
        <v>0</v>
      </c>
      <c r="F1372" s="41" t="str">
        <f>IFERROR(VLOOKUP(A1372&amp;"",'Non Cancellare'!$A:$G,4,FALSE),"")</f>
        <v/>
      </c>
      <c r="G1372" s="41">
        <f>IFERROR(VLOOKUP(A1372&amp;"",'Non Cancellare'!$A:$G,6,FALSE)*B1372,0)</f>
        <v>0</v>
      </c>
      <c r="H1372" s="42"/>
    </row>
    <row r="1373" spans="1:8" x14ac:dyDescent="0.2">
      <c r="A1373" s="39"/>
      <c r="B1373" s="54"/>
      <c r="C1373" s="40" t="str">
        <f>IFERROR(VLOOKUP(A1373&amp;"",'Non Cancellare'!$A:$G,2,FALSE),"")</f>
        <v/>
      </c>
      <c r="D1373" s="40" t="str">
        <f>IFERROR(VLOOKUP(A1373&amp;"",'Non Cancellare'!$A:$G,7,FALSE),"")</f>
        <v/>
      </c>
      <c r="E1373" s="41">
        <f>IFERROR(VLOOKUP(A1373&amp;"",'Non Cancellare'!$A:$G,3,FALSE)*B1373,0)</f>
        <v>0</v>
      </c>
      <c r="F1373" s="41" t="str">
        <f>IFERROR(VLOOKUP(A1373&amp;"",'Non Cancellare'!$A:$G,4,FALSE),"")</f>
        <v/>
      </c>
      <c r="G1373" s="41">
        <f>IFERROR(VLOOKUP(A1373&amp;"",'Non Cancellare'!$A:$G,6,FALSE)*B1373,0)</f>
        <v>0</v>
      </c>
      <c r="H1373" s="42"/>
    </row>
    <row r="1374" spans="1:8" x14ac:dyDescent="0.2">
      <c r="A1374" s="39"/>
      <c r="B1374" s="54"/>
      <c r="C1374" s="40" t="str">
        <f>IFERROR(VLOOKUP(A1374&amp;"",'Non Cancellare'!$A:$G,2,FALSE),"")</f>
        <v/>
      </c>
      <c r="D1374" s="40" t="str">
        <f>IFERROR(VLOOKUP(A1374&amp;"",'Non Cancellare'!$A:$G,7,FALSE),"")</f>
        <v/>
      </c>
      <c r="E1374" s="41">
        <f>IFERROR(VLOOKUP(A1374&amp;"",'Non Cancellare'!$A:$G,3,FALSE)*B1374,0)</f>
        <v>0</v>
      </c>
      <c r="F1374" s="41" t="str">
        <f>IFERROR(VLOOKUP(A1374&amp;"",'Non Cancellare'!$A:$G,4,FALSE),"")</f>
        <v/>
      </c>
      <c r="G1374" s="41">
        <f>IFERROR(VLOOKUP(A1374&amp;"",'Non Cancellare'!$A:$G,6,FALSE)*B1374,0)</f>
        <v>0</v>
      </c>
      <c r="H1374" s="42"/>
    </row>
    <row r="1375" spans="1:8" x14ac:dyDescent="0.2">
      <c r="A1375" s="39"/>
      <c r="B1375" s="54"/>
      <c r="C1375" s="40" t="str">
        <f>IFERROR(VLOOKUP(A1375&amp;"",'Non Cancellare'!$A:$G,2,FALSE),"")</f>
        <v/>
      </c>
      <c r="D1375" s="40" t="str">
        <f>IFERROR(VLOOKUP(A1375&amp;"",'Non Cancellare'!$A:$G,7,FALSE),"")</f>
        <v/>
      </c>
      <c r="E1375" s="41">
        <f>IFERROR(VLOOKUP(A1375&amp;"",'Non Cancellare'!$A:$G,3,FALSE)*B1375,0)</f>
        <v>0</v>
      </c>
      <c r="F1375" s="41" t="str">
        <f>IFERROR(VLOOKUP(A1375&amp;"",'Non Cancellare'!$A:$G,4,FALSE),"")</f>
        <v/>
      </c>
      <c r="G1375" s="41">
        <f>IFERROR(VLOOKUP(A1375&amp;"",'Non Cancellare'!$A:$G,6,FALSE)*B1375,0)</f>
        <v>0</v>
      </c>
      <c r="H1375" s="42"/>
    </row>
    <row r="1376" spans="1:8" x14ac:dyDescent="0.2">
      <c r="A1376" s="39"/>
      <c r="B1376" s="54"/>
      <c r="C1376" s="40" t="str">
        <f>IFERROR(VLOOKUP(A1376&amp;"",'Non Cancellare'!$A:$G,2,FALSE),"")</f>
        <v/>
      </c>
      <c r="D1376" s="40" t="str">
        <f>IFERROR(VLOOKUP(A1376&amp;"",'Non Cancellare'!$A:$G,7,FALSE),"")</f>
        <v/>
      </c>
      <c r="E1376" s="41">
        <f>IFERROR(VLOOKUP(A1376&amp;"",'Non Cancellare'!$A:$G,3,FALSE)*B1376,0)</f>
        <v>0</v>
      </c>
      <c r="F1376" s="41" t="str">
        <f>IFERROR(VLOOKUP(A1376&amp;"",'Non Cancellare'!$A:$G,4,FALSE),"")</f>
        <v/>
      </c>
      <c r="G1376" s="41">
        <f>IFERROR(VLOOKUP(A1376&amp;"",'Non Cancellare'!$A:$G,6,FALSE)*B1376,0)</f>
        <v>0</v>
      </c>
      <c r="H1376" s="42"/>
    </row>
    <row r="1377" spans="1:8" x14ac:dyDescent="0.2">
      <c r="A1377" s="39"/>
      <c r="B1377" s="54"/>
      <c r="C1377" s="40" t="str">
        <f>IFERROR(VLOOKUP(A1377&amp;"",'Non Cancellare'!$A:$G,2,FALSE),"")</f>
        <v/>
      </c>
      <c r="D1377" s="40" t="str">
        <f>IFERROR(VLOOKUP(A1377&amp;"",'Non Cancellare'!$A:$G,7,FALSE),"")</f>
        <v/>
      </c>
      <c r="E1377" s="41">
        <f>IFERROR(VLOOKUP(A1377&amp;"",'Non Cancellare'!$A:$G,3,FALSE)*B1377,0)</f>
        <v>0</v>
      </c>
      <c r="F1377" s="41" t="str">
        <f>IFERROR(VLOOKUP(A1377&amp;"",'Non Cancellare'!$A:$G,4,FALSE),"")</f>
        <v/>
      </c>
      <c r="G1377" s="41">
        <f>IFERROR(VLOOKUP(A1377&amp;"",'Non Cancellare'!$A:$G,6,FALSE)*B1377,0)</f>
        <v>0</v>
      </c>
      <c r="H1377" s="42"/>
    </row>
    <row r="1378" spans="1:8" x14ac:dyDescent="0.2">
      <c r="A1378" s="39"/>
      <c r="B1378" s="54"/>
      <c r="C1378" s="40" t="str">
        <f>IFERROR(VLOOKUP(A1378&amp;"",'Non Cancellare'!$A:$G,2,FALSE),"")</f>
        <v/>
      </c>
      <c r="D1378" s="40" t="str">
        <f>IFERROR(VLOOKUP(A1378&amp;"",'Non Cancellare'!$A:$G,7,FALSE),"")</f>
        <v/>
      </c>
      <c r="E1378" s="41">
        <f>IFERROR(VLOOKUP(A1378&amp;"",'Non Cancellare'!$A:$G,3,FALSE)*B1378,0)</f>
        <v>0</v>
      </c>
      <c r="F1378" s="41" t="str">
        <f>IFERROR(VLOOKUP(A1378&amp;"",'Non Cancellare'!$A:$G,4,FALSE),"")</f>
        <v/>
      </c>
      <c r="G1378" s="41">
        <f>IFERROR(VLOOKUP(A1378&amp;"",'Non Cancellare'!$A:$G,6,FALSE)*B1378,0)</f>
        <v>0</v>
      </c>
      <c r="H1378" s="42"/>
    </row>
    <row r="1379" spans="1:8" x14ac:dyDescent="0.2">
      <c r="A1379" s="39"/>
      <c r="B1379" s="54"/>
      <c r="C1379" s="40" t="str">
        <f>IFERROR(VLOOKUP(A1379&amp;"",'Non Cancellare'!$A:$G,2,FALSE),"")</f>
        <v/>
      </c>
      <c r="D1379" s="40" t="str">
        <f>IFERROR(VLOOKUP(A1379&amp;"",'Non Cancellare'!$A:$G,7,FALSE),"")</f>
        <v/>
      </c>
      <c r="E1379" s="41">
        <f>IFERROR(VLOOKUP(A1379&amp;"",'Non Cancellare'!$A:$G,3,FALSE)*B1379,0)</f>
        <v>0</v>
      </c>
      <c r="F1379" s="41" t="str">
        <f>IFERROR(VLOOKUP(A1379&amp;"",'Non Cancellare'!$A:$G,4,FALSE),"")</f>
        <v/>
      </c>
      <c r="G1379" s="41">
        <f>IFERROR(VLOOKUP(A1379&amp;"",'Non Cancellare'!$A:$G,6,FALSE)*B1379,0)</f>
        <v>0</v>
      </c>
      <c r="H1379" s="42"/>
    </row>
    <row r="1380" spans="1:8" x14ac:dyDescent="0.2">
      <c r="A1380" s="39"/>
      <c r="B1380" s="54"/>
      <c r="C1380" s="40" t="str">
        <f>IFERROR(VLOOKUP(A1380&amp;"",'Non Cancellare'!$A:$G,2,FALSE),"")</f>
        <v/>
      </c>
      <c r="D1380" s="40" t="str">
        <f>IFERROR(VLOOKUP(A1380&amp;"",'Non Cancellare'!$A:$G,7,FALSE),"")</f>
        <v/>
      </c>
      <c r="E1380" s="41">
        <f>IFERROR(VLOOKUP(A1380&amp;"",'Non Cancellare'!$A:$G,3,FALSE)*B1380,0)</f>
        <v>0</v>
      </c>
      <c r="F1380" s="41" t="str">
        <f>IFERROR(VLOOKUP(A1380&amp;"",'Non Cancellare'!$A:$G,4,FALSE),"")</f>
        <v/>
      </c>
      <c r="G1380" s="41">
        <f>IFERROR(VLOOKUP(A1380&amp;"",'Non Cancellare'!$A:$G,6,FALSE)*B1380,0)</f>
        <v>0</v>
      </c>
      <c r="H1380" s="42"/>
    </row>
    <row r="1381" spans="1:8" x14ac:dyDescent="0.2">
      <c r="A1381" s="39"/>
      <c r="B1381" s="54"/>
      <c r="C1381" s="40" t="str">
        <f>IFERROR(VLOOKUP(A1381&amp;"",'Non Cancellare'!$A:$G,2,FALSE),"")</f>
        <v/>
      </c>
      <c r="D1381" s="40" t="str">
        <f>IFERROR(VLOOKUP(A1381&amp;"",'Non Cancellare'!$A:$G,7,FALSE),"")</f>
        <v/>
      </c>
      <c r="E1381" s="41">
        <f>IFERROR(VLOOKUP(A1381&amp;"",'Non Cancellare'!$A:$G,3,FALSE)*B1381,0)</f>
        <v>0</v>
      </c>
      <c r="F1381" s="41" t="str">
        <f>IFERROR(VLOOKUP(A1381&amp;"",'Non Cancellare'!$A:$G,4,FALSE),"")</f>
        <v/>
      </c>
      <c r="G1381" s="41">
        <f>IFERROR(VLOOKUP(A1381&amp;"",'Non Cancellare'!$A:$G,6,FALSE)*B1381,0)</f>
        <v>0</v>
      </c>
      <c r="H1381" s="42"/>
    </row>
    <row r="1382" spans="1:8" x14ac:dyDescent="0.2">
      <c r="A1382" s="39"/>
      <c r="B1382" s="54"/>
      <c r="C1382" s="40" t="str">
        <f>IFERROR(VLOOKUP(A1382&amp;"",'Non Cancellare'!$A:$G,2,FALSE),"")</f>
        <v/>
      </c>
      <c r="D1382" s="40" t="str">
        <f>IFERROR(VLOOKUP(A1382&amp;"",'Non Cancellare'!$A:$G,7,FALSE),"")</f>
        <v/>
      </c>
      <c r="E1382" s="41">
        <f>IFERROR(VLOOKUP(A1382&amp;"",'Non Cancellare'!$A:$G,3,FALSE)*B1382,0)</f>
        <v>0</v>
      </c>
      <c r="F1382" s="41" t="str">
        <f>IFERROR(VLOOKUP(A1382&amp;"",'Non Cancellare'!$A:$G,4,FALSE),"")</f>
        <v/>
      </c>
      <c r="G1382" s="41">
        <f>IFERROR(VLOOKUP(A1382&amp;"",'Non Cancellare'!$A:$G,6,FALSE)*B1382,0)</f>
        <v>0</v>
      </c>
      <c r="H1382" s="42"/>
    </row>
    <row r="1383" spans="1:8" x14ac:dyDescent="0.2">
      <c r="A1383" s="39"/>
      <c r="B1383" s="54"/>
      <c r="C1383" s="40" t="str">
        <f>IFERROR(VLOOKUP(A1383&amp;"",'Non Cancellare'!$A:$G,2,FALSE),"")</f>
        <v/>
      </c>
      <c r="D1383" s="40" t="str">
        <f>IFERROR(VLOOKUP(A1383&amp;"",'Non Cancellare'!$A:$G,7,FALSE),"")</f>
        <v/>
      </c>
      <c r="E1383" s="41">
        <f>IFERROR(VLOOKUP(A1383&amp;"",'Non Cancellare'!$A:$G,3,FALSE)*B1383,0)</f>
        <v>0</v>
      </c>
      <c r="F1383" s="41" t="str">
        <f>IFERROR(VLOOKUP(A1383&amp;"",'Non Cancellare'!$A:$G,4,FALSE),"")</f>
        <v/>
      </c>
      <c r="G1383" s="41">
        <f>IFERROR(VLOOKUP(A1383&amp;"",'Non Cancellare'!$A:$G,6,FALSE)*B1383,0)</f>
        <v>0</v>
      </c>
      <c r="H1383" s="42"/>
    </row>
    <row r="1384" spans="1:8" x14ac:dyDescent="0.2">
      <c r="A1384" s="39"/>
      <c r="B1384" s="54"/>
      <c r="C1384" s="40" t="str">
        <f>IFERROR(VLOOKUP(A1384&amp;"",'Non Cancellare'!$A:$G,2,FALSE),"")</f>
        <v/>
      </c>
      <c r="D1384" s="40" t="str">
        <f>IFERROR(VLOOKUP(A1384&amp;"",'Non Cancellare'!$A:$G,7,FALSE),"")</f>
        <v/>
      </c>
      <c r="E1384" s="41">
        <f>IFERROR(VLOOKUP(A1384&amp;"",'Non Cancellare'!$A:$G,3,FALSE)*B1384,0)</f>
        <v>0</v>
      </c>
      <c r="F1384" s="41" t="str">
        <f>IFERROR(VLOOKUP(A1384&amp;"",'Non Cancellare'!$A:$G,4,FALSE),"")</f>
        <v/>
      </c>
      <c r="G1384" s="41">
        <f>IFERROR(VLOOKUP(A1384&amp;"",'Non Cancellare'!$A:$G,6,FALSE)*B1384,0)</f>
        <v>0</v>
      </c>
      <c r="H1384" s="42"/>
    </row>
    <row r="1385" spans="1:8" x14ac:dyDescent="0.2">
      <c r="A1385" s="39"/>
      <c r="B1385" s="54"/>
      <c r="C1385" s="40" t="str">
        <f>IFERROR(VLOOKUP(A1385&amp;"",'Non Cancellare'!$A:$G,2,FALSE),"")</f>
        <v/>
      </c>
      <c r="D1385" s="40" t="str">
        <f>IFERROR(VLOOKUP(A1385&amp;"",'Non Cancellare'!$A:$G,7,FALSE),"")</f>
        <v/>
      </c>
      <c r="E1385" s="41">
        <f>IFERROR(VLOOKUP(A1385&amp;"",'Non Cancellare'!$A:$G,3,FALSE)*B1385,0)</f>
        <v>0</v>
      </c>
      <c r="F1385" s="41" t="str">
        <f>IFERROR(VLOOKUP(A1385&amp;"",'Non Cancellare'!$A:$G,4,FALSE),"")</f>
        <v/>
      </c>
      <c r="G1385" s="41">
        <f>IFERROR(VLOOKUP(A1385&amp;"",'Non Cancellare'!$A:$G,6,FALSE)*B1385,0)</f>
        <v>0</v>
      </c>
      <c r="H1385" s="42"/>
    </row>
    <row r="1386" spans="1:8" x14ac:dyDescent="0.2">
      <c r="A1386" s="39"/>
      <c r="B1386" s="54"/>
      <c r="C1386" s="40" t="str">
        <f>IFERROR(VLOOKUP(A1386&amp;"",'Non Cancellare'!$A:$G,2,FALSE),"")</f>
        <v/>
      </c>
      <c r="D1386" s="40" t="str">
        <f>IFERROR(VLOOKUP(A1386&amp;"",'Non Cancellare'!$A:$G,7,FALSE),"")</f>
        <v/>
      </c>
      <c r="E1386" s="41">
        <f>IFERROR(VLOOKUP(A1386&amp;"",'Non Cancellare'!$A:$G,3,FALSE)*B1386,0)</f>
        <v>0</v>
      </c>
      <c r="F1386" s="41" t="str">
        <f>IFERROR(VLOOKUP(A1386&amp;"",'Non Cancellare'!$A:$G,4,FALSE),"")</f>
        <v/>
      </c>
      <c r="G1386" s="41">
        <f>IFERROR(VLOOKUP(A1386&amp;"",'Non Cancellare'!$A:$G,6,FALSE)*B1386,0)</f>
        <v>0</v>
      </c>
      <c r="H1386" s="42"/>
    </row>
    <row r="1387" spans="1:8" x14ac:dyDescent="0.2">
      <c r="A1387" s="39"/>
      <c r="B1387" s="54"/>
      <c r="C1387" s="40" t="str">
        <f>IFERROR(VLOOKUP(A1387&amp;"",'Non Cancellare'!$A:$G,2,FALSE),"")</f>
        <v/>
      </c>
      <c r="D1387" s="40" t="str">
        <f>IFERROR(VLOOKUP(A1387&amp;"",'Non Cancellare'!$A:$G,7,FALSE),"")</f>
        <v/>
      </c>
      <c r="E1387" s="41">
        <f>IFERROR(VLOOKUP(A1387&amp;"",'Non Cancellare'!$A:$G,3,FALSE)*B1387,0)</f>
        <v>0</v>
      </c>
      <c r="F1387" s="41" t="str">
        <f>IFERROR(VLOOKUP(A1387&amp;"",'Non Cancellare'!$A:$G,4,FALSE),"")</f>
        <v/>
      </c>
      <c r="G1387" s="41">
        <f>IFERROR(VLOOKUP(A1387&amp;"",'Non Cancellare'!$A:$G,6,FALSE)*B1387,0)</f>
        <v>0</v>
      </c>
      <c r="H1387" s="42"/>
    </row>
    <row r="1388" spans="1:8" x14ac:dyDescent="0.2">
      <c r="A1388" s="39"/>
      <c r="B1388" s="54"/>
      <c r="C1388" s="40" t="str">
        <f>IFERROR(VLOOKUP(A1388&amp;"",'Non Cancellare'!$A:$G,2,FALSE),"")</f>
        <v/>
      </c>
      <c r="D1388" s="40" t="str">
        <f>IFERROR(VLOOKUP(A1388&amp;"",'Non Cancellare'!$A:$G,7,FALSE),"")</f>
        <v/>
      </c>
      <c r="E1388" s="41">
        <f>IFERROR(VLOOKUP(A1388&amp;"",'Non Cancellare'!$A:$G,3,FALSE)*B1388,0)</f>
        <v>0</v>
      </c>
      <c r="F1388" s="41" t="str">
        <f>IFERROR(VLOOKUP(A1388&amp;"",'Non Cancellare'!$A:$G,4,FALSE),"")</f>
        <v/>
      </c>
      <c r="G1388" s="41">
        <f>IFERROR(VLOOKUP(A1388&amp;"",'Non Cancellare'!$A:$G,6,FALSE)*B1388,0)</f>
        <v>0</v>
      </c>
      <c r="H1388" s="42"/>
    </row>
    <row r="1389" spans="1:8" x14ac:dyDescent="0.2">
      <c r="A1389" s="39"/>
      <c r="B1389" s="54"/>
      <c r="C1389" s="40" t="str">
        <f>IFERROR(VLOOKUP(A1389&amp;"",'Non Cancellare'!$A:$G,2,FALSE),"")</f>
        <v/>
      </c>
      <c r="D1389" s="40" t="str">
        <f>IFERROR(VLOOKUP(A1389&amp;"",'Non Cancellare'!$A:$G,7,FALSE),"")</f>
        <v/>
      </c>
      <c r="E1389" s="41">
        <f>IFERROR(VLOOKUP(A1389&amp;"",'Non Cancellare'!$A:$G,3,FALSE)*B1389,0)</f>
        <v>0</v>
      </c>
      <c r="F1389" s="41" t="str">
        <f>IFERROR(VLOOKUP(A1389&amp;"",'Non Cancellare'!$A:$G,4,FALSE),"")</f>
        <v/>
      </c>
      <c r="G1389" s="41">
        <f>IFERROR(VLOOKUP(A1389&amp;"",'Non Cancellare'!$A:$G,6,FALSE)*B1389,0)</f>
        <v>0</v>
      </c>
      <c r="H1389" s="42"/>
    </row>
    <row r="1390" spans="1:8" x14ac:dyDescent="0.2">
      <c r="A1390" s="39"/>
      <c r="B1390" s="54"/>
      <c r="C1390" s="40" t="str">
        <f>IFERROR(VLOOKUP(A1390&amp;"",'Non Cancellare'!$A:$G,2,FALSE),"")</f>
        <v/>
      </c>
      <c r="D1390" s="40" t="str">
        <f>IFERROR(VLOOKUP(A1390&amp;"",'Non Cancellare'!$A:$G,7,FALSE),"")</f>
        <v/>
      </c>
      <c r="E1390" s="41">
        <f>IFERROR(VLOOKUP(A1390&amp;"",'Non Cancellare'!$A:$G,3,FALSE)*B1390,0)</f>
        <v>0</v>
      </c>
      <c r="F1390" s="41" t="str">
        <f>IFERROR(VLOOKUP(A1390&amp;"",'Non Cancellare'!$A:$G,4,FALSE),"")</f>
        <v/>
      </c>
      <c r="G1390" s="41">
        <f>IFERROR(VLOOKUP(A1390&amp;"",'Non Cancellare'!$A:$G,6,FALSE)*B1390,0)</f>
        <v>0</v>
      </c>
      <c r="H1390" s="42"/>
    </row>
    <row r="1391" spans="1:8" x14ac:dyDescent="0.2">
      <c r="A1391" s="39"/>
      <c r="B1391" s="54"/>
      <c r="C1391" s="40" t="str">
        <f>IFERROR(VLOOKUP(A1391&amp;"",'Non Cancellare'!$A:$G,2,FALSE),"")</f>
        <v/>
      </c>
      <c r="D1391" s="40" t="str">
        <f>IFERROR(VLOOKUP(A1391&amp;"",'Non Cancellare'!$A:$G,7,FALSE),"")</f>
        <v/>
      </c>
      <c r="E1391" s="41">
        <f>IFERROR(VLOOKUP(A1391&amp;"",'Non Cancellare'!$A:$G,3,FALSE)*B1391,0)</f>
        <v>0</v>
      </c>
      <c r="F1391" s="41" t="str">
        <f>IFERROR(VLOOKUP(A1391&amp;"",'Non Cancellare'!$A:$G,4,FALSE),"")</f>
        <v/>
      </c>
      <c r="G1391" s="41">
        <f>IFERROR(VLOOKUP(A1391&amp;"",'Non Cancellare'!$A:$G,6,FALSE)*B1391,0)</f>
        <v>0</v>
      </c>
      <c r="H1391" s="42"/>
    </row>
    <row r="1392" spans="1:8" x14ac:dyDescent="0.2">
      <c r="A1392" s="39"/>
      <c r="B1392" s="54"/>
      <c r="C1392" s="40" t="str">
        <f>IFERROR(VLOOKUP(A1392&amp;"",'Non Cancellare'!$A:$G,2,FALSE),"")</f>
        <v/>
      </c>
      <c r="D1392" s="40" t="str">
        <f>IFERROR(VLOOKUP(A1392&amp;"",'Non Cancellare'!$A:$G,7,FALSE),"")</f>
        <v/>
      </c>
      <c r="E1392" s="41">
        <f>IFERROR(VLOOKUP(A1392&amp;"",'Non Cancellare'!$A:$G,3,FALSE)*B1392,0)</f>
        <v>0</v>
      </c>
      <c r="F1392" s="41" t="str">
        <f>IFERROR(VLOOKUP(A1392&amp;"",'Non Cancellare'!$A:$G,4,FALSE),"")</f>
        <v/>
      </c>
      <c r="G1392" s="41">
        <f>IFERROR(VLOOKUP(A1392&amp;"",'Non Cancellare'!$A:$G,6,FALSE)*B1392,0)</f>
        <v>0</v>
      </c>
      <c r="H1392" s="42"/>
    </row>
    <row r="1393" spans="1:8" x14ac:dyDescent="0.2">
      <c r="A1393" s="39"/>
      <c r="B1393" s="54"/>
      <c r="C1393" s="40" t="str">
        <f>IFERROR(VLOOKUP(A1393&amp;"",'Non Cancellare'!$A:$G,2,FALSE),"")</f>
        <v/>
      </c>
      <c r="D1393" s="40" t="str">
        <f>IFERROR(VLOOKUP(A1393&amp;"",'Non Cancellare'!$A:$G,7,FALSE),"")</f>
        <v/>
      </c>
      <c r="E1393" s="41">
        <f>IFERROR(VLOOKUP(A1393&amp;"",'Non Cancellare'!$A:$G,3,FALSE)*B1393,0)</f>
        <v>0</v>
      </c>
      <c r="F1393" s="41" t="str">
        <f>IFERROR(VLOOKUP(A1393&amp;"",'Non Cancellare'!$A:$G,4,FALSE),"")</f>
        <v/>
      </c>
      <c r="G1393" s="41">
        <f>IFERROR(VLOOKUP(A1393&amp;"",'Non Cancellare'!$A:$G,6,FALSE)*B1393,0)</f>
        <v>0</v>
      </c>
      <c r="H1393" s="42"/>
    </row>
    <row r="1394" spans="1:8" x14ac:dyDescent="0.2">
      <c r="A1394" s="39"/>
      <c r="B1394" s="54"/>
      <c r="C1394" s="40" t="str">
        <f>IFERROR(VLOOKUP(A1394&amp;"",'Non Cancellare'!$A:$G,2,FALSE),"")</f>
        <v/>
      </c>
      <c r="D1394" s="40" t="str">
        <f>IFERROR(VLOOKUP(A1394&amp;"",'Non Cancellare'!$A:$G,7,FALSE),"")</f>
        <v/>
      </c>
      <c r="E1394" s="41">
        <f>IFERROR(VLOOKUP(A1394&amp;"",'Non Cancellare'!$A:$G,3,FALSE)*B1394,0)</f>
        <v>0</v>
      </c>
      <c r="F1394" s="41" t="str">
        <f>IFERROR(VLOOKUP(A1394&amp;"",'Non Cancellare'!$A:$G,4,FALSE),"")</f>
        <v/>
      </c>
      <c r="G1394" s="41">
        <f>IFERROR(VLOOKUP(A1394&amp;"",'Non Cancellare'!$A:$G,6,FALSE)*B1394,0)</f>
        <v>0</v>
      </c>
      <c r="H1394" s="42"/>
    </row>
    <row r="1395" spans="1:8" x14ac:dyDescent="0.2">
      <c r="A1395" s="39"/>
      <c r="B1395" s="54"/>
      <c r="C1395" s="40" t="str">
        <f>IFERROR(VLOOKUP(A1395&amp;"",'Non Cancellare'!$A:$G,2,FALSE),"")</f>
        <v/>
      </c>
      <c r="D1395" s="40" t="str">
        <f>IFERROR(VLOOKUP(A1395&amp;"",'Non Cancellare'!$A:$G,7,FALSE),"")</f>
        <v/>
      </c>
      <c r="E1395" s="41">
        <f>IFERROR(VLOOKUP(A1395&amp;"",'Non Cancellare'!$A:$G,3,FALSE)*B1395,0)</f>
        <v>0</v>
      </c>
      <c r="F1395" s="41" t="str">
        <f>IFERROR(VLOOKUP(A1395&amp;"",'Non Cancellare'!$A:$G,4,FALSE),"")</f>
        <v/>
      </c>
      <c r="G1395" s="41">
        <f>IFERROR(VLOOKUP(A1395&amp;"",'Non Cancellare'!$A:$G,6,FALSE)*B1395,0)</f>
        <v>0</v>
      </c>
      <c r="H1395" s="42"/>
    </row>
    <row r="1396" spans="1:8" x14ac:dyDescent="0.2">
      <c r="A1396" s="39"/>
      <c r="B1396" s="54"/>
      <c r="C1396" s="40" t="str">
        <f>IFERROR(VLOOKUP(A1396&amp;"",'Non Cancellare'!$A:$G,2,FALSE),"")</f>
        <v/>
      </c>
      <c r="D1396" s="40" t="str">
        <f>IFERROR(VLOOKUP(A1396&amp;"",'Non Cancellare'!$A:$G,7,FALSE),"")</f>
        <v/>
      </c>
      <c r="E1396" s="41">
        <f>IFERROR(VLOOKUP(A1396&amp;"",'Non Cancellare'!$A:$G,3,FALSE)*B1396,0)</f>
        <v>0</v>
      </c>
      <c r="F1396" s="41" t="str">
        <f>IFERROR(VLOOKUP(A1396&amp;"",'Non Cancellare'!$A:$G,4,FALSE),"")</f>
        <v/>
      </c>
      <c r="G1396" s="41">
        <f>IFERROR(VLOOKUP(A1396&amp;"",'Non Cancellare'!$A:$G,6,FALSE)*B1396,0)</f>
        <v>0</v>
      </c>
      <c r="H1396" s="42"/>
    </row>
    <row r="1397" spans="1:8" x14ac:dyDescent="0.2">
      <c r="A1397" s="39"/>
      <c r="B1397" s="54"/>
      <c r="C1397" s="40" t="str">
        <f>IFERROR(VLOOKUP(A1397&amp;"",'Non Cancellare'!$A:$G,2,FALSE),"")</f>
        <v/>
      </c>
      <c r="D1397" s="40" t="str">
        <f>IFERROR(VLOOKUP(A1397&amp;"",'Non Cancellare'!$A:$G,7,FALSE),"")</f>
        <v/>
      </c>
      <c r="E1397" s="41">
        <f>IFERROR(VLOOKUP(A1397&amp;"",'Non Cancellare'!$A:$G,3,FALSE)*B1397,0)</f>
        <v>0</v>
      </c>
      <c r="F1397" s="41" t="str">
        <f>IFERROR(VLOOKUP(A1397&amp;"",'Non Cancellare'!$A:$G,4,FALSE),"")</f>
        <v/>
      </c>
      <c r="G1397" s="41">
        <f>IFERROR(VLOOKUP(A1397&amp;"",'Non Cancellare'!$A:$G,6,FALSE)*B1397,0)</f>
        <v>0</v>
      </c>
      <c r="H1397" s="42"/>
    </row>
    <row r="1398" spans="1:8" x14ac:dyDescent="0.2">
      <c r="A1398" s="39"/>
      <c r="B1398" s="54"/>
      <c r="C1398" s="40" t="str">
        <f>IFERROR(VLOOKUP(A1398&amp;"",'Non Cancellare'!$A:$G,2,FALSE),"")</f>
        <v/>
      </c>
      <c r="D1398" s="40" t="str">
        <f>IFERROR(VLOOKUP(A1398&amp;"",'Non Cancellare'!$A:$G,7,FALSE),"")</f>
        <v/>
      </c>
      <c r="E1398" s="41">
        <f>IFERROR(VLOOKUP(A1398&amp;"",'Non Cancellare'!$A:$G,3,FALSE)*B1398,0)</f>
        <v>0</v>
      </c>
      <c r="F1398" s="41" t="str">
        <f>IFERROR(VLOOKUP(A1398&amp;"",'Non Cancellare'!$A:$G,4,FALSE),"")</f>
        <v/>
      </c>
      <c r="G1398" s="41">
        <f>IFERROR(VLOOKUP(A1398&amp;"",'Non Cancellare'!$A:$G,6,FALSE)*B1398,0)</f>
        <v>0</v>
      </c>
      <c r="H1398" s="42"/>
    </row>
    <row r="1399" spans="1:8" x14ac:dyDescent="0.2">
      <c r="A1399" s="39"/>
      <c r="B1399" s="54"/>
      <c r="C1399" s="40" t="str">
        <f>IFERROR(VLOOKUP(A1399&amp;"",'Non Cancellare'!$A:$G,2,FALSE),"")</f>
        <v/>
      </c>
      <c r="D1399" s="40" t="str">
        <f>IFERROR(VLOOKUP(A1399&amp;"",'Non Cancellare'!$A:$G,7,FALSE),"")</f>
        <v/>
      </c>
      <c r="E1399" s="41">
        <f>IFERROR(VLOOKUP(A1399&amp;"",'Non Cancellare'!$A:$G,3,FALSE)*B1399,0)</f>
        <v>0</v>
      </c>
      <c r="F1399" s="41" t="str">
        <f>IFERROR(VLOOKUP(A1399&amp;"",'Non Cancellare'!$A:$G,4,FALSE),"")</f>
        <v/>
      </c>
      <c r="G1399" s="41">
        <f>IFERROR(VLOOKUP(A1399&amp;"",'Non Cancellare'!$A:$G,6,FALSE)*B1399,0)</f>
        <v>0</v>
      </c>
      <c r="H1399" s="42"/>
    </row>
    <row r="1400" spans="1:8" x14ac:dyDescent="0.2">
      <c r="A1400" s="39"/>
      <c r="B1400" s="54"/>
      <c r="C1400" s="40" t="str">
        <f>IFERROR(VLOOKUP(A1400&amp;"",'Non Cancellare'!$A:$G,2,FALSE),"")</f>
        <v/>
      </c>
      <c r="D1400" s="40" t="str">
        <f>IFERROR(VLOOKUP(A1400&amp;"",'Non Cancellare'!$A:$G,7,FALSE),"")</f>
        <v/>
      </c>
      <c r="E1400" s="41">
        <f>IFERROR(VLOOKUP(A1400&amp;"",'Non Cancellare'!$A:$G,3,FALSE)*B1400,0)</f>
        <v>0</v>
      </c>
      <c r="F1400" s="41" t="str">
        <f>IFERROR(VLOOKUP(A1400&amp;"",'Non Cancellare'!$A:$G,4,FALSE),"")</f>
        <v/>
      </c>
      <c r="G1400" s="41">
        <f>IFERROR(VLOOKUP(A1400&amp;"",'Non Cancellare'!$A:$G,6,FALSE)*B1400,0)</f>
        <v>0</v>
      </c>
      <c r="H1400" s="42"/>
    </row>
    <row r="1401" spans="1:8" x14ac:dyDescent="0.2">
      <c r="A1401" s="39"/>
      <c r="B1401" s="54"/>
      <c r="C1401" s="40" t="str">
        <f>IFERROR(VLOOKUP(A1401&amp;"",'Non Cancellare'!$A:$G,2,FALSE),"")</f>
        <v/>
      </c>
      <c r="D1401" s="40" t="str">
        <f>IFERROR(VLOOKUP(A1401&amp;"",'Non Cancellare'!$A:$G,7,FALSE),"")</f>
        <v/>
      </c>
      <c r="E1401" s="41">
        <f>IFERROR(VLOOKUP(A1401&amp;"",'Non Cancellare'!$A:$G,3,FALSE)*B1401,0)</f>
        <v>0</v>
      </c>
      <c r="F1401" s="41" t="str">
        <f>IFERROR(VLOOKUP(A1401&amp;"",'Non Cancellare'!$A:$G,4,FALSE),"")</f>
        <v/>
      </c>
      <c r="G1401" s="41">
        <f>IFERROR(VLOOKUP(A1401&amp;"",'Non Cancellare'!$A:$G,6,FALSE)*B1401,0)</f>
        <v>0</v>
      </c>
      <c r="H1401" s="42"/>
    </row>
    <row r="1402" spans="1:8" x14ac:dyDescent="0.2">
      <c r="A1402" s="39"/>
      <c r="B1402" s="54"/>
      <c r="C1402" s="40" t="str">
        <f>IFERROR(VLOOKUP(A1402&amp;"",'Non Cancellare'!$A:$G,2,FALSE),"")</f>
        <v/>
      </c>
      <c r="D1402" s="40" t="str">
        <f>IFERROR(VLOOKUP(A1402&amp;"",'Non Cancellare'!$A:$G,7,FALSE),"")</f>
        <v/>
      </c>
      <c r="E1402" s="41">
        <f>IFERROR(VLOOKUP(A1402&amp;"",'Non Cancellare'!$A:$G,3,FALSE)*B1402,0)</f>
        <v>0</v>
      </c>
      <c r="F1402" s="41" t="str">
        <f>IFERROR(VLOOKUP(A1402&amp;"",'Non Cancellare'!$A:$G,4,FALSE),"")</f>
        <v/>
      </c>
      <c r="G1402" s="41">
        <f>IFERROR(VLOOKUP(A1402&amp;"",'Non Cancellare'!$A:$G,6,FALSE)*B1402,0)</f>
        <v>0</v>
      </c>
      <c r="H1402" s="42"/>
    </row>
    <row r="1403" spans="1:8" x14ac:dyDescent="0.2">
      <c r="A1403" s="39"/>
      <c r="B1403" s="54"/>
      <c r="C1403" s="40" t="str">
        <f>IFERROR(VLOOKUP(A1403&amp;"",'Non Cancellare'!$A:$G,2,FALSE),"")</f>
        <v/>
      </c>
      <c r="D1403" s="40" t="str">
        <f>IFERROR(VLOOKUP(A1403&amp;"",'Non Cancellare'!$A:$G,7,FALSE),"")</f>
        <v/>
      </c>
      <c r="E1403" s="41">
        <f>IFERROR(VLOOKUP(A1403&amp;"",'Non Cancellare'!$A:$G,3,FALSE)*B1403,0)</f>
        <v>0</v>
      </c>
      <c r="F1403" s="41" t="str">
        <f>IFERROR(VLOOKUP(A1403&amp;"",'Non Cancellare'!$A:$G,4,FALSE),"")</f>
        <v/>
      </c>
      <c r="G1403" s="41">
        <f>IFERROR(VLOOKUP(A1403&amp;"",'Non Cancellare'!$A:$G,6,FALSE)*B1403,0)</f>
        <v>0</v>
      </c>
      <c r="H1403" s="42"/>
    </row>
    <row r="1404" spans="1:8" x14ac:dyDescent="0.2">
      <c r="A1404" s="39"/>
      <c r="B1404" s="54"/>
      <c r="C1404" s="40" t="str">
        <f>IFERROR(VLOOKUP(A1404&amp;"",'Non Cancellare'!$A:$G,2,FALSE),"")</f>
        <v/>
      </c>
      <c r="D1404" s="40" t="str">
        <f>IFERROR(VLOOKUP(A1404&amp;"",'Non Cancellare'!$A:$G,7,FALSE),"")</f>
        <v/>
      </c>
      <c r="E1404" s="41">
        <f>IFERROR(VLOOKUP(A1404&amp;"",'Non Cancellare'!$A:$G,3,FALSE)*B1404,0)</f>
        <v>0</v>
      </c>
      <c r="F1404" s="41" t="str">
        <f>IFERROR(VLOOKUP(A1404&amp;"",'Non Cancellare'!$A:$G,4,FALSE),"")</f>
        <v/>
      </c>
      <c r="G1404" s="41">
        <f>IFERROR(VLOOKUP(A1404&amp;"",'Non Cancellare'!$A:$G,6,FALSE)*B1404,0)</f>
        <v>0</v>
      </c>
      <c r="H1404" s="42"/>
    </row>
    <row r="1405" spans="1:8" x14ac:dyDescent="0.2">
      <c r="A1405" s="39"/>
      <c r="B1405" s="54"/>
      <c r="C1405" s="40" t="str">
        <f>IFERROR(VLOOKUP(A1405&amp;"",'Non Cancellare'!$A:$G,2,FALSE),"")</f>
        <v/>
      </c>
      <c r="D1405" s="40" t="str">
        <f>IFERROR(VLOOKUP(A1405&amp;"",'Non Cancellare'!$A:$G,7,FALSE),"")</f>
        <v/>
      </c>
      <c r="E1405" s="41">
        <f>IFERROR(VLOOKUP(A1405&amp;"",'Non Cancellare'!$A:$G,3,FALSE)*B1405,0)</f>
        <v>0</v>
      </c>
      <c r="F1405" s="41" t="str">
        <f>IFERROR(VLOOKUP(A1405&amp;"",'Non Cancellare'!$A:$G,4,FALSE),"")</f>
        <v/>
      </c>
      <c r="G1405" s="41">
        <f>IFERROR(VLOOKUP(A1405&amp;"",'Non Cancellare'!$A:$G,6,FALSE)*B1405,0)</f>
        <v>0</v>
      </c>
      <c r="H1405" s="42"/>
    </row>
    <row r="1406" spans="1:8" x14ac:dyDescent="0.2">
      <c r="A1406" s="39"/>
      <c r="B1406" s="54"/>
      <c r="C1406" s="40" t="str">
        <f>IFERROR(VLOOKUP(A1406&amp;"",'Non Cancellare'!$A:$G,2,FALSE),"")</f>
        <v/>
      </c>
      <c r="D1406" s="40" t="str">
        <f>IFERROR(VLOOKUP(A1406&amp;"",'Non Cancellare'!$A:$G,7,FALSE),"")</f>
        <v/>
      </c>
      <c r="E1406" s="41">
        <f>IFERROR(VLOOKUP(A1406&amp;"",'Non Cancellare'!$A:$G,3,FALSE)*B1406,0)</f>
        <v>0</v>
      </c>
      <c r="F1406" s="41" t="str">
        <f>IFERROR(VLOOKUP(A1406&amp;"",'Non Cancellare'!$A:$G,4,FALSE),"")</f>
        <v/>
      </c>
      <c r="G1406" s="41">
        <f>IFERROR(VLOOKUP(A1406&amp;"",'Non Cancellare'!$A:$G,6,FALSE)*B1406,0)</f>
        <v>0</v>
      </c>
      <c r="H1406" s="42"/>
    </row>
    <row r="1407" spans="1:8" x14ac:dyDescent="0.2">
      <c r="A1407" s="39"/>
      <c r="B1407" s="54"/>
      <c r="C1407" s="40" t="str">
        <f>IFERROR(VLOOKUP(A1407&amp;"",'Non Cancellare'!$A:$G,2,FALSE),"")</f>
        <v/>
      </c>
      <c r="D1407" s="40" t="str">
        <f>IFERROR(VLOOKUP(A1407&amp;"",'Non Cancellare'!$A:$G,7,FALSE),"")</f>
        <v/>
      </c>
      <c r="E1407" s="41">
        <f>IFERROR(VLOOKUP(A1407&amp;"",'Non Cancellare'!$A:$G,3,FALSE)*B1407,0)</f>
        <v>0</v>
      </c>
      <c r="F1407" s="41" t="str">
        <f>IFERROR(VLOOKUP(A1407&amp;"",'Non Cancellare'!$A:$G,4,FALSE),"")</f>
        <v/>
      </c>
      <c r="G1407" s="41">
        <f>IFERROR(VLOOKUP(A1407&amp;"",'Non Cancellare'!$A:$G,6,FALSE)*B1407,0)</f>
        <v>0</v>
      </c>
      <c r="H1407" s="42"/>
    </row>
    <row r="1408" spans="1:8" x14ac:dyDescent="0.2">
      <c r="A1408" s="39"/>
      <c r="B1408" s="54"/>
      <c r="C1408" s="40" t="str">
        <f>IFERROR(VLOOKUP(A1408&amp;"",'Non Cancellare'!$A:$G,2,FALSE),"")</f>
        <v/>
      </c>
      <c r="D1408" s="40" t="str">
        <f>IFERROR(VLOOKUP(A1408&amp;"",'Non Cancellare'!$A:$G,7,FALSE),"")</f>
        <v/>
      </c>
      <c r="E1408" s="41">
        <f>IFERROR(VLOOKUP(A1408&amp;"",'Non Cancellare'!$A:$G,3,FALSE)*B1408,0)</f>
        <v>0</v>
      </c>
      <c r="F1408" s="41" t="str">
        <f>IFERROR(VLOOKUP(A1408&amp;"",'Non Cancellare'!$A:$G,4,FALSE),"")</f>
        <v/>
      </c>
      <c r="G1408" s="41">
        <f>IFERROR(VLOOKUP(A1408&amp;"",'Non Cancellare'!$A:$G,6,FALSE)*B1408,0)</f>
        <v>0</v>
      </c>
      <c r="H1408" s="42"/>
    </row>
    <row r="1409" spans="1:8" x14ac:dyDescent="0.2">
      <c r="A1409" s="39"/>
      <c r="B1409" s="54"/>
      <c r="C1409" s="40" t="str">
        <f>IFERROR(VLOOKUP(A1409&amp;"",'Non Cancellare'!$A:$G,2,FALSE),"")</f>
        <v/>
      </c>
      <c r="D1409" s="40" t="str">
        <f>IFERROR(VLOOKUP(A1409&amp;"",'Non Cancellare'!$A:$G,7,FALSE),"")</f>
        <v/>
      </c>
      <c r="E1409" s="41">
        <f>IFERROR(VLOOKUP(A1409&amp;"",'Non Cancellare'!$A:$G,3,FALSE)*B1409,0)</f>
        <v>0</v>
      </c>
      <c r="F1409" s="41" t="str">
        <f>IFERROR(VLOOKUP(A1409&amp;"",'Non Cancellare'!$A:$G,4,FALSE),"")</f>
        <v/>
      </c>
      <c r="G1409" s="41">
        <f>IFERROR(VLOOKUP(A1409&amp;"",'Non Cancellare'!$A:$G,6,FALSE)*B1409,0)</f>
        <v>0</v>
      </c>
      <c r="H1409" s="42"/>
    </row>
    <row r="1410" spans="1:8" x14ac:dyDescent="0.2">
      <c r="A1410" s="39"/>
      <c r="B1410" s="54"/>
      <c r="C1410" s="40" t="str">
        <f>IFERROR(VLOOKUP(A1410&amp;"",'Non Cancellare'!$A:$G,2,FALSE),"")</f>
        <v/>
      </c>
      <c r="D1410" s="40" t="str">
        <f>IFERROR(VLOOKUP(A1410&amp;"",'Non Cancellare'!$A:$G,7,FALSE),"")</f>
        <v/>
      </c>
      <c r="E1410" s="41">
        <f>IFERROR(VLOOKUP(A1410&amp;"",'Non Cancellare'!$A:$G,3,FALSE)*B1410,0)</f>
        <v>0</v>
      </c>
      <c r="F1410" s="41" t="str">
        <f>IFERROR(VLOOKUP(A1410&amp;"",'Non Cancellare'!$A:$G,4,FALSE),"")</f>
        <v/>
      </c>
      <c r="G1410" s="41">
        <f>IFERROR(VLOOKUP(A1410&amp;"",'Non Cancellare'!$A:$G,6,FALSE)*B1410,0)</f>
        <v>0</v>
      </c>
      <c r="H1410" s="42"/>
    </row>
    <row r="1411" spans="1:8" x14ac:dyDescent="0.2">
      <c r="A1411" s="39"/>
      <c r="B1411" s="54"/>
      <c r="C1411" s="40" t="str">
        <f>IFERROR(VLOOKUP(A1411&amp;"",'Non Cancellare'!$A:$G,2,FALSE),"")</f>
        <v/>
      </c>
      <c r="D1411" s="40" t="str">
        <f>IFERROR(VLOOKUP(A1411&amp;"",'Non Cancellare'!$A:$G,7,FALSE),"")</f>
        <v/>
      </c>
      <c r="E1411" s="41">
        <f>IFERROR(VLOOKUP(A1411&amp;"",'Non Cancellare'!$A:$G,3,FALSE)*B1411,0)</f>
        <v>0</v>
      </c>
      <c r="F1411" s="41" t="str">
        <f>IFERROR(VLOOKUP(A1411&amp;"",'Non Cancellare'!$A:$G,4,FALSE),"")</f>
        <v/>
      </c>
      <c r="G1411" s="41">
        <f>IFERROR(VLOOKUP(A1411&amp;"",'Non Cancellare'!$A:$G,6,FALSE)*B1411,0)</f>
        <v>0</v>
      </c>
      <c r="H1411" s="42"/>
    </row>
    <row r="1412" spans="1:8" x14ac:dyDescent="0.2">
      <c r="A1412" s="39"/>
      <c r="B1412" s="54"/>
      <c r="C1412" s="40" t="str">
        <f>IFERROR(VLOOKUP(A1412&amp;"",'Non Cancellare'!$A:$G,2,FALSE),"")</f>
        <v/>
      </c>
      <c r="D1412" s="40" t="str">
        <f>IFERROR(VLOOKUP(A1412&amp;"",'Non Cancellare'!$A:$G,7,FALSE),"")</f>
        <v/>
      </c>
      <c r="E1412" s="41">
        <f>IFERROR(VLOOKUP(A1412&amp;"",'Non Cancellare'!$A:$G,3,FALSE)*B1412,0)</f>
        <v>0</v>
      </c>
      <c r="F1412" s="41" t="str">
        <f>IFERROR(VLOOKUP(A1412&amp;"",'Non Cancellare'!$A:$G,4,FALSE),"")</f>
        <v/>
      </c>
      <c r="G1412" s="41">
        <f>IFERROR(VLOOKUP(A1412&amp;"",'Non Cancellare'!$A:$G,6,FALSE)*B1412,0)</f>
        <v>0</v>
      </c>
      <c r="H1412" s="42"/>
    </row>
    <row r="1413" spans="1:8" x14ac:dyDescent="0.2">
      <c r="A1413" s="39"/>
      <c r="B1413" s="54"/>
      <c r="C1413" s="40" t="str">
        <f>IFERROR(VLOOKUP(A1413&amp;"",'Non Cancellare'!$A:$G,2,FALSE),"")</f>
        <v/>
      </c>
      <c r="D1413" s="40" t="str">
        <f>IFERROR(VLOOKUP(A1413&amp;"",'Non Cancellare'!$A:$G,7,FALSE),"")</f>
        <v/>
      </c>
      <c r="E1413" s="41">
        <f>IFERROR(VLOOKUP(A1413&amp;"",'Non Cancellare'!$A:$G,3,FALSE)*B1413,0)</f>
        <v>0</v>
      </c>
      <c r="F1413" s="41" t="str">
        <f>IFERROR(VLOOKUP(A1413&amp;"",'Non Cancellare'!$A:$G,4,FALSE),"")</f>
        <v/>
      </c>
      <c r="G1413" s="41">
        <f>IFERROR(VLOOKUP(A1413&amp;"",'Non Cancellare'!$A:$G,6,FALSE)*B1413,0)</f>
        <v>0</v>
      </c>
      <c r="H1413" s="42"/>
    </row>
    <row r="1414" spans="1:8" x14ac:dyDescent="0.2">
      <c r="A1414" s="39"/>
      <c r="B1414" s="54"/>
      <c r="C1414" s="40" t="str">
        <f>IFERROR(VLOOKUP(A1414&amp;"",'Non Cancellare'!$A:$G,2,FALSE),"")</f>
        <v/>
      </c>
      <c r="D1414" s="40" t="str">
        <f>IFERROR(VLOOKUP(A1414&amp;"",'Non Cancellare'!$A:$G,7,FALSE),"")</f>
        <v/>
      </c>
      <c r="E1414" s="41">
        <f>IFERROR(VLOOKUP(A1414&amp;"",'Non Cancellare'!$A:$G,3,FALSE)*B1414,0)</f>
        <v>0</v>
      </c>
      <c r="F1414" s="41" t="str">
        <f>IFERROR(VLOOKUP(A1414&amp;"",'Non Cancellare'!$A:$G,4,FALSE),"")</f>
        <v/>
      </c>
      <c r="G1414" s="41">
        <f>IFERROR(VLOOKUP(A1414&amp;"",'Non Cancellare'!$A:$G,6,FALSE)*B1414,0)</f>
        <v>0</v>
      </c>
      <c r="H1414" s="42"/>
    </row>
    <row r="1415" spans="1:8" x14ac:dyDescent="0.2">
      <c r="A1415" s="39"/>
      <c r="B1415" s="54"/>
      <c r="C1415" s="40" t="str">
        <f>IFERROR(VLOOKUP(A1415&amp;"",'Non Cancellare'!$A:$G,2,FALSE),"")</f>
        <v/>
      </c>
      <c r="D1415" s="40" t="str">
        <f>IFERROR(VLOOKUP(A1415&amp;"",'Non Cancellare'!$A:$G,7,FALSE),"")</f>
        <v/>
      </c>
      <c r="E1415" s="41">
        <f>IFERROR(VLOOKUP(A1415&amp;"",'Non Cancellare'!$A:$G,3,FALSE)*B1415,0)</f>
        <v>0</v>
      </c>
      <c r="F1415" s="41" t="str">
        <f>IFERROR(VLOOKUP(A1415&amp;"",'Non Cancellare'!$A:$G,4,FALSE),"")</f>
        <v/>
      </c>
      <c r="G1415" s="41">
        <f>IFERROR(VLOOKUP(A1415&amp;"",'Non Cancellare'!$A:$G,6,FALSE)*B1415,0)</f>
        <v>0</v>
      </c>
      <c r="H1415" s="42"/>
    </row>
    <row r="1416" spans="1:8" x14ac:dyDescent="0.2">
      <c r="A1416" s="39"/>
      <c r="B1416" s="54"/>
      <c r="C1416" s="40" t="str">
        <f>IFERROR(VLOOKUP(A1416&amp;"",'Non Cancellare'!$A:$G,2,FALSE),"")</f>
        <v/>
      </c>
      <c r="D1416" s="40" t="str">
        <f>IFERROR(VLOOKUP(A1416&amp;"",'Non Cancellare'!$A:$G,7,FALSE),"")</f>
        <v/>
      </c>
      <c r="E1416" s="41">
        <f>IFERROR(VLOOKUP(A1416&amp;"",'Non Cancellare'!$A:$G,3,FALSE)*B1416,0)</f>
        <v>0</v>
      </c>
      <c r="F1416" s="41" t="str">
        <f>IFERROR(VLOOKUP(A1416&amp;"",'Non Cancellare'!$A:$G,4,FALSE),"")</f>
        <v/>
      </c>
      <c r="G1416" s="41">
        <f>IFERROR(VLOOKUP(A1416&amp;"",'Non Cancellare'!$A:$G,6,FALSE)*B1416,0)</f>
        <v>0</v>
      </c>
      <c r="H1416" s="42"/>
    </row>
    <row r="1417" spans="1:8" x14ac:dyDescent="0.2">
      <c r="A1417" s="39"/>
      <c r="B1417" s="54"/>
      <c r="C1417" s="40" t="str">
        <f>IFERROR(VLOOKUP(A1417&amp;"",'Non Cancellare'!$A:$G,2,FALSE),"")</f>
        <v/>
      </c>
      <c r="D1417" s="40" t="str">
        <f>IFERROR(VLOOKUP(A1417&amp;"",'Non Cancellare'!$A:$G,7,FALSE),"")</f>
        <v/>
      </c>
      <c r="E1417" s="41">
        <f>IFERROR(VLOOKUP(A1417&amp;"",'Non Cancellare'!$A:$G,3,FALSE)*B1417,0)</f>
        <v>0</v>
      </c>
      <c r="F1417" s="41" t="str">
        <f>IFERROR(VLOOKUP(A1417&amp;"",'Non Cancellare'!$A:$G,4,FALSE),"")</f>
        <v/>
      </c>
      <c r="G1417" s="41">
        <f>IFERROR(VLOOKUP(A1417&amp;"",'Non Cancellare'!$A:$G,6,FALSE)*B1417,0)</f>
        <v>0</v>
      </c>
      <c r="H1417" s="42"/>
    </row>
    <row r="1418" spans="1:8" x14ac:dyDescent="0.2">
      <c r="A1418" s="39"/>
      <c r="B1418" s="54"/>
      <c r="C1418" s="40" t="str">
        <f>IFERROR(VLOOKUP(A1418&amp;"",'Non Cancellare'!$A:$G,2,FALSE),"")</f>
        <v/>
      </c>
      <c r="D1418" s="40" t="str">
        <f>IFERROR(VLOOKUP(A1418&amp;"",'Non Cancellare'!$A:$G,7,FALSE),"")</f>
        <v/>
      </c>
      <c r="E1418" s="41">
        <f>IFERROR(VLOOKUP(A1418&amp;"",'Non Cancellare'!$A:$G,3,FALSE)*B1418,0)</f>
        <v>0</v>
      </c>
      <c r="F1418" s="41" t="str">
        <f>IFERROR(VLOOKUP(A1418&amp;"",'Non Cancellare'!$A:$G,4,FALSE),"")</f>
        <v/>
      </c>
      <c r="G1418" s="41">
        <f>IFERROR(VLOOKUP(A1418&amp;"",'Non Cancellare'!$A:$G,6,FALSE)*B1418,0)</f>
        <v>0</v>
      </c>
      <c r="H1418" s="42"/>
    </row>
    <row r="1419" spans="1:8" x14ac:dyDescent="0.2">
      <c r="A1419" s="39"/>
      <c r="B1419" s="54"/>
      <c r="C1419" s="40" t="str">
        <f>IFERROR(VLOOKUP(A1419&amp;"",'Non Cancellare'!$A:$G,2,FALSE),"")</f>
        <v/>
      </c>
      <c r="D1419" s="40" t="str">
        <f>IFERROR(VLOOKUP(A1419&amp;"",'Non Cancellare'!$A:$G,7,FALSE),"")</f>
        <v/>
      </c>
      <c r="E1419" s="41">
        <f>IFERROR(VLOOKUP(A1419&amp;"",'Non Cancellare'!$A:$G,3,FALSE)*B1419,0)</f>
        <v>0</v>
      </c>
      <c r="F1419" s="41" t="str">
        <f>IFERROR(VLOOKUP(A1419&amp;"",'Non Cancellare'!$A:$G,4,FALSE),"")</f>
        <v/>
      </c>
      <c r="G1419" s="41">
        <f>IFERROR(VLOOKUP(A1419&amp;"",'Non Cancellare'!$A:$G,6,FALSE)*B1419,0)</f>
        <v>0</v>
      </c>
      <c r="H1419" s="42"/>
    </row>
    <row r="1420" spans="1:8" x14ac:dyDescent="0.2">
      <c r="A1420" s="39"/>
      <c r="B1420" s="54"/>
      <c r="C1420" s="40" t="str">
        <f>IFERROR(VLOOKUP(A1420&amp;"",'Non Cancellare'!$A:$G,2,FALSE),"")</f>
        <v/>
      </c>
      <c r="D1420" s="40" t="str">
        <f>IFERROR(VLOOKUP(A1420&amp;"",'Non Cancellare'!$A:$G,7,FALSE),"")</f>
        <v/>
      </c>
      <c r="E1420" s="41">
        <f>IFERROR(VLOOKUP(A1420&amp;"",'Non Cancellare'!$A:$G,3,FALSE)*B1420,0)</f>
        <v>0</v>
      </c>
      <c r="F1420" s="41" t="str">
        <f>IFERROR(VLOOKUP(A1420&amp;"",'Non Cancellare'!$A:$G,4,FALSE),"")</f>
        <v/>
      </c>
      <c r="G1420" s="41">
        <f>IFERROR(VLOOKUP(A1420&amp;"",'Non Cancellare'!$A:$G,6,FALSE)*B1420,0)</f>
        <v>0</v>
      </c>
      <c r="H1420" s="42"/>
    </row>
    <row r="1421" spans="1:8" x14ac:dyDescent="0.2">
      <c r="A1421" s="39"/>
      <c r="B1421" s="54"/>
      <c r="C1421" s="40" t="str">
        <f>IFERROR(VLOOKUP(A1421&amp;"",'Non Cancellare'!$A:$G,2,FALSE),"")</f>
        <v/>
      </c>
      <c r="D1421" s="40" t="str">
        <f>IFERROR(VLOOKUP(A1421&amp;"",'Non Cancellare'!$A:$G,7,FALSE),"")</f>
        <v/>
      </c>
      <c r="E1421" s="41">
        <f>IFERROR(VLOOKUP(A1421&amp;"",'Non Cancellare'!$A:$G,3,FALSE)*B1421,0)</f>
        <v>0</v>
      </c>
      <c r="F1421" s="41" t="str">
        <f>IFERROR(VLOOKUP(A1421&amp;"",'Non Cancellare'!$A:$G,4,FALSE),"")</f>
        <v/>
      </c>
      <c r="G1421" s="41">
        <f>IFERROR(VLOOKUP(A1421&amp;"",'Non Cancellare'!$A:$G,6,FALSE)*B1421,0)</f>
        <v>0</v>
      </c>
      <c r="H1421" s="42"/>
    </row>
    <row r="1422" spans="1:8" x14ac:dyDescent="0.2">
      <c r="A1422" s="39"/>
      <c r="B1422" s="54"/>
      <c r="C1422" s="40" t="str">
        <f>IFERROR(VLOOKUP(A1422&amp;"",'Non Cancellare'!$A:$G,2,FALSE),"")</f>
        <v/>
      </c>
      <c r="D1422" s="40" t="str">
        <f>IFERROR(VLOOKUP(A1422&amp;"",'Non Cancellare'!$A:$G,7,FALSE),"")</f>
        <v/>
      </c>
      <c r="E1422" s="41">
        <f>IFERROR(VLOOKUP(A1422&amp;"",'Non Cancellare'!$A:$G,3,FALSE)*B1422,0)</f>
        <v>0</v>
      </c>
      <c r="F1422" s="41" t="str">
        <f>IFERROR(VLOOKUP(A1422&amp;"",'Non Cancellare'!$A:$G,4,FALSE),"")</f>
        <v/>
      </c>
      <c r="G1422" s="41">
        <f>IFERROR(VLOOKUP(A1422&amp;"",'Non Cancellare'!$A:$G,6,FALSE)*B1422,0)</f>
        <v>0</v>
      </c>
      <c r="H1422" s="42"/>
    </row>
    <row r="1423" spans="1:8" x14ac:dyDescent="0.2">
      <c r="A1423" s="39"/>
      <c r="B1423" s="54"/>
      <c r="C1423" s="40" t="str">
        <f>IFERROR(VLOOKUP(A1423&amp;"",'Non Cancellare'!$A:$G,2,FALSE),"")</f>
        <v/>
      </c>
      <c r="D1423" s="40" t="str">
        <f>IFERROR(VLOOKUP(A1423&amp;"",'Non Cancellare'!$A:$G,7,FALSE),"")</f>
        <v/>
      </c>
      <c r="E1423" s="41">
        <f>IFERROR(VLOOKUP(A1423&amp;"",'Non Cancellare'!$A:$G,3,FALSE)*B1423,0)</f>
        <v>0</v>
      </c>
      <c r="F1423" s="41" t="str">
        <f>IFERROR(VLOOKUP(A1423&amp;"",'Non Cancellare'!$A:$G,4,FALSE),"")</f>
        <v/>
      </c>
      <c r="G1423" s="41">
        <f>IFERROR(VLOOKUP(A1423&amp;"",'Non Cancellare'!$A:$G,6,FALSE)*B1423,0)</f>
        <v>0</v>
      </c>
      <c r="H1423" s="42"/>
    </row>
    <row r="1424" spans="1:8" x14ac:dyDescent="0.2">
      <c r="A1424" s="39"/>
      <c r="B1424" s="54"/>
      <c r="C1424" s="40" t="str">
        <f>IFERROR(VLOOKUP(A1424&amp;"",'Non Cancellare'!$A:$G,2,FALSE),"")</f>
        <v/>
      </c>
      <c r="D1424" s="40" t="str">
        <f>IFERROR(VLOOKUP(A1424&amp;"",'Non Cancellare'!$A:$G,7,FALSE),"")</f>
        <v/>
      </c>
      <c r="E1424" s="41">
        <f>IFERROR(VLOOKUP(A1424&amp;"",'Non Cancellare'!$A:$G,3,FALSE)*B1424,0)</f>
        <v>0</v>
      </c>
      <c r="F1424" s="41" t="str">
        <f>IFERROR(VLOOKUP(A1424&amp;"",'Non Cancellare'!$A:$G,4,FALSE),"")</f>
        <v/>
      </c>
      <c r="G1424" s="41">
        <f>IFERROR(VLOOKUP(A1424&amp;"",'Non Cancellare'!$A:$G,6,FALSE)*B1424,0)</f>
        <v>0</v>
      </c>
      <c r="H1424" s="42"/>
    </row>
    <row r="1425" spans="1:8" x14ac:dyDescent="0.2">
      <c r="A1425" s="39"/>
      <c r="B1425" s="54"/>
      <c r="C1425" s="40" t="str">
        <f>IFERROR(VLOOKUP(A1425&amp;"",'Non Cancellare'!$A:$G,2,FALSE),"")</f>
        <v/>
      </c>
      <c r="D1425" s="40" t="str">
        <f>IFERROR(VLOOKUP(A1425&amp;"",'Non Cancellare'!$A:$G,7,FALSE),"")</f>
        <v/>
      </c>
      <c r="E1425" s="41">
        <f>IFERROR(VLOOKUP(A1425&amp;"",'Non Cancellare'!$A:$G,3,FALSE)*B1425,0)</f>
        <v>0</v>
      </c>
      <c r="F1425" s="41" t="str">
        <f>IFERROR(VLOOKUP(A1425&amp;"",'Non Cancellare'!$A:$G,4,FALSE),"")</f>
        <v/>
      </c>
      <c r="G1425" s="41">
        <f>IFERROR(VLOOKUP(A1425&amp;"",'Non Cancellare'!$A:$G,6,FALSE)*B1425,0)</f>
        <v>0</v>
      </c>
      <c r="H1425" s="42"/>
    </row>
    <row r="1426" spans="1:8" x14ac:dyDescent="0.2">
      <c r="A1426" s="39"/>
      <c r="B1426" s="54"/>
      <c r="C1426" s="40" t="str">
        <f>IFERROR(VLOOKUP(A1426&amp;"",'Non Cancellare'!$A:$G,2,FALSE),"")</f>
        <v/>
      </c>
      <c r="D1426" s="40" t="str">
        <f>IFERROR(VLOOKUP(A1426&amp;"",'Non Cancellare'!$A:$G,7,FALSE),"")</f>
        <v/>
      </c>
      <c r="E1426" s="41">
        <f>IFERROR(VLOOKUP(A1426&amp;"",'Non Cancellare'!$A:$G,3,FALSE)*B1426,0)</f>
        <v>0</v>
      </c>
      <c r="F1426" s="41" t="str">
        <f>IFERROR(VLOOKUP(A1426&amp;"",'Non Cancellare'!$A:$G,4,FALSE),"")</f>
        <v/>
      </c>
      <c r="G1426" s="41">
        <f>IFERROR(VLOOKUP(A1426&amp;"",'Non Cancellare'!$A:$G,6,FALSE)*B1426,0)</f>
        <v>0</v>
      </c>
      <c r="H1426" s="42"/>
    </row>
    <row r="1427" spans="1:8" x14ac:dyDescent="0.2">
      <c r="A1427" s="39"/>
      <c r="B1427" s="54"/>
      <c r="C1427" s="40" t="str">
        <f>IFERROR(VLOOKUP(A1427&amp;"",'Non Cancellare'!$A:$G,2,FALSE),"")</f>
        <v/>
      </c>
      <c r="D1427" s="40" t="str">
        <f>IFERROR(VLOOKUP(A1427&amp;"",'Non Cancellare'!$A:$G,7,FALSE),"")</f>
        <v/>
      </c>
      <c r="E1427" s="41">
        <f>IFERROR(VLOOKUP(A1427&amp;"",'Non Cancellare'!$A:$G,3,FALSE)*B1427,0)</f>
        <v>0</v>
      </c>
      <c r="F1427" s="41" t="str">
        <f>IFERROR(VLOOKUP(A1427&amp;"",'Non Cancellare'!$A:$G,4,FALSE),"")</f>
        <v/>
      </c>
      <c r="G1427" s="41">
        <f>IFERROR(VLOOKUP(A1427&amp;"",'Non Cancellare'!$A:$G,6,FALSE)*B1427,0)</f>
        <v>0</v>
      </c>
      <c r="H1427" s="42"/>
    </row>
    <row r="1428" spans="1:8" x14ac:dyDescent="0.2">
      <c r="A1428" s="39"/>
      <c r="B1428" s="54"/>
      <c r="C1428" s="40" t="str">
        <f>IFERROR(VLOOKUP(A1428&amp;"",'Non Cancellare'!$A:$G,2,FALSE),"")</f>
        <v/>
      </c>
      <c r="D1428" s="40" t="str">
        <f>IFERROR(VLOOKUP(A1428&amp;"",'Non Cancellare'!$A:$G,7,FALSE),"")</f>
        <v/>
      </c>
      <c r="E1428" s="41">
        <f>IFERROR(VLOOKUP(A1428&amp;"",'Non Cancellare'!$A:$G,3,FALSE)*B1428,0)</f>
        <v>0</v>
      </c>
      <c r="F1428" s="41" t="str">
        <f>IFERROR(VLOOKUP(A1428&amp;"",'Non Cancellare'!$A:$G,4,FALSE),"")</f>
        <v/>
      </c>
      <c r="G1428" s="41">
        <f>IFERROR(VLOOKUP(A1428&amp;"",'Non Cancellare'!$A:$G,6,FALSE)*B1428,0)</f>
        <v>0</v>
      </c>
      <c r="H1428" s="42"/>
    </row>
    <row r="1429" spans="1:8" x14ac:dyDescent="0.2">
      <c r="A1429" s="39"/>
      <c r="B1429" s="54"/>
      <c r="C1429" s="40" t="str">
        <f>IFERROR(VLOOKUP(A1429&amp;"",'Non Cancellare'!$A:$G,2,FALSE),"")</f>
        <v/>
      </c>
      <c r="D1429" s="40" t="str">
        <f>IFERROR(VLOOKUP(A1429&amp;"",'Non Cancellare'!$A:$G,7,FALSE),"")</f>
        <v/>
      </c>
      <c r="E1429" s="41">
        <f>IFERROR(VLOOKUP(A1429&amp;"",'Non Cancellare'!$A:$G,3,FALSE)*B1429,0)</f>
        <v>0</v>
      </c>
      <c r="F1429" s="41" t="str">
        <f>IFERROR(VLOOKUP(A1429&amp;"",'Non Cancellare'!$A:$G,4,FALSE),"")</f>
        <v/>
      </c>
      <c r="G1429" s="41">
        <f>IFERROR(VLOOKUP(A1429&amp;"",'Non Cancellare'!$A:$G,6,FALSE)*B1429,0)</f>
        <v>0</v>
      </c>
      <c r="H1429" s="42"/>
    </row>
    <row r="1430" spans="1:8" x14ac:dyDescent="0.2">
      <c r="A1430" s="39"/>
      <c r="B1430" s="54"/>
      <c r="C1430" s="40" t="str">
        <f>IFERROR(VLOOKUP(A1430&amp;"",'Non Cancellare'!$A:$G,2,FALSE),"")</f>
        <v/>
      </c>
      <c r="D1430" s="40" t="str">
        <f>IFERROR(VLOOKUP(A1430&amp;"",'Non Cancellare'!$A:$G,7,FALSE),"")</f>
        <v/>
      </c>
      <c r="E1430" s="41">
        <f>IFERROR(VLOOKUP(A1430&amp;"",'Non Cancellare'!$A:$G,3,FALSE)*B1430,0)</f>
        <v>0</v>
      </c>
      <c r="F1430" s="41" t="str">
        <f>IFERROR(VLOOKUP(A1430&amp;"",'Non Cancellare'!$A:$G,4,FALSE),"")</f>
        <v/>
      </c>
      <c r="G1430" s="41">
        <f>IFERROR(VLOOKUP(A1430&amp;"",'Non Cancellare'!$A:$G,6,FALSE)*B1430,0)</f>
        <v>0</v>
      </c>
      <c r="H1430" s="42"/>
    </row>
    <row r="1431" spans="1:8" x14ac:dyDescent="0.2">
      <c r="A1431" s="39"/>
      <c r="B1431" s="54"/>
      <c r="C1431" s="40" t="str">
        <f>IFERROR(VLOOKUP(A1431&amp;"",'Non Cancellare'!$A:$G,2,FALSE),"")</f>
        <v/>
      </c>
      <c r="D1431" s="40" t="str">
        <f>IFERROR(VLOOKUP(A1431&amp;"",'Non Cancellare'!$A:$G,7,FALSE),"")</f>
        <v/>
      </c>
      <c r="E1431" s="41">
        <f>IFERROR(VLOOKUP(A1431&amp;"",'Non Cancellare'!$A:$G,3,FALSE)*B1431,0)</f>
        <v>0</v>
      </c>
      <c r="F1431" s="41" t="str">
        <f>IFERROR(VLOOKUP(A1431&amp;"",'Non Cancellare'!$A:$G,4,FALSE),"")</f>
        <v/>
      </c>
      <c r="G1431" s="41">
        <f>IFERROR(VLOOKUP(A1431&amp;"",'Non Cancellare'!$A:$G,6,FALSE)*B1431,0)</f>
        <v>0</v>
      </c>
      <c r="H1431" s="42"/>
    </row>
    <row r="1432" spans="1:8" x14ac:dyDescent="0.2">
      <c r="A1432" s="39"/>
      <c r="B1432" s="54"/>
      <c r="C1432" s="40" t="str">
        <f>IFERROR(VLOOKUP(A1432&amp;"",'Non Cancellare'!$A:$G,2,FALSE),"")</f>
        <v/>
      </c>
      <c r="D1432" s="40" t="str">
        <f>IFERROR(VLOOKUP(A1432&amp;"",'Non Cancellare'!$A:$G,7,FALSE),"")</f>
        <v/>
      </c>
      <c r="E1432" s="41">
        <f>IFERROR(VLOOKUP(A1432&amp;"",'Non Cancellare'!$A:$G,3,FALSE)*B1432,0)</f>
        <v>0</v>
      </c>
      <c r="F1432" s="41" t="str">
        <f>IFERROR(VLOOKUP(A1432&amp;"",'Non Cancellare'!$A:$G,4,FALSE),"")</f>
        <v/>
      </c>
      <c r="G1432" s="41">
        <f>IFERROR(VLOOKUP(A1432&amp;"",'Non Cancellare'!$A:$G,6,FALSE)*B1432,0)</f>
        <v>0</v>
      </c>
      <c r="H1432" s="42"/>
    </row>
    <row r="1433" spans="1:8" x14ac:dyDescent="0.2">
      <c r="A1433" s="39"/>
      <c r="B1433" s="54"/>
      <c r="C1433" s="40" t="str">
        <f>IFERROR(VLOOKUP(A1433&amp;"",'Non Cancellare'!$A:$G,2,FALSE),"")</f>
        <v/>
      </c>
      <c r="D1433" s="40" t="str">
        <f>IFERROR(VLOOKUP(A1433&amp;"",'Non Cancellare'!$A:$G,7,FALSE),"")</f>
        <v/>
      </c>
      <c r="E1433" s="41">
        <f>IFERROR(VLOOKUP(A1433&amp;"",'Non Cancellare'!$A:$G,3,FALSE)*B1433,0)</f>
        <v>0</v>
      </c>
      <c r="F1433" s="41" t="str">
        <f>IFERROR(VLOOKUP(A1433&amp;"",'Non Cancellare'!$A:$G,4,FALSE),"")</f>
        <v/>
      </c>
      <c r="G1433" s="41">
        <f>IFERROR(VLOOKUP(A1433&amp;"",'Non Cancellare'!$A:$G,6,FALSE)*B1433,0)</f>
        <v>0</v>
      </c>
      <c r="H1433" s="42"/>
    </row>
    <row r="1434" spans="1:8" x14ac:dyDescent="0.2">
      <c r="A1434" s="39"/>
      <c r="B1434" s="54"/>
      <c r="C1434" s="40" t="str">
        <f>IFERROR(VLOOKUP(A1434&amp;"",'Non Cancellare'!$A:$G,2,FALSE),"")</f>
        <v/>
      </c>
      <c r="D1434" s="40" t="str">
        <f>IFERROR(VLOOKUP(A1434&amp;"",'Non Cancellare'!$A:$G,7,FALSE),"")</f>
        <v/>
      </c>
      <c r="E1434" s="41">
        <f>IFERROR(VLOOKUP(A1434&amp;"",'Non Cancellare'!$A:$G,3,FALSE)*B1434,0)</f>
        <v>0</v>
      </c>
      <c r="F1434" s="41" t="str">
        <f>IFERROR(VLOOKUP(A1434&amp;"",'Non Cancellare'!$A:$G,4,FALSE),"")</f>
        <v/>
      </c>
      <c r="G1434" s="41">
        <f>IFERROR(VLOOKUP(A1434&amp;"",'Non Cancellare'!$A:$G,6,FALSE)*B1434,0)</f>
        <v>0</v>
      </c>
      <c r="H1434" s="42"/>
    </row>
    <row r="1435" spans="1:8" x14ac:dyDescent="0.2">
      <c r="A1435" s="39"/>
      <c r="B1435" s="54"/>
      <c r="C1435" s="40" t="str">
        <f>IFERROR(VLOOKUP(A1435&amp;"",'Non Cancellare'!$A:$G,2,FALSE),"")</f>
        <v/>
      </c>
      <c r="D1435" s="40" t="str">
        <f>IFERROR(VLOOKUP(A1435&amp;"",'Non Cancellare'!$A:$G,7,FALSE),"")</f>
        <v/>
      </c>
      <c r="E1435" s="41">
        <f>IFERROR(VLOOKUP(A1435&amp;"",'Non Cancellare'!$A:$G,3,FALSE)*B1435,0)</f>
        <v>0</v>
      </c>
      <c r="F1435" s="41" t="str">
        <f>IFERROR(VLOOKUP(A1435&amp;"",'Non Cancellare'!$A:$G,4,FALSE),"")</f>
        <v/>
      </c>
      <c r="G1435" s="41">
        <f>IFERROR(VLOOKUP(A1435&amp;"",'Non Cancellare'!$A:$G,6,FALSE)*B1435,0)</f>
        <v>0</v>
      </c>
      <c r="H1435" s="42"/>
    </row>
    <row r="1436" spans="1:8" x14ac:dyDescent="0.2">
      <c r="A1436" s="39"/>
      <c r="B1436" s="54"/>
      <c r="C1436" s="40" t="str">
        <f>IFERROR(VLOOKUP(A1436&amp;"",'Non Cancellare'!$A:$G,2,FALSE),"")</f>
        <v/>
      </c>
      <c r="D1436" s="40" t="str">
        <f>IFERROR(VLOOKUP(A1436&amp;"",'Non Cancellare'!$A:$G,7,FALSE),"")</f>
        <v/>
      </c>
      <c r="E1436" s="41">
        <f>IFERROR(VLOOKUP(A1436&amp;"",'Non Cancellare'!$A:$G,3,FALSE)*B1436,0)</f>
        <v>0</v>
      </c>
      <c r="F1436" s="41" t="str">
        <f>IFERROR(VLOOKUP(A1436&amp;"",'Non Cancellare'!$A:$G,4,FALSE),"")</f>
        <v/>
      </c>
      <c r="G1436" s="41">
        <f>IFERROR(VLOOKUP(A1436&amp;"",'Non Cancellare'!$A:$G,6,FALSE)*B1436,0)</f>
        <v>0</v>
      </c>
      <c r="H1436" s="42"/>
    </row>
    <row r="1437" spans="1:8" x14ac:dyDescent="0.2">
      <c r="A1437" s="39"/>
      <c r="B1437" s="54"/>
      <c r="C1437" s="40" t="str">
        <f>IFERROR(VLOOKUP(A1437&amp;"",'Non Cancellare'!$A:$G,2,FALSE),"")</f>
        <v/>
      </c>
      <c r="D1437" s="40" t="str">
        <f>IFERROR(VLOOKUP(A1437&amp;"",'Non Cancellare'!$A:$G,7,FALSE),"")</f>
        <v/>
      </c>
      <c r="E1437" s="41">
        <f>IFERROR(VLOOKUP(A1437&amp;"",'Non Cancellare'!$A:$G,3,FALSE)*B1437,0)</f>
        <v>0</v>
      </c>
      <c r="F1437" s="41" t="str">
        <f>IFERROR(VLOOKUP(A1437&amp;"",'Non Cancellare'!$A:$G,4,FALSE),"")</f>
        <v/>
      </c>
      <c r="G1437" s="41">
        <f>IFERROR(VLOOKUP(A1437&amp;"",'Non Cancellare'!$A:$G,6,FALSE)*B1437,0)</f>
        <v>0</v>
      </c>
      <c r="H1437" s="42"/>
    </row>
    <row r="1438" spans="1:8" x14ac:dyDescent="0.2">
      <c r="A1438" s="39"/>
      <c r="B1438" s="54"/>
      <c r="C1438" s="40" t="str">
        <f>IFERROR(VLOOKUP(A1438&amp;"",'Non Cancellare'!$A:$G,2,FALSE),"")</f>
        <v/>
      </c>
      <c r="D1438" s="40" t="str">
        <f>IFERROR(VLOOKUP(A1438&amp;"",'Non Cancellare'!$A:$G,7,FALSE),"")</f>
        <v/>
      </c>
      <c r="E1438" s="41">
        <f>IFERROR(VLOOKUP(A1438&amp;"",'Non Cancellare'!$A:$G,3,FALSE)*B1438,0)</f>
        <v>0</v>
      </c>
      <c r="F1438" s="41" t="str">
        <f>IFERROR(VLOOKUP(A1438&amp;"",'Non Cancellare'!$A:$G,4,FALSE),"")</f>
        <v/>
      </c>
      <c r="G1438" s="41">
        <f>IFERROR(VLOOKUP(A1438&amp;"",'Non Cancellare'!$A:$G,6,FALSE)*B1438,0)</f>
        <v>0</v>
      </c>
      <c r="H1438" s="42"/>
    </row>
    <row r="1439" spans="1:8" x14ac:dyDescent="0.2">
      <c r="A1439" s="39"/>
      <c r="B1439" s="54"/>
      <c r="C1439" s="40" t="str">
        <f>IFERROR(VLOOKUP(A1439&amp;"",'Non Cancellare'!$A:$G,2,FALSE),"")</f>
        <v/>
      </c>
      <c r="D1439" s="40" t="str">
        <f>IFERROR(VLOOKUP(A1439&amp;"",'Non Cancellare'!$A:$G,7,FALSE),"")</f>
        <v/>
      </c>
      <c r="E1439" s="41">
        <f>IFERROR(VLOOKUP(A1439&amp;"",'Non Cancellare'!$A:$G,3,FALSE)*B1439,0)</f>
        <v>0</v>
      </c>
      <c r="F1439" s="41" t="str">
        <f>IFERROR(VLOOKUP(A1439&amp;"",'Non Cancellare'!$A:$G,4,FALSE),"")</f>
        <v/>
      </c>
      <c r="G1439" s="41">
        <f>IFERROR(VLOOKUP(A1439&amp;"",'Non Cancellare'!$A:$G,6,FALSE)*B1439,0)</f>
        <v>0</v>
      </c>
      <c r="H1439" s="42"/>
    </row>
    <row r="1440" spans="1:8" x14ac:dyDescent="0.2">
      <c r="A1440" s="39"/>
      <c r="B1440" s="54"/>
      <c r="C1440" s="40" t="str">
        <f>IFERROR(VLOOKUP(A1440&amp;"",'Non Cancellare'!$A:$G,2,FALSE),"")</f>
        <v/>
      </c>
      <c r="D1440" s="40" t="str">
        <f>IFERROR(VLOOKUP(A1440&amp;"",'Non Cancellare'!$A:$G,7,FALSE),"")</f>
        <v/>
      </c>
      <c r="E1440" s="41">
        <f>IFERROR(VLOOKUP(A1440&amp;"",'Non Cancellare'!$A:$G,3,FALSE)*B1440,0)</f>
        <v>0</v>
      </c>
      <c r="F1440" s="41" t="str">
        <f>IFERROR(VLOOKUP(A1440&amp;"",'Non Cancellare'!$A:$G,4,FALSE),"")</f>
        <v/>
      </c>
      <c r="G1440" s="41">
        <f>IFERROR(VLOOKUP(A1440&amp;"",'Non Cancellare'!$A:$G,6,FALSE)*B1440,0)</f>
        <v>0</v>
      </c>
      <c r="H1440" s="42"/>
    </row>
    <row r="1441" spans="1:8" x14ac:dyDescent="0.2">
      <c r="A1441" s="39"/>
      <c r="B1441" s="54"/>
      <c r="C1441" s="40" t="str">
        <f>IFERROR(VLOOKUP(A1441&amp;"",'Non Cancellare'!$A:$G,2,FALSE),"")</f>
        <v/>
      </c>
      <c r="D1441" s="40" t="str">
        <f>IFERROR(VLOOKUP(A1441&amp;"",'Non Cancellare'!$A:$G,7,FALSE),"")</f>
        <v/>
      </c>
      <c r="E1441" s="41">
        <f>IFERROR(VLOOKUP(A1441&amp;"",'Non Cancellare'!$A:$G,3,FALSE)*B1441,0)</f>
        <v>0</v>
      </c>
      <c r="F1441" s="41" t="str">
        <f>IFERROR(VLOOKUP(A1441&amp;"",'Non Cancellare'!$A:$G,4,FALSE),"")</f>
        <v/>
      </c>
      <c r="G1441" s="41">
        <f>IFERROR(VLOOKUP(A1441&amp;"",'Non Cancellare'!$A:$G,6,FALSE)*B1441,0)</f>
        <v>0</v>
      </c>
      <c r="H1441" s="42"/>
    </row>
    <row r="1442" spans="1:8" x14ac:dyDescent="0.2">
      <c r="A1442" s="39"/>
      <c r="B1442" s="54"/>
      <c r="C1442" s="40" t="str">
        <f>IFERROR(VLOOKUP(A1442&amp;"",'Non Cancellare'!$A:$G,2,FALSE),"")</f>
        <v/>
      </c>
      <c r="D1442" s="40" t="str">
        <f>IFERROR(VLOOKUP(A1442&amp;"",'Non Cancellare'!$A:$G,7,FALSE),"")</f>
        <v/>
      </c>
      <c r="E1442" s="41">
        <f>IFERROR(VLOOKUP(A1442&amp;"",'Non Cancellare'!$A:$G,3,FALSE)*B1442,0)</f>
        <v>0</v>
      </c>
      <c r="F1442" s="41" t="str">
        <f>IFERROR(VLOOKUP(A1442&amp;"",'Non Cancellare'!$A:$G,4,FALSE),"")</f>
        <v/>
      </c>
      <c r="G1442" s="41">
        <f>IFERROR(VLOOKUP(A1442&amp;"",'Non Cancellare'!$A:$G,6,FALSE)*B1442,0)</f>
        <v>0</v>
      </c>
      <c r="H1442" s="42"/>
    </row>
    <row r="1443" spans="1:8" x14ac:dyDescent="0.2">
      <c r="A1443" s="39"/>
      <c r="B1443" s="54"/>
      <c r="C1443" s="40" t="str">
        <f>IFERROR(VLOOKUP(A1443&amp;"",'Non Cancellare'!$A:$G,2,FALSE),"")</f>
        <v/>
      </c>
      <c r="D1443" s="40" t="str">
        <f>IFERROR(VLOOKUP(A1443&amp;"",'Non Cancellare'!$A:$G,7,FALSE),"")</f>
        <v/>
      </c>
      <c r="E1443" s="41">
        <f>IFERROR(VLOOKUP(A1443&amp;"",'Non Cancellare'!$A:$G,3,FALSE)*B1443,0)</f>
        <v>0</v>
      </c>
      <c r="F1443" s="41" t="str">
        <f>IFERROR(VLOOKUP(A1443&amp;"",'Non Cancellare'!$A:$G,4,FALSE),"")</f>
        <v/>
      </c>
      <c r="G1443" s="41">
        <f>IFERROR(VLOOKUP(A1443&amp;"",'Non Cancellare'!$A:$G,6,FALSE)*B1443,0)</f>
        <v>0</v>
      </c>
      <c r="H1443" s="42"/>
    </row>
    <row r="1444" spans="1:8" x14ac:dyDescent="0.2">
      <c r="A1444" s="39"/>
      <c r="B1444" s="54"/>
      <c r="C1444" s="40" t="str">
        <f>IFERROR(VLOOKUP(A1444&amp;"",'Non Cancellare'!$A:$G,2,FALSE),"")</f>
        <v/>
      </c>
      <c r="D1444" s="40" t="str">
        <f>IFERROR(VLOOKUP(A1444&amp;"",'Non Cancellare'!$A:$G,7,FALSE),"")</f>
        <v/>
      </c>
      <c r="E1444" s="41">
        <f>IFERROR(VLOOKUP(A1444&amp;"",'Non Cancellare'!$A:$G,3,FALSE)*B1444,0)</f>
        <v>0</v>
      </c>
      <c r="F1444" s="41" t="str">
        <f>IFERROR(VLOOKUP(A1444&amp;"",'Non Cancellare'!$A:$G,4,FALSE),"")</f>
        <v/>
      </c>
      <c r="G1444" s="41">
        <f>IFERROR(VLOOKUP(A1444&amp;"",'Non Cancellare'!$A:$G,6,FALSE)*B1444,0)</f>
        <v>0</v>
      </c>
      <c r="H1444" s="42"/>
    </row>
    <row r="1445" spans="1:8" x14ac:dyDescent="0.2">
      <c r="A1445" s="39"/>
      <c r="B1445" s="54"/>
      <c r="C1445" s="40" t="str">
        <f>IFERROR(VLOOKUP(A1445&amp;"",'Non Cancellare'!$A:$G,2,FALSE),"")</f>
        <v/>
      </c>
      <c r="D1445" s="40" t="str">
        <f>IFERROR(VLOOKUP(A1445&amp;"",'Non Cancellare'!$A:$G,7,FALSE),"")</f>
        <v/>
      </c>
      <c r="E1445" s="41">
        <f>IFERROR(VLOOKUP(A1445&amp;"",'Non Cancellare'!$A:$G,3,FALSE)*B1445,0)</f>
        <v>0</v>
      </c>
      <c r="F1445" s="41" t="str">
        <f>IFERROR(VLOOKUP(A1445&amp;"",'Non Cancellare'!$A:$G,4,FALSE),"")</f>
        <v/>
      </c>
      <c r="G1445" s="41">
        <f>IFERROR(VLOOKUP(A1445&amp;"",'Non Cancellare'!$A:$G,6,FALSE)*B1445,0)</f>
        <v>0</v>
      </c>
      <c r="H1445" s="42"/>
    </row>
    <row r="1446" spans="1:8" x14ac:dyDescent="0.2">
      <c r="A1446" s="39"/>
      <c r="B1446" s="54"/>
      <c r="C1446" s="40" t="str">
        <f>IFERROR(VLOOKUP(A1446&amp;"",'Non Cancellare'!$A:$G,2,FALSE),"")</f>
        <v/>
      </c>
      <c r="D1446" s="40" t="str">
        <f>IFERROR(VLOOKUP(A1446&amp;"",'Non Cancellare'!$A:$G,7,FALSE),"")</f>
        <v/>
      </c>
      <c r="E1446" s="41">
        <f>IFERROR(VLOOKUP(A1446&amp;"",'Non Cancellare'!$A:$G,3,FALSE)*B1446,0)</f>
        <v>0</v>
      </c>
      <c r="F1446" s="41" t="str">
        <f>IFERROR(VLOOKUP(A1446&amp;"",'Non Cancellare'!$A:$G,4,FALSE),"")</f>
        <v/>
      </c>
      <c r="G1446" s="41">
        <f>IFERROR(VLOOKUP(A1446&amp;"",'Non Cancellare'!$A:$G,6,FALSE)*B1446,0)</f>
        <v>0</v>
      </c>
      <c r="H1446" s="42"/>
    </row>
    <row r="1447" spans="1:8" x14ac:dyDescent="0.2">
      <c r="A1447" s="39"/>
      <c r="B1447" s="54"/>
      <c r="C1447" s="40" t="str">
        <f>IFERROR(VLOOKUP(A1447&amp;"",'Non Cancellare'!$A:$G,2,FALSE),"")</f>
        <v/>
      </c>
      <c r="D1447" s="40" t="str">
        <f>IFERROR(VLOOKUP(A1447&amp;"",'Non Cancellare'!$A:$G,7,FALSE),"")</f>
        <v/>
      </c>
      <c r="E1447" s="41">
        <f>IFERROR(VLOOKUP(A1447&amp;"",'Non Cancellare'!$A:$G,3,FALSE)*B1447,0)</f>
        <v>0</v>
      </c>
      <c r="F1447" s="41" t="str">
        <f>IFERROR(VLOOKUP(A1447&amp;"",'Non Cancellare'!$A:$G,4,FALSE),"")</f>
        <v/>
      </c>
      <c r="G1447" s="41">
        <f>IFERROR(VLOOKUP(A1447&amp;"",'Non Cancellare'!$A:$G,6,FALSE)*B1447,0)</f>
        <v>0</v>
      </c>
      <c r="H1447" s="42"/>
    </row>
    <row r="1448" spans="1:8" x14ac:dyDescent="0.2">
      <c r="A1448" s="39"/>
      <c r="B1448" s="54"/>
      <c r="C1448" s="40" t="str">
        <f>IFERROR(VLOOKUP(A1448&amp;"",'Non Cancellare'!$A:$G,2,FALSE),"")</f>
        <v/>
      </c>
      <c r="D1448" s="40" t="str">
        <f>IFERROR(VLOOKUP(A1448&amp;"",'Non Cancellare'!$A:$G,7,FALSE),"")</f>
        <v/>
      </c>
      <c r="E1448" s="41">
        <f>IFERROR(VLOOKUP(A1448&amp;"",'Non Cancellare'!$A:$G,3,FALSE)*B1448,0)</f>
        <v>0</v>
      </c>
      <c r="F1448" s="41" t="str">
        <f>IFERROR(VLOOKUP(A1448&amp;"",'Non Cancellare'!$A:$G,4,FALSE),"")</f>
        <v/>
      </c>
      <c r="G1448" s="41">
        <f>IFERROR(VLOOKUP(A1448&amp;"",'Non Cancellare'!$A:$G,6,FALSE)*B1448,0)</f>
        <v>0</v>
      </c>
      <c r="H1448" s="42"/>
    </row>
    <row r="1449" spans="1:8" x14ac:dyDescent="0.2">
      <c r="A1449" s="39"/>
      <c r="B1449" s="54"/>
      <c r="C1449" s="40" t="str">
        <f>IFERROR(VLOOKUP(A1449&amp;"",'Non Cancellare'!$A:$G,2,FALSE),"")</f>
        <v/>
      </c>
      <c r="D1449" s="40" t="str">
        <f>IFERROR(VLOOKUP(A1449&amp;"",'Non Cancellare'!$A:$G,7,FALSE),"")</f>
        <v/>
      </c>
      <c r="E1449" s="41">
        <f>IFERROR(VLOOKUP(A1449&amp;"",'Non Cancellare'!$A:$G,3,FALSE)*B1449,0)</f>
        <v>0</v>
      </c>
      <c r="F1449" s="41" t="str">
        <f>IFERROR(VLOOKUP(A1449&amp;"",'Non Cancellare'!$A:$G,4,FALSE),"")</f>
        <v/>
      </c>
      <c r="G1449" s="41">
        <f>IFERROR(VLOOKUP(A1449&amp;"",'Non Cancellare'!$A:$G,6,FALSE)*B1449,0)</f>
        <v>0</v>
      </c>
      <c r="H1449" s="42"/>
    </row>
    <row r="1450" spans="1:8" x14ac:dyDescent="0.2">
      <c r="A1450" s="39"/>
      <c r="B1450" s="54"/>
      <c r="C1450" s="40" t="str">
        <f>IFERROR(VLOOKUP(A1450&amp;"",'Non Cancellare'!$A:$G,2,FALSE),"")</f>
        <v/>
      </c>
      <c r="D1450" s="40" t="str">
        <f>IFERROR(VLOOKUP(A1450&amp;"",'Non Cancellare'!$A:$G,7,FALSE),"")</f>
        <v/>
      </c>
      <c r="E1450" s="41">
        <f>IFERROR(VLOOKUP(A1450&amp;"",'Non Cancellare'!$A:$G,3,FALSE)*B1450,0)</f>
        <v>0</v>
      </c>
      <c r="F1450" s="41" t="str">
        <f>IFERROR(VLOOKUP(A1450&amp;"",'Non Cancellare'!$A:$G,4,FALSE),"")</f>
        <v/>
      </c>
      <c r="G1450" s="41">
        <f>IFERROR(VLOOKUP(A1450&amp;"",'Non Cancellare'!$A:$G,6,FALSE)*B1450,0)</f>
        <v>0</v>
      </c>
      <c r="H1450" s="42"/>
    </row>
    <row r="1451" spans="1:8" x14ac:dyDescent="0.2">
      <c r="A1451" s="39"/>
      <c r="B1451" s="54"/>
      <c r="C1451" s="40" t="str">
        <f>IFERROR(VLOOKUP(A1451&amp;"",'Non Cancellare'!$A:$G,2,FALSE),"")</f>
        <v/>
      </c>
      <c r="D1451" s="40" t="str">
        <f>IFERROR(VLOOKUP(A1451&amp;"",'Non Cancellare'!$A:$G,7,FALSE),"")</f>
        <v/>
      </c>
      <c r="E1451" s="41">
        <f>IFERROR(VLOOKUP(A1451&amp;"",'Non Cancellare'!$A:$G,3,FALSE)*B1451,0)</f>
        <v>0</v>
      </c>
      <c r="F1451" s="41" t="str">
        <f>IFERROR(VLOOKUP(A1451&amp;"",'Non Cancellare'!$A:$G,4,FALSE),"")</f>
        <v/>
      </c>
      <c r="G1451" s="41">
        <f>IFERROR(VLOOKUP(A1451&amp;"",'Non Cancellare'!$A:$G,6,FALSE)*B1451,0)</f>
        <v>0</v>
      </c>
      <c r="H1451" s="42"/>
    </row>
    <row r="1452" spans="1:8" x14ac:dyDescent="0.2">
      <c r="A1452" s="39"/>
      <c r="B1452" s="54"/>
      <c r="C1452" s="40" t="str">
        <f>IFERROR(VLOOKUP(A1452&amp;"",'Non Cancellare'!$A:$G,2,FALSE),"")</f>
        <v/>
      </c>
      <c r="D1452" s="40" t="str">
        <f>IFERROR(VLOOKUP(A1452&amp;"",'Non Cancellare'!$A:$G,7,FALSE),"")</f>
        <v/>
      </c>
      <c r="E1452" s="41">
        <f>IFERROR(VLOOKUP(A1452&amp;"",'Non Cancellare'!$A:$G,3,FALSE)*B1452,0)</f>
        <v>0</v>
      </c>
      <c r="F1452" s="41" t="str">
        <f>IFERROR(VLOOKUP(A1452&amp;"",'Non Cancellare'!$A:$G,4,FALSE),"")</f>
        <v/>
      </c>
      <c r="G1452" s="41">
        <f>IFERROR(VLOOKUP(A1452&amp;"",'Non Cancellare'!$A:$G,6,FALSE)*B1452,0)</f>
        <v>0</v>
      </c>
      <c r="H1452" s="42"/>
    </row>
    <row r="1453" spans="1:8" x14ac:dyDescent="0.2">
      <c r="A1453" s="39"/>
      <c r="B1453" s="54"/>
      <c r="C1453" s="40" t="str">
        <f>IFERROR(VLOOKUP(A1453&amp;"",'Non Cancellare'!$A:$G,2,FALSE),"")</f>
        <v/>
      </c>
      <c r="D1453" s="40" t="str">
        <f>IFERROR(VLOOKUP(A1453&amp;"",'Non Cancellare'!$A:$G,7,FALSE),"")</f>
        <v/>
      </c>
      <c r="E1453" s="41">
        <f>IFERROR(VLOOKUP(A1453&amp;"",'Non Cancellare'!$A:$G,3,FALSE)*B1453,0)</f>
        <v>0</v>
      </c>
      <c r="F1453" s="41" t="str">
        <f>IFERROR(VLOOKUP(A1453&amp;"",'Non Cancellare'!$A:$G,4,FALSE),"")</f>
        <v/>
      </c>
      <c r="G1453" s="41">
        <f>IFERROR(VLOOKUP(A1453&amp;"",'Non Cancellare'!$A:$G,6,FALSE)*B1453,0)</f>
        <v>0</v>
      </c>
      <c r="H1453" s="42"/>
    </row>
    <row r="1454" spans="1:8" x14ac:dyDescent="0.2">
      <c r="A1454" s="39"/>
      <c r="B1454" s="54"/>
      <c r="C1454" s="40" t="str">
        <f>IFERROR(VLOOKUP(A1454&amp;"",'Non Cancellare'!$A:$G,2,FALSE),"")</f>
        <v/>
      </c>
      <c r="D1454" s="40" t="str">
        <f>IFERROR(VLOOKUP(A1454&amp;"",'Non Cancellare'!$A:$G,7,FALSE),"")</f>
        <v/>
      </c>
      <c r="E1454" s="41">
        <f>IFERROR(VLOOKUP(A1454&amp;"",'Non Cancellare'!$A:$G,3,FALSE)*B1454,0)</f>
        <v>0</v>
      </c>
      <c r="F1454" s="41" t="str">
        <f>IFERROR(VLOOKUP(A1454&amp;"",'Non Cancellare'!$A:$G,4,FALSE),"")</f>
        <v/>
      </c>
      <c r="G1454" s="41">
        <f>IFERROR(VLOOKUP(A1454&amp;"",'Non Cancellare'!$A:$G,6,FALSE)*B1454,0)</f>
        <v>0</v>
      </c>
      <c r="H1454" s="42"/>
    </row>
    <row r="1455" spans="1:8" x14ac:dyDescent="0.2">
      <c r="A1455" s="39"/>
      <c r="B1455" s="54"/>
      <c r="C1455" s="40" t="str">
        <f>IFERROR(VLOOKUP(A1455&amp;"",'Non Cancellare'!$A:$G,2,FALSE),"")</f>
        <v/>
      </c>
      <c r="D1455" s="40" t="str">
        <f>IFERROR(VLOOKUP(A1455&amp;"",'Non Cancellare'!$A:$G,7,FALSE),"")</f>
        <v/>
      </c>
      <c r="E1455" s="41">
        <f>IFERROR(VLOOKUP(A1455&amp;"",'Non Cancellare'!$A:$G,3,FALSE)*B1455,0)</f>
        <v>0</v>
      </c>
      <c r="F1455" s="41" t="str">
        <f>IFERROR(VLOOKUP(A1455&amp;"",'Non Cancellare'!$A:$G,4,FALSE),"")</f>
        <v/>
      </c>
      <c r="G1455" s="41">
        <f>IFERROR(VLOOKUP(A1455&amp;"",'Non Cancellare'!$A:$G,6,FALSE)*B1455,0)</f>
        <v>0</v>
      </c>
      <c r="H1455" s="42"/>
    </row>
    <row r="1456" spans="1:8" x14ac:dyDescent="0.2">
      <c r="A1456" s="39"/>
      <c r="B1456" s="54"/>
      <c r="C1456" s="40" t="str">
        <f>IFERROR(VLOOKUP(A1456&amp;"",'Non Cancellare'!$A:$G,2,FALSE),"")</f>
        <v/>
      </c>
      <c r="D1456" s="40" t="str">
        <f>IFERROR(VLOOKUP(A1456&amp;"",'Non Cancellare'!$A:$G,7,FALSE),"")</f>
        <v/>
      </c>
      <c r="E1456" s="41">
        <f>IFERROR(VLOOKUP(A1456&amp;"",'Non Cancellare'!$A:$G,3,FALSE)*B1456,0)</f>
        <v>0</v>
      </c>
      <c r="F1456" s="41" t="str">
        <f>IFERROR(VLOOKUP(A1456&amp;"",'Non Cancellare'!$A:$G,4,FALSE),"")</f>
        <v/>
      </c>
      <c r="G1456" s="41">
        <f>IFERROR(VLOOKUP(A1456&amp;"",'Non Cancellare'!$A:$G,6,FALSE)*B1456,0)</f>
        <v>0</v>
      </c>
      <c r="H1456" s="42"/>
    </row>
    <row r="1457" spans="1:8" x14ac:dyDescent="0.2">
      <c r="A1457" s="39"/>
      <c r="B1457" s="54"/>
      <c r="C1457" s="40" t="str">
        <f>IFERROR(VLOOKUP(A1457&amp;"",'Non Cancellare'!$A:$G,2,FALSE),"")</f>
        <v/>
      </c>
      <c r="D1457" s="40" t="str">
        <f>IFERROR(VLOOKUP(A1457&amp;"",'Non Cancellare'!$A:$G,7,FALSE),"")</f>
        <v/>
      </c>
      <c r="E1457" s="41">
        <f>IFERROR(VLOOKUP(A1457&amp;"",'Non Cancellare'!$A:$G,3,FALSE)*B1457,0)</f>
        <v>0</v>
      </c>
      <c r="F1457" s="41" t="str">
        <f>IFERROR(VLOOKUP(A1457&amp;"",'Non Cancellare'!$A:$G,4,FALSE),"")</f>
        <v/>
      </c>
      <c r="G1457" s="41">
        <f>IFERROR(VLOOKUP(A1457&amp;"",'Non Cancellare'!$A:$G,6,FALSE)*B1457,0)</f>
        <v>0</v>
      </c>
      <c r="H1457" s="42"/>
    </row>
    <row r="1458" spans="1:8" x14ac:dyDescent="0.2">
      <c r="A1458" s="39"/>
      <c r="B1458" s="54"/>
      <c r="C1458" s="40" t="str">
        <f>IFERROR(VLOOKUP(A1458&amp;"",'Non Cancellare'!$A:$G,2,FALSE),"")</f>
        <v/>
      </c>
      <c r="D1458" s="40" t="str">
        <f>IFERROR(VLOOKUP(A1458&amp;"",'Non Cancellare'!$A:$G,7,FALSE),"")</f>
        <v/>
      </c>
      <c r="E1458" s="41">
        <f>IFERROR(VLOOKUP(A1458&amp;"",'Non Cancellare'!$A:$G,3,FALSE)*B1458,0)</f>
        <v>0</v>
      </c>
      <c r="F1458" s="41" t="str">
        <f>IFERROR(VLOOKUP(A1458&amp;"",'Non Cancellare'!$A:$G,4,FALSE),"")</f>
        <v/>
      </c>
      <c r="G1458" s="41">
        <f>IFERROR(VLOOKUP(A1458&amp;"",'Non Cancellare'!$A:$G,6,FALSE)*B1458,0)</f>
        <v>0</v>
      </c>
      <c r="H1458" s="42"/>
    </row>
    <row r="1459" spans="1:8" x14ac:dyDescent="0.2">
      <c r="A1459" s="39"/>
      <c r="B1459" s="54"/>
      <c r="C1459" s="40" t="str">
        <f>IFERROR(VLOOKUP(A1459&amp;"",'Non Cancellare'!$A:$G,2,FALSE),"")</f>
        <v/>
      </c>
      <c r="D1459" s="40" t="str">
        <f>IFERROR(VLOOKUP(A1459&amp;"",'Non Cancellare'!$A:$G,7,FALSE),"")</f>
        <v/>
      </c>
      <c r="E1459" s="41">
        <f>IFERROR(VLOOKUP(A1459&amp;"",'Non Cancellare'!$A:$G,3,FALSE)*B1459,0)</f>
        <v>0</v>
      </c>
      <c r="F1459" s="41" t="str">
        <f>IFERROR(VLOOKUP(A1459&amp;"",'Non Cancellare'!$A:$G,4,FALSE),"")</f>
        <v/>
      </c>
      <c r="G1459" s="41">
        <f>IFERROR(VLOOKUP(A1459&amp;"",'Non Cancellare'!$A:$G,6,FALSE)*B1459,0)</f>
        <v>0</v>
      </c>
      <c r="H1459" s="42"/>
    </row>
    <row r="1460" spans="1:8" x14ac:dyDescent="0.2">
      <c r="A1460" s="39"/>
      <c r="B1460" s="54"/>
      <c r="C1460" s="40" t="str">
        <f>IFERROR(VLOOKUP(A1460&amp;"",'Non Cancellare'!$A:$G,2,FALSE),"")</f>
        <v/>
      </c>
      <c r="D1460" s="40" t="str">
        <f>IFERROR(VLOOKUP(A1460&amp;"",'Non Cancellare'!$A:$G,7,FALSE),"")</f>
        <v/>
      </c>
      <c r="E1460" s="41">
        <f>IFERROR(VLOOKUP(A1460&amp;"",'Non Cancellare'!$A:$G,3,FALSE)*B1460,0)</f>
        <v>0</v>
      </c>
      <c r="F1460" s="41" t="str">
        <f>IFERROR(VLOOKUP(A1460&amp;"",'Non Cancellare'!$A:$G,4,FALSE),"")</f>
        <v/>
      </c>
      <c r="G1460" s="41">
        <f>IFERROR(VLOOKUP(A1460&amp;"",'Non Cancellare'!$A:$G,6,FALSE)*B1460,0)</f>
        <v>0</v>
      </c>
      <c r="H1460" s="42"/>
    </row>
    <row r="1461" spans="1:8" x14ac:dyDescent="0.2">
      <c r="A1461" s="39"/>
      <c r="B1461" s="54"/>
      <c r="C1461" s="40" t="str">
        <f>IFERROR(VLOOKUP(A1461&amp;"",'Non Cancellare'!$A:$G,2,FALSE),"")</f>
        <v/>
      </c>
      <c r="D1461" s="40" t="str">
        <f>IFERROR(VLOOKUP(A1461&amp;"",'Non Cancellare'!$A:$G,7,FALSE),"")</f>
        <v/>
      </c>
      <c r="E1461" s="41">
        <f>IFERROR(VLOOKUP(A1461&amp;"",'Non Cancellare'!$A:$G,3,FALSE)*B1461,0)</f>
        <v>0</v>
      </c>
      <c r="F1461" s="41" t="str">
        <f>IFERROR(VLOOKUP(A1461&amp;"",'Non Cancellare'!$A:$G,4,FALSE),"")</f>
        <v/>
      </c>
      <c r="G1461" s="41">
        <f>IFERROR(VLOOKUP(A1461&amp;"",'Non Cancellare'!$A:$G,6,FALSE)*B1461,0)</f>
        <v>0</v>
      </c>
      <c r="H1461" s="42"/>
    </row>
    <row r="1462" spans="1:8" x14ac:dyDescent="0.2">
      <c r="A1462" s="39"/>
      <c r="B1462" s="54"/>
      <c r="C1462" s="40" t="str">
        <f>IFERROR(VLOOKUP(A1462&amp;"",'Non Cancellare'!$A:$G,2,FALSE),"")</f>
        <v/>
      </c>
      <c r="D1462" s="40" t="str">
        <f>IFERROR(VLOOKUP(A1462&amp;"",'Non Cancellare'!$A:$G,7,FALSE),"")</f>
        <v/>
      </c>
      <c r="E1462" s="41">
        <f>IFERROR(VLOOKUP(A1462&amp;"",'Non Cancellare'!$A:$G,3,FALSE)*B1462,0)</f>
        <v>0</v>
      </c>
      <c r="F1462" s="41" t="str">
        <f>IFERROR(VLOOKUP(A1462&amp;"",'Non Cancellare'!$A:$G,4,FALSE),"")</f>
        <v/>
      </c>
      <c r="G1462" s="41">
        <f>IFERROR(VLOOKUP(A1462&amp;"",'Non Cancellare'!$A:$G,6,FALSE)*B1462,0)</f>
        <v>0</v>
      </c>
      <c r="H1462" s="42"/>
    </row>
    <row r="1463" spans="1:8" x14ac:dyDescent="0.2">
      <c r="A1463" s="39"/>
      <c r="B1463" s="54"/>
      <c r="C1463" s="40" t="str">
        <f>IFERROR(VLOOKUP(A1463&amp;"",'Non Cancellare'!$A:$G,2,FALSE),"")</f>
        <v/>
      </c>
      <c r="D1463" s="40" t="str">
        <f>IFERROR(VLOOKUP(A1463&amp;"",'Non Cancellare'!$A:$G,7,FALSE),"")</f>
        <v/>
      </c>
      <c r="E1463" s="41">
        <f>IFERROR(VLOOKUP(A1463&amp;"",'Non Cancellare'!$A:$G,3,FALSE)*B1463,0)</f>
        <v>0</v>
      </c>
      <c r="F1463" s="41" t="str">
        <f>IFERROR(VLOOKUP(A1463&amp;"",'Non Cancellare'!$A:$G,4,FALSE),"")</f>
        <v/>
      </c>
      <c r="G1463" s="41">
        <f>IFERROR(VLOOKUP(A1463&amp;"",'Non Cancellare'!$A:$G,6,FALSE)*B1463,0)</f>
        <v>0</v>
      </c>
      <c r="H1463" s="42"/>
    </row>
    <row r="1464" spans="1:8" x14ac:dyDescent="0.2">
      <c r="A1464" s="39"/>
      <c r="B1464" s="54"/>
      <c r="C1464" s="40" t="str">
        <f>IFERROR(VLOOKUP(A1464&amp;"",'Non Cancellare'!$A:$G,2,FALSE),"")</f>
        <v/>
      </c>
      <c r="D1464" s="40" t="str">
        <f>IFERROR(VLOOKUP(A1464&amp;"",'Non Cancellare'!$A:$G,7,FALSE),"")</f>
        <v/>
      </c>
      <c r="E1464" s="41">
        <f>IFERROR(VLOOKUP(A1464&amp;"",'Non Cancellare'!$A:$G,3,FALSE)*B1464,0)</f>
        <v>0</v>
      </c>
      <c r="F1464" s="41" t="str">
        <f>IFERROR(VLOOKUP(A1464&amp;"",'Non Cancellare'!$A:$G,4,FALSE),"")</f>
        <v/>
      </c>
      <c r="G1464" s="41">
        <f>IFERROR(VLOOKUP(A1464&amp;"",'Non Cancellare'!$A:$G,6,FALSE)*B1464,0)</f>
        <v>0</v>
      </c>
      <c r="H1464" s="42"/>
    </row>
    <row r="1465" spans="1:8" x14ac:dyDescent="0.2">
      <c r="A1465" s="39"/>
      <c r="B1465" s="54"/>
      <c r="C1465" s="40" t="str">
        <f>IFERROR(VLOOKUP(A1465&amp;"",'Non Cancellare'!$A:$G,2,FALSE),"")</f>
        <v/>
      </c>
      <c r="D1465" s="40" t="str">
        <f>IFERROR(VLOOKUP(A1465&amp;"",'Non Cancellare'!$A:$G,7,FALSE),"")</f>
        <v/>
      </c>
      <c r="E1465" s="41">
        <f>IFERROR(VLOOKUP(A1465&amp;"",'Non Cancellare'!$A:$G,3,FALSE)*B1465,0)</f>
        <v>0</v>
      </c>
      <c r="F1465" s="41" t="str">
        <f>IFERROR(VLOOKUP(A1465&amp;"",'Non Cancellare'!$A:$G,4,FALSE),"")</f>
        <v/>
      </c>
      <c r="G1465" s="41">
        <f>IFERROR(VLOOKUP(A1465&amp;"",'Non Cancellare'!$A:$G,6,FALSE)*B1465,0)</f>
        <v>0</v>
      </c>
      <c r="H1465" s="42"/>
    </row>
    <row r="1466" spans="1:8" x14ac:dyDescent="0.2">
      <c r="A1466" s="39"/>
      <c r="B1466" s="54"/>
      <c r="C1466" s="40" t="str">
        <f>IFERROR(VLOOKUP(A1466&amp;"",'Non Cancellare'!$A:$G,2,FALSE),"")</f>
        <v/>
      </c>
      <c r="D1466" s="40" t="str">
        <f>IFERROR(VLOOKUP(A1466&amp;"",'Non Cancellare'!$A:$G,7,FALSE),"")</f>
        <v/>
      </c>
      <c r="E1466" s="41">
        <f>IFERROR(VLOOKUP(A1466&amp;"",'Non Cancellare'!$A:$G,3,FALSE)*B1466,0)</f>
        <v>0</v>
      </c>
      <c r="F1466" s="41" t="str">
        <f>IFERROR(VLOOKUP(A1466&amp;"",'Non Cancellare'!$A:$G,4,FALSE),"")</f>
        <v/>
      </c>
      <c r="G1466" s="41">
        <f>IFERROR(VLOOKUP(A1466&amp;"",'Non Cancellare'!$A:$G,6,FALSE)*B1466,0)</f>
        <v>0</v>
      </c>
      <c r="H1466" s="42"/>
    </row>
    <row r="1467" spans="1:8" x14ac:dyDescent="0.2">
      <c r="A1467" s="39"/>
      <c r="B1467" s="54"/>
      <c r="C1467" s="40" t="str">
        <f>IFERROR(VLOOKUP(A1467&amp;"",'Non Cancellare'!$A:$G,2,FALSE),"")</f>
        <v/>
      </c>
      <c r="D1467" s="40" t="str">
        <f>IFERROR(VLOOKUP(A1467&amp;"",'Non Cancellare'!$A:$G,7,FALSE),"")</f>
        <v/>
      </c>
      <c r="E1467" s="41">
        <f>IFERROR(VLOOKUP(A1467&amp;"",'Non Cancellare'!$A:$G,3,FALSE)*B1467,0)</f>
        <v>0</v>
      </c>
      <c r="F1467" s="41" t="str">
        <f>IFERROR(VLOOKUP(A1467&amp;"",'Non Cancellare'!$A:$G,4,FALSE),"")</f>
        <v/>
      </c>
      <c r="G1467" s="41">
        <f>IFERROR(VLOOKUP(A1467&amp;"",'Non Cancellare'!$A:$G,6,FALSE)*B1467,0)</f>
        <v>0</v>
      </c>
      <c r="H1467" s="42"/>
    </row>
    <row r="1468" spans="1:8" x14ac:dyDescent="0.2">
      <c r="A1468" s="39"/>
      <c r="B1468" s="54"/>
      <c r="C1468" s="40" t="str">
        <f>IFERROR(VLOOKUP(A1468&amp;"",'Non Cancellare'!$A:$G,2,FALSE),"")</f>
        <v/>
      </c>
      <c r="D1468" s="40" t="str">
        <f>IFERROR(VLOOKUP(A1468&amp;"",'Non Cancellare'!$A:$G,7,FALSE),"")</f>
        <v/>
      </c>
      <c r="E1468" s="41">
        <f>IFERROR(VLOOKUP(A1468&amp;"",'Non Cancellare'!$A:$G,3,FALSE)*B1468,0)</f>
        <v>0</v>
      </c>
      <c r="F1468" s="41" t="str">
        <f>IFERROR(VLOOKUP(A1468&amp;"",'Non Cancellare'!$A:$G,4,FALSE),"")</f>
        <v/>
      </c>
      <c r="G1468" s="41">
        <f>IFERROR(VLOOKUP(A1468&amp;"",'Non Cancellare'!$A:$G,6,FALSE)*B1468,0)</f>
        <v>0</v>
      </c>
      <c r="H1468" s="42"/>
    </row>
    <row r="1469" spans="1:8" x14ac:dyDescent="0.2">
      <c r="A1469" s="39"/>
      <c r="B1469" s="54"/>
      <c r="C1469" s="40" t="str">
        <f>IFERROR(VLOOKUP(A1469&amp;"",'Non Cancellare'!$A:$G,2,FALSE),"")</f>
        <v/>
      </c>
      <c r="D1469" s="40" t="str">
        <f>IFERROR(VLOOKUP(A1469&amp;"",'Non Cancellare'!$A:$G,7,FALSE),"")</f>
        <v/>
      </c>
      <c r="E1469" s="41">
        <f>IFERROR(VLOOKUP(A1469&amp;"",'Non Cancellare'!$A:$G,3,FALSE)*B1469,0)</f>
        <v>0</v>
      </c>
      <c r="F1469" s="41" t="str">
        <f>IFERROR(VLOOKUP(A1469&amp;"",'Non Cancellare'!$A:$G,4,FALSE),"")</f>
        <v/>
      </c>
      <c r="G1469" s="41">
        <f>IFERROR(VLOOKUP(A1469&amp;"",'Non Cancellare'!$A:$G,6,FALSE)*B1469,0)</f>
        <v>0</v>
      </c>
      <c r="H1469" s="42"/>
    </row>
    <row r="1470" spans="1:8" x14ac:dyDescent="0.2">
      <c r="A1470" s="39"/>
      <c r="B1470" s="54"/>
      <c r="C1470" s="40" t="str">
        <f>IFERROR(VLOOKUP(A1470&amp;"",'Non Cancellare'!$A:$G,2,FALSE),"")</f>
        <v/>
      </c>
      <c r="D1470" s="40" t="str">
        <f>IFERROR(VLOOKUP(A1470&amp;"",'Non Cancellare'!$A:$G,7,FALSE),"")</f>
        <v/>
      </c>
      <c r="E1470" s="41">
        <f>IFERROR(VLOOKUP(A1470&amp;"",'Non Cancellare'!$A:$G,3,FALSE)*B1470,0)</f>
        <v>0</v>
      </c>
      <c r="F1470" s="41" t="str">
        <f>IFERROR(VLOOKUP(A1470&amp;"",'Non Cancellare'!$A:$G,4,FALSE),"")</f>
        <v/>
      </c>
      <c r="G1470" s="41">
        <f>IFERROR(VLOOKUP(A1470&amp;"",'Non Cancellare'!$A:$G,6,FALSE)*B1470,0)</f>
        <v>0</v>
      </c>
      <c r="H1470" s="42"/>
    </row>
    <row r="1471" spans="1:8" x14ac:dyDescent="0.2">
      <c r="A1471" s="39"/>
      <c r="B1471" s="54"/>
      <c r="C1471" s="40" t="str">
        <f>IFERROR(VLOOKUP(A1471&amp;"",'Non Cancellare'!$A:$G,2,FALSE),"")</f>
        <v/>
      </c>
      <c r="D1471" s="40" t="str">
        <f>IFERROR(VLOOKUP(A1471&amp;"",'Non Cancellare'!$A:$G,7,FALSE),"")</f>
        <v/>
      </c>
      <c r="E1471" s="41">
        <f>IFERROR(VLOOKUP(A1471&amp;"",'Non Cancellare'!$A:$G,3,FALSE)*B1471,0)</f>
        <v>0</v>
      </c>
      <c r="F1471" s="41" t="str">
        <f>IFERROR(VLOOKUP(A1471&amp;"",'Non Cancellare'!$A:$G,4,FALSE),"")</f>
        <v/>
      </c>
      <c r="G1471" s="41">
        <f>IFERROR(VLOOKUP(A1471&amp;"",'Non Cancellare'!$A:$G,6,FALSE)*B1471,0)</f>
        <v>0</v>
      </c>
      <c r="H1471" s="42"/>
    </row>
    <row r="1472" spans="1:8" x14ac:dyDescent="0.2">
      <c r="A1472" s="39"/>
      <c r="B1472" s="54"/>
      <c r="C1472" s="40" t="str">
        <f>IFERROR(VLOOKUP(A1472&amp;"",'Non Cancellare'!$A:$G,2,FALSE),"")</f>
        <v/>
      </c>
      <c r="D1472" s="40" t="str">
        <f>IFERROR(VLOOKUP(A1472&amp;"",'Non Cancellare'!$A:$G,7,FALSE),"")</f>
        <v/>
      </c>
      <c r="E1472" s="41">
        <f>IFERROR(VLOOKUP(A1472&amp;"",'Non Cancellare'!$A:$G,3,FALSE)*B1472,0)</f>
        <v>0</v>
      </c>
      <c r="F1472" s="41" t="str">
        <f>IFERROR(VLOOKUP(A1472&amp;"",'Non Cancellare'!$A:$G,4,FALSE),"")</f>
        <v/>
      </c>
      <c r="G1472" s="41">
        <f>IFERROR(VLOOKUP(A1472&amp;"",'Non Cancellare'!$A:$G,6,FALSE)*B1472,0)</f>
        <v>0</v>
      </c>
      <c r="H1472" s="42"/>
    </row>
    <row r="1473" spans="1:8" x14ac:dyDescent="0.2">
      <c r="A1473" s="39"/>
      <c r="B1473" s="54"/>
      <c r="C1473" s="40" t="str">
        <f>IFERROR(VLOOKUP(A1473&amp;"",'Non Cancellare'!$A:$G,2,FALSE),"")</f>
        <v/>
      </c>
      <c r="D1473" s="40" t="str">
        <f>IFERROR(VLOOKUP(A1473&amp;"",'Non Cancellare'!$A:$G,7,FALSE),"")</f>
        <v/>
      </c>
      <c r="E1473" s="41">
        <f>IFERROR(VLOOKUP(A1473&amp;"",'Non Cancellare'!$A:$G,3,FALSE)*B1473,0)</f>
        <v>0</v>
      </c>
      <c r="F1473" s="41" t="str">
        <f>IFERROR(VLOOKUP(A1473&amp;"",'Non Cancellare'!$A:$G,4,FALSE),"")</f>
        <v/>
      </c>
      <c r="G1473" s="41">
        <f>IFERROR(VLOOKUP(A1473&amp;"",'Non Cancellare'!$A:$G,6,FALSE)*B1473,0)</f>
        <v>0</v>
      </c>
      <c r="H1473" s="42"/>
    </row>
    <row r="1474" spans="1:8" x14ac:dyDescent="0.2">
      <c r="A1474" s="39"/>
      <c r="B1474" s="54"/>
      <c r="C1474" s="40" t="str">
        <f>IFERROR(VLOOKUP(A1474&amp;"",'Non Cancellare'!$A:$G,2,FALSE),"")</f>
        <v/>
      </c>
      <c r="D1474" s="40" t="str">
        <f>IFERROR(VLOOKUP(A1474&amp;"",'Non Cancellare'!$A:$G,7,FALSE),"")</f>
        <v/>
      </c>
      <c r="E1474" s="41">
        <f>IFERROR(VLOOKUP(A1474&amp;"",'Non Cancellare'!$A:$G,3,FALSE)*B1474,0)</f>
        <v>0</v>
      </c>
      <c r="F1474" s="41" t="str">
        <f>IFERROR(VLOOKUP(A1474&amp;"",'Non Cancellare'!$A:$G,4,FALSE),"")</f>
        <v/>
      </c>
      <c r="G1474" s="41">
        <f>IFERROR(VLOOKUP(A1474&amp;"",'Non Cancellare'!$A:$G,6,FALSE)*B1474,0)</f>
        <v>0</v>
      </c>
      <c r="H1474" s="42"/>
    </row>
    <row r="1475" spans="1:8" x14ac:dyDescent="0.2">
      <c r="A1475" s="39"/>
      <c r="B1475" s="54"/>
      <c r="C1475" s="40" t="str">
        <f>IFERROR(VLOOKUP(A1475&amp;"",'Non Cancellare'!$A:$G,2,FALSE),"")</f>
        <v/>
      </c>
      <c r="D1475" s="40" t="str">
        <f>IFERROR(VLOOKUP(A1475&amp;"",'Non Cancellare'!$A:$G,7,FALSE),"")</f>
        <v/>
      </c>
      <c r="E1475" s="41">
        <f>IFERROR(VLOOKUP(A1475&amp;"",'Non Cancellare'!$A:$G,3,FALSE)*B1475,0)</f>
        <v>0</v>
      </c>
      <c r="F1475" s="41" t="str">
        <f>IFERROR(VLOOKUP(A1475&amp;"",'Non Cancellare'!$A:$G,4,FALSE),"")</f>
        <v/>
      </c>
      <c r="G1475" s="41">
        <f>IFERROR(VLOOKUP(A1475&amp;"",'Non Cancellare'!$A:$G,6,FALSE)*B1475,0)</f>
        <v>0</v>
      </c>
      <c r="H1475" s="42"/>
    </row>
    <row r="1476" spans="1:8" x14ac:dyDescent="0.2">
      <c r="A1476" s="39"/>
      <c r="B1476" s="54"/>
      <c r="C1476" s="40" t="str">
        <f>IFERROR(VLOOKUP(A1476&amp;"",'Non Cancellare'!$A:$G,2,FALSE),"")</f>
        <v/>
      </c>
      <c r="D1476" s="40" t="str">
        <f>IFERROR(VLOOKUP(A1476&amp;"",'Non Cancellare'!$A:$G,7,FALSE),"")</f>
        <v/>
      </c>
      <c r="E1476" s="41">
        <f>IFERROR(VLOOKUP(A1476&amp;"",'Non Cancellare'!$A:$G,3,FALSE)*B1476,0)</f>
        <v>0</v>
      </c>
      <c r="F1476" s="41" t="str">
        <f>IFERROR(VLOOKUP(A1476&amp;"",'Non Cancellare'!$A:$G,4,FALSE),"")</f>
        <v/>
      </c>
      <c r="G1476" s="41">
        <f>IFERROR(VLOOKUP(A1476&amp;"",'Non Cancellare'!$A:$G,6,FALSE)*B1476,0)</f>
        <v>0</v>
      </c>
      <c r="H1476" s="42"/>
    </row>
    <row r="1477" spans="1:8" x14ac:dyDescent="0.2">
      <c r="A1477" s="39"/>
      <c r="B1477" s="54"/>
      <c r="C1477" s="40" t="str">
        <f>IFERROR(VLOOKUP(A1477&amp;"",'Non Cancellare'!$A:$G,2,FALSE),"")</f>
        <v/>
      </c>
      <c r="D1477" s="40" t="str">
        <f>IFERROR(VLOOKUP(A1477&amp;"",'Non Cancellare'!$A:$G,7,FALSE),"")</f>
        <v/>
      </c>
      <c r="E1477" s="41">
        <f>IFERROR(VLOOKUP(A1477&amp;"",'Non Cancellare'!$A:$G,3,FALSE)*B1477,0)</f>
        <v>0</v>
      </c>
      <c r="F1477" s="41" t="str">
        <f>IFERROR(VLOOKUP(A1477&amp;"",'Non Cancellare'!$A:$G,4,FALSE),"")</f>
        <v/>
      </c>
      <c r="G1477" s="41">
        <f>IFERROR(VLOOKUP(A1477&amp;"",'Non Cancellare'!$A:$G,6,FALSE)*B1477,0)</f>
        <v>0</v>
      </c>
      <c r="H1477" s="42"/>
    </row>
    <row r="1478" spans="1:8" x14ac:dyDescent="0.2">
      <c r="A1478" s="39"/>
      <c r="B1478" s="54"/>
      <c r="C1478" s="40" t="str">
        <f>IFERROR(VLOOKUP(A1478&amp;"",'Non Cancellare'!$A:$G,2,FALSE),"")</f>
        <v/>
      </c>
      <c r="D1478" s="40" t="str">
        <f>IFERROR(VLOOKUP(A1478&amp;"",'Non Cancellare'!$A:$G,7,FALSE),"")</f>
        <v/>
      </c>
      <c r="E1478" s="41">
        <f>IFERROR(VLOOKUP(A1478&amp;"",'Non Cancellare'!$A:$G,3,FALSE)*B1478,0)</f>
        <v>0</v>
      </c>
      <c r="F1478" s="41" t="str">
        <f>IFERROR(VLOOKUP(A1478&amp;"",'Non Cancellare'!$A:$G,4,FALSE),"")</f>
        <v/>
      </c>
      <c r="G1478" s="41">
        <f>IFERROR(VLOOKUP(A1478&amp;"",'Non Cancellare'!$A:$G,6,FALSE)*B1478,0)</f>
        <v>0</v>
      </c>
      <c r="H1478" s="42"/>
    </row>
    <row r="1479" spans="1:8" x14ac:dyDescent="0.2">
      <c r="A1479" s="39"/>
      <c r="B1479" s="54"/>
      <c r="C1479" s="40" t="str">
        <f>IFERROR(VLOOKUP(A1479&amp;"",'Non Cancellare'!$A:$G,2,FALSE),"")</f>
        <v/>
      </c>
      <c r="D1479" s="40" t="str">
        <f>IFERROR(VLOOKUP(A1479&amp;"",'Non Cancellare'!$A:$G,7,FALSE),"")</f>
        <v/>
      </c>
      <c r="E1479" s="41">
        <f>IFERROR(VLOOKUP(A1479&amp;"",'Non Cancellare'!$A:$G,3,FALSE)*B1479,0)</f>
        <v>0</v>
      </c>
      <c r="F1479" s="41" t="str">
        <f>IFERROR(VLOOKUP(A1479&amp;"",'Non Cancellare'!$A:$G,4,FALSE),"")</f>
        <v/>
      </c>
      <c r="G1479" s="41">
        <f>IFERROR(VLOOKUP(A1479&amp;"",'Non Cancellare'!$A:$G,6,FALSE)*B1479,0)</f>
        <v>0</v>
      </c>
      <c r="H1479" s="42"/>
    </row>
    <row r="1480" spans="1:8" x14ac:dyDescent="0.2">
      <c r="A1480" s="39"/>
      <c r="B1480" s="54"/>
      <c r="C1480" s="40" t="str">
        <f>IFERROR(VLOOKUP(A1480&amp;"",'Non Cancellare'!$A:$G,2,FALSE),"")</f>
        <v/>
      </c>
      <c r="D1480" s="40" t="str">
        <f>IFERROR(VLOOKUP(A1480&amp;"",'Non Cancellare'!$A:$G,7,FALSE),"")</f>
        <v/>
      </c>
      <c r="E1480" s="41">
        <f>IFERROR(VLOOKUP(A1480&amp;"",'Non Cancellare'!$A:$G,3,FALSE)*B1480,0)</f>
        <v>0</v>
      </c>
      <c r="F1480" s="41" t="str">
        <f>IFERROR(VLOOKUP(A1480&amp;"",'Non Cancellare'!$A:$G,4,FALSE),"")</f>
        <v/>
      </c>
      <c r="G1480" s="41">
        <f>IFERROR(VLOOKUP(A1480&amp;"",'Non Cancellare'!$A:$G,6,FALSE)*B1480,0)</f>
        <v>0</v>
      </c>
      <c r="H1480" s="42"/>
    </row>
    <row r="1481" spans="1:8" x14ac:dyDescent="0.2">
      <c r="A1481" s="39"/>
      <c r="B1481" s="54"/>
      <c r="C1481" s="40" t="str">
        <f>IFERROR(VLOOKUP(A1481&amp;"",'Non Cancellare'!$A:$G,2,FALSE),"")</f>
        <v/>
      </c>
      <c r="D1481" s="40" t="str">
        <f>IFERROR(VLOOKUP(A1481&amp;"",'Non Cancellare'!$A:$G,7,FALSE),"")</f>
        <v/>
      </c>
      <c r="E1481" s="41">
        <f>IFERROR(VLOOKUP(A1481&amp;"",'Non Cancellare'!$A:$G,3,FALSE)*B1481,0)</f>
        <v>0</v>
      </c>
      <c r="F1481" s="41" t="str">
        <f>IFERROR(VLOOKUP(A1481&amp;"",'Non Cancellare'!$A:$G,4,FALSE),"")</f>
        <v/>
      </c>
      <c r="G1481" s="41">
        <f>IFERROR(VLOOKUP(A1481&amp;"",'Non Cancellare'!$A:$G,6,FALSE)*B1481,0)</f>
        <v>0</v>
      </c>
      <c r="H1481" s="42"/>
    </row>
    <row r="1482" spans="1:8" x14ac:dyDescent="0.2">
      <c r="A1482" s="39"/>
      <c r="B1482" s="54"/>
      <c r="C1482" s="40" t="str">
        <f>IFERROR(VLOOKUP(A1482&amp;"",'Non Cancellare'!$A:$G,2,FALSE),"")</f>
        <v/>
      </c>
      <c r="D1482" s="40" t="str">
        <f>IFERROR(VLOOKUP(A1482&amp;"",'Non Cancellare'!$A:$G,7,FALSE),"")</f>
        <v/>
      </c>
      <c r="E1482" s="41">
        <f>IFERROR(VLOOKUP(A1482&amp;"",'Non Cancellare'!$A:$G,3,FALSE)*B1482,0)</f>
        <v>0</v>
      </c>
      <c r="F1482" s="41" t="str">
        <f>IFERROR(VLOOKUP(A1482&amp;"",'Non Cancellare'!$A:$G,4,FALSE),"")</f>
        <v/>
      </c>
      <c r="G1482" s="41">
        <f>IFERROR(VLOOKUP(A1482&amp;"",'Non Cancellare'!$A:$G,6,FALSE)*B1482,0)</f>
        <v>0</v>
      </c>
      <c r="H1482" s="42"/>
    </row>
    <row r="1483" spans="1:8" x14ac:dyDescent="0.2">
      <c r="A1483" s="39"/>
      <c r="B1483" s="54"/>
      <c r="C1483" s="40" t="str">
        <f>IFERROR(VLOOKUP(A1483&amp;"",'Non Cancellare'!$A:$G,2,FALSE),"")</f>
        <v/>
      </c>
      <c r="D1483" s="40" t="str">
        <f>IFERROR(VLOOKUP(A1483&amp;"",'Non Cancellare'!$A:$G,7,FALSE),"")</f>
        <v/>
      </c>
      <c r="E1483" s="41">
        <f>IFERROR(VLOOKUP(A1483&amp;"",'Non Cancellare'!$A:$G,3,FALSE)*B1483,0)</f>
        <v>0</v>
      </c>
      <c r="F1483" s="41" t="str">
        <f>IFERROR(VLOOKUP(A1483&amp;"",'Non Cancellare'!$A:$G,4,FALSE),"")</f>
        <v/>
      </c>
      <c r="G1483" s="41">
        <f>IFERROR(VLOOKUP(A1483&amp;"",'Non Cancellare'!$A:$G,6,FALSE)*B1483,0)</f>
        <v>0</v>
      </c>
      <c r="H1483" s="42"/>
    </row>
    <row r="1484" spans="1:8" x14ac:dyDescent="0.2">
      <c r="A1484" s="39"/>
      <c r="B1484" s="54"/>
      <c r="C1484" s="40" t="str">
        <f>IFERROR(VLOOKUP(A1484&amp;"",'Non Cancellare'!$A:$G,2,FALSE),"")</f>
        <v/>
      </c>
      <c r="D1484" s="40" t="str">
        <f>IFERROR(VLOOKUP(A1484&amp;"",'Non Cancellare'!$A:$G,7,FALSE),"")</f>
        <v/>
      </c>
      <c r="E1484" s="41">
        <f>IFERROR(VLOOKUP(A1484&amp;"",'Non Cancellare'!$A:$G,3,FALSE)*B1484,0)</f>
        <v>0</v>
      </c>
      <c r="F1484" s="41" t="str">
        <f>IFERROR(VLOOKUP(A1484&amp;"",'Non Cancellare'!$A:$G,4,FALSE),"")</f>
        <v/>
      </c>
      <c r="G1484" s="41">
        <f>IFERROR(VLOOKUP(A1484&amp;"",'Non Cancellare'!$A:$G,6,FALSE)*B1484,0)</f>
        <v>0</v>
      </c>
      <c r="H1484" s="42"/>
    </row>
    <row r="1485" spans="1:8" x14ac:dyDescent="0.2">
      <c r="A1485" s="39"/>
      <c r="B1485" s="54"/>
      <c r="C1485" s="40" t="str">
        <f>IFERROR(VLOOKUP(A1485&amp;"",'Non Cancellare'!$A:$G,2,FALSE),"")</f>
        <v/>
      </c>
      <c r="D1485" s="40" t="str">
        <f>IFERROR(VLOOKUP(A1485&amp;"",'Non Cancellare'!$A:$G,7,FALSE),"")</f>
        <v/>
      </c>
      <c r="E1485" s="41">
        <f>IFERROR(VLOOKUP(A1485&amp;"",'Non Cancellare'!$A:$G,3,FALSE)*B1485,0)</f>
        <v>0</v>
      </c>
      <c r="F1485" s="41" t="str">
        <f>IFERROR(VLOOKUP(A1485&amp;"",'Non Cancellare'!$A:$G,4,FALSE),"")</f>
        <v/>
      </c>
      <c r="G1485" s="41">
        <f>IFERROR(VLOOKUP(A1485&amp;"",'Non Cancellare'!$A:$G,6,FALSE)*B1485,0)</f>
        <v>0</v>
      </c>
      <c r="H1485" s="42"/>
    </row>
    <row r="1486" spans="1:8" x14ac:dyDescent="0.2">
      <c r="A1486" s="39"/>
      <c r="B1486" s="54"/>
      <c r="C1486" s="40" t="str">
        <f>IFERROR(VLOOKUP(A1486&amp;"",'Non Cancellare'!$A:$G,2,FALSE),"")</f>
        <v/>
      </c>
      <c r="D1486" s="40" t="str">
        <f>IFERROR(VLOOKUP(A1486&amp;"",'Non Cancellare'!$A:$G,7,FALSE),"")</f>
        <v/>
      </c>
      <c r="E1486" s="41">
        <f>IFERROR(VLOOKUP(A1486&amp;"",'Non Cancellare'!$A:$G,3,FALSE)*B1486,0)</f>
        <v>0</v>
      </c>
      <c r="F1486" s="41" t="str">
        <f>IFERROR(VLOOKUP(A1486&amp;"",'Non Cancellare'!$A:$G,4,FALSE),"")</f>
        <v/>
      </c>
      <c r="G1486" s="41">
        <f>IFERROR(VLOOKUP(A1486&amp;"",'Non Cancellare'!$A:$G,6,FALSE)*B1486,0)</f>
        <v>0</v>
      </c>
      <c r="H1486" s="42"/>
    </row>
    <row r="1487" spans="1:8" x14ac:dyDescent="0.2">
      <c r="A1487" s="39"/>
      <c r="B1487" s="54"/>
      <c r="C1487" s="40" t="str">
        <f>IFERROR(VLOOKUP(A1487&amp;"",'Non Cancellare'!$A:$G,2,FALSE),"")</f>
        <v/>
      </c>
      <c r="D1487" s="40" t="str">
        <f>IFERROR(VLOOKUP(A1487&amp;"",'Non Cancellare'!$A:$G,7,FALSE),"")</f>
        <v/>
      </c>
      <c r="E1487" s="41">
        <f>IFERROR(VLOOKUP(A1487&amp;"",'Non Cancellare'!$A:$G,3,FALSE)*B1487,0)</f>
        <v>0</v>
      </c>
      <c r="F1487" s="41" t="str">
        <f>IFERROR(VLOOKUP(A1487&amp;"",'Non Cancellare'!$A:$G,4,FALSE),"")</f>
        <v/>
      </c>
      <c r="G1487" s="41">
        <f>IFERROR(VLOOKUP(A1487&amp;"",'Non Cancellare'!$A:$G,6,FALSE)*B1487,0)</f>
        <v>0</v>
      </c>
      <c r="H1487" s="42"/>
    </row>
    <row r="1488" spans="1:8" x14ac:dyDescent="0.2">
      <c r="A1488" s="39"/>
      <c r="B1488" s="54"/>
      <c r="C1488" s="40" t="str">
        <f>IFERROR(VLOOKUP(A1488&amp;"",'Non Cancellare'!$A:$G,2,FALSE),"")</f>
        <v/>
      </c>
      <c r="D1488" s="40" t="str">
        <f>IFERROR(VLOOKUP(A1488&amp;"",'Non Cancellare'!$A:$G,7,FALSE),"")</f>
        <v/>
      </c>
      <c r="E1488" s="41">
        <f>IFERROR(VLOOKUP(A1488&amp;"",'Non Cancellare'!$A:$G,3,FALSE)*B1488,0)</f>
        <v>0</v>
      </c>
      <c r="F1488" s="41" t="str">
        <f>IFERROR(VLOOKUP(A1488&amp;"",'Non Cancellare'!$A:$G,4,FALSE),"")</f>
        <v/>
      </c>
      <c r="G1488" s="41">
        <f>IFERROR(VLOOKUP(A1488&amp;"",'Non Cancellare'!$A:$G,6,FALSE)*B1488,0)</f>
        <v>0</v>
      </c>
      <c r="H1488" s="42"/>
    </row>
    <row r="1489" spans="1:8" x14ac:dyDescent="0.2">
      <c r="A1489" s="39"/>
      <c r="B1489" s="54"/>
      <c r="C1489" s="40" t="str">
        <f>IFERROR(VLOOKUP(A1489&amp;"",'Non Cancellare'!$A:$G,2,FALSE),"")</f>
        <v/>
      </c>
      <c r="D1489" s="40" t="str">
        <f>IFERROR(VLOOKUP(A1489&amp;"",'Non Cancellare'!$A:$G,7,FALSE),"")</f>
        <v/>
      </c>
      <c r="E1489" s="41">
        <f>IFERROR(VLOOKUP(A1489&amp;"",'Non Cancellare'!$A:$G,3,FALSE)*B1489,0)</f>
        <v>0</v>
      </c>
      <c r="F1489" s="41" t="str">
        <f>IFERROR(VLOOKUP(A1489&amp;"",'Non Cancellare'!$A:$G,4,FALSE),"")</f>
        <v/>
      </c>
      <c r="G1489" s="41">
        <f>IFERROR(VLOOKUP(A1489&amp;"",'Non Cancellare'!$A:$G,6,FALSE)*B1489,0)</f>
        <v>0</v>
      </c>
      <c r="H1489" s="42"/>
    </row>
    <row r="1490" spans="1:8" x14ac:dyDescent="0.2">
      <c r="A1490" s="39"/>
      <c r="B1490" s="54"/>
      <c r="C1490" s="40" t="str">
        <f>IFERROR(VLOOKUP(A1490&amp;"",'Non Cancellare'!$A:$G,2,FALSE),"")</f>
        <v/>
      </c>
      <c r="D1490" s="40" t="str">
        <f>IFERROR(VLOOKUP(A1490&amp;"",'Non Cancellare'!$A:$G,7,FALSE),"")</f>
        <v/>
      </c>
      <c r="E1490" s="41">
        <f>IFERROR(VLOOKUP(A1490&amp;"",'Non Cancellare'!$A:$G,3,FALSE)*B1490,0)</f>
        <v>0</v>
      </c>
      <c r="F1490" s="41" t="str">
        <f>IFERROR(VLOOKUP(A1490&amp;"",'Non Cancellare'!$A:$G,4,FALSE),"")</f>
        <v/>
      </c>
      <c r="G1490" s="41">
        <f>IFERROR(VLOOKUP(A1490&amp;"",'Non Cancellare'!$A:$G,6,FALSE)*B1490,0)</f>
        <v>0</v>
      </c>
      <c r="H1490" s="42"/>
    </row>
    <row r="1491" spans="1:8" x14ac:dyDescent="0.2">
      <c r="A1491" s="39"/>
      <c r="B1491" s="54"/>
      <c r="C1491" s="40" t="str">
        <f>IFERROR(VLOOKUP(A1491&amp;"",'Non Cancellare'!$A:$G,2,FALSE),"")</f>
        <v/>
      </c>
      <c r="D1491" s="40" t="str">
        <f>IFERROR(VLOOKUP(A1491&amp;"",'Non Cancellare'!$A:$G,7,FALSE),"")</f>
        <v/>
      </c>
      <c r="E1491" s="41">
        <f>IFERROR(VLOOKUP(A1491&amp;"",'Non Cancellare'!$A:$G,3,FALSE)*B1491,0)</f>
        <v>0</v>
      </c>
      <c r="F1491" s="41" t="str">
        <f>IFERROR(VLOOKUP(A1491&amp;"",'Non Cancellare'!$A:$G,4,FALSE),"")</f>
        <v/>
      </c>
      <c r="G1491" s="41">
        <f>IFERROR(VLOOKUP(A1491&amp;"",'Non Cancellare'!$A:$G,6,FALSE)*B1491,0)</f>
        <v>0</v>
      </c>
      <c r="H1491" s="42"/>
    </row>
    <row r="1492" spans="1:8" x14ac:dyDescent="0.2">
      <c r="A1492" s="39"/>
      <c r="B1492" s="54"/>
      <c r="C1492" s="40" t="str">
        <f>IFERROR(VLOOKUP(A1492&amp;"",'Non Cancellare'!$A:$G,2,FALSE),"")</f>
        <v/>
      </c>
      <c r="D1492" s="40" t="str">
        <f>IFERROR(VLOOKUP(A1492&amp;"",'Non Cancellare'!$A:$G,7,FALSE),"")</f>
        <v/>
      </c>
      <c r="E1492" s="41">
        <f>IFERROR(VLOOKUP(A1492&amp;"",'Non Cancellare'!$A:$G,3,FALSE)*B1492,0)</f>
        <v>0</v>
      </c>
      <c r="F1492" s="41" t="str">
        <f>IFERROR(VLOOKUP(A1492&amp;"",'Non Cancellare'!$A:$G,4,FALSE),"")</f>
        <v/>
      </c>
      <c r="G1492" s="41">
        <f>IFERROR(VLOOKUP(A1492&amp;"",'Non Cancellare'!$A:$G,6,FALSE)*B1492,0)</f>
        <v>0</v>
      </c>
      <c r="H1492" s="42"/>
    </row>
    <row r="1493" spans="1:8" x14ac:dyDescent="0.2">
      <c r="A1493" s="39"/>
      <c r="B1493" s="54"/>
      <c r="C1493" s="40" t="str">
        <f>IFERROR(VLOOKUP(A1493&amp;"",'Non Cancellare'!$A:$G,2,FALSE),"")</f>
        <v/>
      </c>
      <c r="D1493" s="40" t="str">
        <f>IFERROR(VLOOKUP(A1493&amp;"",'Non Cancellare'!$A:$G,7,FALSE),"")</f>
        <v/>
      </c>
      <c r="E1493" s="41">
        <f>IFERROR(VLOOKUP(A1493&amp;"",'Non Cancellare'!$A:$G,3,FALSE)*B1493,0)</f>
        <v>0</v>
      </c>
      <c r="F1493" s="41" t="str">
        <f>IFERROR(VLOOKUP(A1493&amp;"",'Non Cancellare'!$A:$G,4,FALSE),"")</f>
        <v/>
      </c>
      <c r="G1493" s="41">
        <f>IFERROR(VLOOKUP(A1493&amp;"",'Non Cancellare'!$A:$G,6,FALSE)*B1493,0)</f>
        <v>0</v>
      </c>
      <c r="H1493" s="42"/>
    </row>
    <row r="1494" spans="1:8" x14ac:dyDescent="0.2">
      <c r="A1494" s="39"/>
      <c r="B1494" s="54"/>
      <c r="C1494" s="40" t="str">
        <f>IFERROR(VLOOKUP(A1494&amp;"",'Non Cancellare'!$A:$G,2,FALSE),"")</f>
        <v/>
      </c>
      <c r="D1494" s="40" t="str">
        <f>IFERROR(VLOOKUP(A1494&amp;"",'Non Cancellare'!$A:$G,7,FALSE),"")</f>
        <v/>
      </c>
      <c r="E1494" s="41">
        <f>IFERROR(VLOOKUP(A1494&amp;"",'Non Cancellare'!$A:$G,3,FALSE)*B1494,0)</f>
        <v>0</v>
      </c>
      <c r="F1494" s="41" t="str">
        <f>IFERROR(VLOOKUP(A1494&amp;"",'Non Cancellare'!$A:$G,4,FALSE),"")</f>
        <v/>
      </c>
      <c r="G1494" s="41">
        <f>IFERROR(VLOOKUP(A1494&amp;"",'Non Cancellare'!$A:$G,6,FALSE)*B1494,0)</f>
        <v>0</v>
      </c>
      <c r="H1494" s="42"/>
    </row>
    <row r="1495" spans="1:8" x14ac:dyDescent="0.2">
      <c r="A1495" s="39"/>
      <c r="B1495" s="54"/>
      <c r="C1495" s="40" t="str">
        <f>IFERROR(VLOOKUP(A1495&amp;"",'Non Cancellare'!$A:$G,2,FALSE),"")</f>
        <v/>
      </c>
      <c r="D1495" s="40" t="str">
        <f>IFERROR(VLOOKUP(A1495&amp;"",'Non Cancellare'!$A:$G,7,FALSE),"")</f>
        <v/>
      </c>
      <c r="E1495" s="41">
        <f>IFERROR(VLOOKUP(A1495&amp;"",'Non Cancellare'!$A:$G,3,FALSE)*B1495,0)</f>
        <v>0</v>
      </c>
      <c r="F1495" s="41" t="str">
        <f>IFERROR(VLOOKUP(A1495&amp;"",'Non Cancellare'!$A:$G,4,FALSE),"")</f>
        <v/>
      </c>
      <c r="G1495" s="41">
        <f>IFERROR(VLOOKUP(A1495&amp;"",'Non Cancellare'!$A:$G,6,FALSE)*B1495,0)</f>
        <v>0</v>
      </c>
      <c r="H1495" s="42"/>
    </row>
    <row r="1496" spans="1:8" x14ac:dyDescent="0.2">
      <c r="A1496" s="39"/>
      <c r="B1496" s="54"/>
      <c r="C1496" s="40" t="str">
        <f>IFERROR(VLOOKUP(A1496&amp;"",'Non Cancellare'!$A:$G,2,FALSE),"")</f>
        <v/>
      </c>
      <c r="D1496" s="40" t="str">
        <f>IFERROR(VLOOKUP(A1496&amp;"",'Non Cancellare'!$A:$G,7,FALSE),"")</f>
        <v/>
      </c>
      <c r="E1496" s="41">
        <f>IFERROR(VLOOKUP(A1496&amp;"",'Non Cancellare'!$A:$G,3,FALSE)*B1496,0)</f>
        <v>0</v>
      </c>
      <c r="F1496" s="41" t="str">
        <f>IFERROR(VLOOKUP(A1496&amp;"",'Non Cancellare'!$A:$G,4,FALSE),"")</f>
        <v/>
      </c>
      <c r="G1496" s="41">
        <f>IFERROR(VLOOKUP(A1496&amp;"",'Non Cancellare'!$A:$G,6,FALSE)*B1496,0)</f>
        <v>0</v>
      </c>
      <c r="H1496" s="42"/>
    </row>
    <row r="1497" spans="1:8" x14ac:dyDescent="0.2">
      <c r="A1497" s="39"/>
      <c r="B1497" s="54"/>
      <c r="C1497" s="40" t="str">
        <f>IFERROR(VLOOKUP(A1497&amp;"",'Non Cancellare'!$A:$G,2,FALSE),"")</f>
        <v/>
      </c>
      <c r="D1497" s="40" t="str">
        <f>IFERROR(VLOOKUP(A1497&amp;"",'Non Cancellare'!$A:$G,7,FALSE),"")</f>
        <v/>
      </c>
      <c r="E1497" s="41">
        <f>IFERROR(VLOOKUP(A1497&amp;"",'Non Cancellare'!$A:$G,3,FALSE)*B1497,0)</f>
        <v>0</v>
      </c>
      <c r="F1497" s="41" t="str">
        <f>IFERROR(VLOOKUP(A1497&amp;"",'Non Cancellare'!$A:$G,4,FALSE),"")</f>
        <v/>
      </c>
      <c r="G1497" s="41">
        <f>IFERROR(VLOOKUP(A1497&amp;"",'Non Cancellare'!$A:$G,6,FALSE)*B1497,0)</f>
        <v>0</v>
      </c>
      <c r="H1497" s="42"/>
    </row>
    <row r="1498" spans="1:8" x14ac:dyDescent="0.2">
      <c r="A1498" s="39"/>
      <c r="B1498" s="54"/>
      <c r="C1498" s="40" t="str">
        <f>IFERROR(VLOOKUP(A1498&amp;"",'Non Cancellare'!$A:$G,2,FALSE),"")</f>
        <v/>
      </c>
      <c r="D1498" s="40" t="str">
        <f>IFERROR(VLOOKUP(A1498&amp;"",'Non Cancellare'!$A:$G,7,FALSE),"")</f>
        <v/>
      </c>
      <c r="E1498" s="41">
        <f>IFERROR(VLOOKUP(A1498&amp;"",'Non Cancellare'!$A:$G,3,FALSE)*B1498,0)</f>
        <v>0</v>
      </c>
      <c r="F1498" s="41" t="str">
        <f>IFERROR(VLOOKUP(A1498&amp;"",'Non Cancellare'!$A:$G,4,FALSE),"")</f>
        <v/>
      </c>
      <c r="G1498" s="41">
        <f>IFERROR(VLOOKUP(A1498&amp;"",'Non Cancellare'!$A:$G,6,FALSE)*B1498,0)</f>
        <v>0</v>
      </c>
      <c r="H1498" s="42"/>
    </row>
    <row r="1499" spans="1:8" x14ac:dyDescent="0.2">
      <c r="A1499" s="39"/>
      <c r="B1499" s="54"/>
      <c r="C1499" s="40" t="str">
        <f>IFERROR(VLOOKUP(A1499&amp;"",'Non Cancellare'!$A:$G,2,FALSE),"")</f>
        <v/>
      </c>
      <c r="D1499" s="40" t="str">
        <f>IFERROR(VLOOKUP(A1499&amp;"",'Non Cancellare'!$A:$G,7,FALSE),"")</f>
        <v/>
      </c>
      <c r="E1499" s="41">
        <f>IFERROR(VLOOKUP(A1499&amp;"",'Non Cancellare'!$A:$G,3,FALSE)*B1499,0)</f>
        <v>0</v>
      </c>
      <c r="F1499" s="41" t="str">
        <f>IFERROR(VLOOKUP(A1499&amp;"",'Non Cancellare'!$A:$G,4,FALSE),"")</f>
        <v/>
      </c>
      <c r="G1499" s="41">
        <f>IFERROR(VLOOKUP(A1499&amp;"",'Non Cancellare'!$A:$G,6,FALSE)*B1499,0)</f>
        <v>0</v>
      </c>
      <c r="H1499" s="42"/>
    </row>
    <row r="1500" spans="1:8" x14ac:dyDescent="0.2">
      <c r="A1500" s="39"/>
      <c r="B1500" s="54"/>
      <c r="C1500" s="40" t="str">
        <f>IFERROR(VLOOKUP(A1500&amp;"",'Non Cancellare'!$A:$G,2,FALSE),"")</f>
        <v/>
      </c>
      <c r="D1500" s="40" t="str">
        <f>IFERROR(VLOOKUP(A1500&amp;"",'Non Cancellare'!$A:$G,7,FALSE),"")</f>
        <v/>
      </c>
      <c r="E1500" s="41">
        <f>IFERROR(VLOOKUP(A1500&amp;"",'Non Cancellare'!$A:$G,3,FALSE)*B1500,0)</f>
        <v>0</v>
      </c>
      <c r="F1500" s="41" t="str">
        <f>IFERROR(VLOOKUP(A1500&amp;"",'Non Cancellare'!$A:$G,4,FALSE),"")</f>
        <v/>
      </c>
      <c r="G1500" s="41">
        <f>IFERROR(VLOOKUP(A1500&amp;"",'Non Cancellare'!$A:$G,6,FALSE)*B1500,0)</f>
        <v>0</v>
      </c>
      <c r="H1500" s="42"/>
    </row>
    <row r="1501" spans="1:8" x14ac:dyDescent="0.2">
      <c r="A1501" s="39"/>
      <c r="B1501" s="54"/>
      <c r="C1501" s="40" t="str">
        <f>IFERROR(VLOOKUP(A1501&amp;"",'Non Cancellare'!$A:$G,2,FALSE),"")</f>
        <v/>
      </c>
      <c r="D1501" s="40" t="str">
        <f>IFERROR(VLOOKUP(A1501&amp;"",'Non Cancellare'!$A:$G,7,FALSE),"")</f>
        <v/>
      </c>
      <c r="E1501" s="41">
        <f>IFERROR(VLOOKUP(A1501&amp;"",'Non Cancellare'!$A:$G,3,FALSE)*B1501,0)</f>
        <v>0</v>
      </c>
      <c r="F1501" s="41" t="str">
        <f>IFERROR(VLOOKUP(A1501&amp;"",'Non Cancellare'!$A:$G,4,FALSE),"")</f>
        <v/>
      </c>
      <c r="G1501" s="41">
        <f>IFERROR(VLOOKUP(A1501&amp;"",'Non Cancellare'!$A:$G,6,FALSE)*B1501,0)</f>
        <v>0</v>
      </c>
      <c r="H1501" s="42"/>
    </row>
    <row r="1502" spans="1:8" x14ac:dyDescent="0.2">
      <c r="A1502" s="39"/>
      <c r="B1502" s="54"/>
      <c r="C1502" s="40" t="str">
        <f>IFERROR(VLOOKUP(A1502&amp;"",'Non Cancellare'!$A:$G,2,FALSE),"")</f>
        <v/>
      </c>
      <c r="D1502" s="40" t="str">
        <f>IFERROR(VLOOKUP(A1502&amp;"",'Non Cancellare'!$A:$G,7,FALSE),"")</f>
        <v/>
      </c>
      <c r="E1502" s="41">
        <f>IFERROR(VLOOKUP(A1502&amp;"",'Non Cancellare'!$A:$G,3,FALSE)*B1502,0)</f>
        <v>0</v>
      </c>
      <c r="F1502" s="41" t="str">
        <f>IFERROR(VLOOKUP(A1502&amp;"",'Non Cancellare'!$A:$G,4,FALSE),"")</f>
        <v/>
      </c>
      <c r="G1502" s="41">
        <f>IFERROR(VLOOKUP(A1502&amp;"",'Non Cancellare'!$A:$G,6,FALSE)*B1502,0)</f>
        <v>0</v>
      </c>
      <c r="H1502" s="42"/>
    </row>
    <row r="1503" spans="1:8" x14ac:dyDescent="0.2">
      <c r="A1503" s="39"/>
      <c r="B1503" s="54"/>
      <c r="C1503" s="40" t="str">
        <f>IFERROR(VLOOKUP(A1503&amp;"",'Non Cancellare'!$A:$G,2,FALSE),"")</f>
        <v/>
      </c>
      <c r="D1503" s="40" t="str">
        <f>IFERROR(VLOOKUP(A1503&amp;"",'Non Cancellare'!$A:$G,7,FALSE),"")</f>
        <v/>
      </c>
      <c r="E1503" s="41">
        <f>IFERROR(VLOOKUP(A1503&amp;"",'Non Cancellare'!$A:$G,3,FALSE)*B1503,0)</f>
        <v>0</v>
      </c>
      <c r="F1503" s="41" t="str">
        <f>IFERROR(VLOOKUP(A1503&amp;"",'Non Cancellare'!$A:$G,4,FALSE),"")</f>
        <v/>
      </c>
      <c r="G1503" s="41">
        <f>IFERROR(VLOOKUP(A1503&amp;"",'Non Cancellare'!$A:$G,6,FALSE)*B1503,0)</f>
        <v>0</v>
      </c>
      <c r="H1503" s="42"/>
    </row>
    <row r="1504" spans="1:8" x14ac:dyDescent="0.2">
      <c r="A1504" s="39"/>
      <c r="B1504" s="54"/>
      <c r="C1504" s="40" t="str">
        <f>IFERROR(VLOOKUP(A1504&amp;"",'Non Cancellare'!$A:$G,2,FALSE),"")</f>
        <v/>
      </c>
      <c r="D1504" s="40" t="str">
        <f>IFERROR(VLOOKUP(A1504&amp;"",'Non Cancellare'!$A:$G,7,FALSE),"")</f>
        <v/>
      </c>
      <c r="E1504" s="41">
        <f>IFERROR(VLOOKUP(A1504&amp;"",'Non Cancellare'!$A:$G,3,FALSE)*B1504,0)</f>
        <v>0</v>
      </c>
      <c r="F1504" s="41" t="str">
        <f>IFERROR(VLOOKUP(A1504&amp;"",'Non Cancellare'!$A:$G,4,FALSE),"")</f>
        <v/>
      </c>
      <c r="G1504" s="41">
        <f>IFERROR(VLOOKUP(A1504&amp;"",'Non Cancellare'!$A:$G,6,FALSE)*B1504,0)</f>
        <v>0</v>
      </c>
      <c r="H1504" s="42"/>
    </row>
    <row r="1505" spans="1:8" x14ac:dyDescent="0.2">
      <c r="A1505" s="39"/>
      <c r="B1505" s="54"/>
      <c r="C1505" s="40" t="str">
        <f>IFERROR(VLOOKUP(A1505&amp;"",'Non Cancellare'!$A:$G,2,FALSE),"")</f>
        <v/>
      </c>
      <c r="D1505" s="40" t="str">
        <f>IFERROR(VLOOKUP(A1505&amp;"",'Non Cancellare'!$A:$G,7,FALSE),"")</f>
        <v/>
      </c>
      <c r="E1505" s="41">
        <f>IFERROR(VLOOKUP(A1505&amp;"",'Non Cancellare'!$A:$G,3,FALSE)*B1505,0)</f>
        <v>0</v>
      </c>
      <c r="F1505" s="41" t="str">
        <f>IFERROR(VLOOKUP(A1505&amp;"",'Non Cancellare'!$A:$G,4,FALSE),"")</f>
        <v/>
      </c>
      <c r="G1505" s="41">
        <f>IFERROR(VLOOKUP(A1505&amp;"",'Non Cancellare'!$A:$G,6,FALSE)*B1505,0)</f>
        <v>0</v>
      </c>
      <c r="H1505" s="42"/>
    </row>
    <row r="1506" spans="1:8" x14ac:dyDescent="0.2">
      <c r="A1506" s="39"/>
      <c r="B1506" s="54"/>
      <c r="C1506" s="40" t="str">
        <f>IFERROR(VLOOKUP(A1506&amp;"",'Non Cancellare'!$A:$G,2,FALSE),"")</f>
        <v/>
      </c>
      <c r="D1506" s="40" t="str">
        <f>IFERROR(VLOOKUP(A1506&amp;"",'Non Cancellare'!$A:$G,7,FALSE),"")</f>
        <v/>
      </c>
      <c r="E1506" s="41">
        <f>IFERROR(VLOOKUP(A1506&amp;"",'Non Cancellare'!$A:$G,3,FALSE)*B1506,0)</f>
        <v>0</v>
      </c>
      <c r="F1506" s="41" t="str">
        <f>IFERROR(VLOOKUP(A1506&amp;"",'Non Cancellare'!$A:$G,4,FALSE),"")</f>
        <v/>
      </c>
      <c r="G1506" s="41">
        <f>IFERROR(VLOOKUP(A1506&amp;"",'Non Cancellare'!$A:$G,6,FALSE)*B1506,0)</f>
        <v>0</v>
      </c>
      <c r="H1506" s="42"/>
    </row>
    <row r="1507" spans="1:8" x14ac:dyDescent="0.2">
      <c r="A1507" s="39"/>
      <c r="B1507" s="54"/>
      <c r="C1507" s="40" t="str">
        <f>IFERROR(VLOOKUP(A1507&amp;"",'Non Cancellare'!$A:$G,2,FALSE),"")</f>
        <v/>
      </c>
      <c r="D1507" s="40" t="str">
        <f>IFERROR(VLOOKUP(A1507&amp;"",'Non Cancellare'!$A:$G,7,FALSE),"")</f>
        <v/>
      </c>
      <c r="E1507" s="41">
        <f>IFERROR(VLOOKUP(A1507&amp;"",'Non Cancellare'!$A:$G,3,FALSE)*B1507,0)</f>
        <v>0</v>
      </c>
      <c r="F1507" s="41" t="str">
        <f>IFERROR(VLOOKUP(A1507&amp;"",'Non Cancellare'!$A:$G,4,FALSE),"")</f>
        <v/>
      </c>
      <c r="G1507" s="41">
        <f>IFERROR(VLOOKUP(A1507&amp;"",'Non Cancellare'!$A:$G,6,FALSE)*B1507,0)</f>
        <v>0</v>
      </c>
      <c r="H1507" s="42"/>
    </row>
    <row r="1508" spans="1:8" x14ac:dyDescent="0.2">
      <c r="A1508" s="39"/>
      <c r="B1508" s="54"/>
      <c r="C1508" s="40" t="str">
        <f>IFERROR(VLOOKUP(A1508&amp;"",'Non Cancellare'!$A:$G,2,FALSE),"")</f>
        <v/>
      </c>
      <c r="D1508" s="40" t="str">
        <f>IFERROR(VLOOKUP(A1508&amp;"",'Non Cancellare'!$A:$G,7,FALSE),"")</f>
        <v/>
      </c>
      <c r="E1508" s="41">
        <f>IFERROR(VLOOKUP(A1508&amp;"",'Non Cancellare'!$A:$G,3,FALSE)*B1508,0)</f>
        <v>0</v>
      </c>
      <c r="F1508" s="41" t="str">
        <f>IFERROR(VLOOKUP(A1508&amp;"",'Non Cancellare'!$A:$G,4,FALSE),"")</f>
        <v/>
      </c>
      <c r="G1508" s="41">
        <f>IFERROR(VLOOKUP(A1508&amp;"",'Non Cancellare'!$A:$G,6,FALSE)*B1508,0)</f>
        <v>0</v>
      </c>
      <c r="H1508" s="42"/>
    </row>
    <row r="1509" spans="1:8" x14ac:dyDescent="0.2">
      <c r="A1509" s="39"/>
      <c r="B1509" s="54"/>
      <c r="C1509" s="40" t="str">
        <f>IFERROR(VLOOKUP(A1509&amp;"",'Non Cancellare'!$A:$G,2,FALSE),"")</f>
        <v/>
      </c>
      <c r="D1509" s="40" t="str">
        <f>IFERROR(VLOOKUP(A1509&amp;"",'Non Cancellare'!$A:$G,7,FALSE),"")</f>
        <v/>
      </c>
      <c r="E1509" s="41">
        <f>IFERROR(VLOOKUP(A1509&amp;"",'Non Cancellare'!$A:$G,3,FALSE)*B1509,0)</f>
        <v>0</v>
      </c>
      <c r="F1509" s="41" t="str">
        <f>IFERROR(VLOOKUP(A1509&amp;"",'Non Cancellare'!$A:$G,4,FALSE),"")</f>
        <v/>
      </c>
      <c r="G1509" s="41">
        <f>IFERROR(VLOOKUP(A1509&amp;"",'Non Cancellare'!$A:$G,6,FALSE)*B1509,0)</f>
        <v>0</v>
      </c>
      <c r="H1509" s="42"/>
    </row>
    <row r="1510" spans="1:8" x14ac:dyDescent="0.2">
      <c r="A1510" s="39"/>
      <c r="B1510" s="54"/>
      <c r="C1510" s="40" t="str">
        <f>IFERROR(VLOOKUP(A1510&amp;"",'Non Cancellare'!$A:$G,2,FALSE),"")</f>
        <v/>
      </c>
      <c r="D1510" s="40" t="str">
        <f>IFERROR(VLOOKUP(A1510&amp;"",'Non Cancellare'!$A:$G,7,FALSE),"")</f>
        <v/>
      </c>
      <c r="E1510" s="41">
        <f>IFERROR(VLOOKUP(A1510&amp;"",'Non Cancellare'!$A:$G,3,FALSE)*B1510,0)</f>
        <v>0</v>
      </c>
      <c r="F1510" s="41" t="str">
        <f>IFERROR(VLOOKUP(A1510&amp;"",'Non Cancellare'!$A:$G,4,FALSE),"")</f>
        <v/>
      </c>
      <c r="G1510" s="41">
        <f>IFERROR(VLOOKUP(A1510&amp;"",'Non Cancellare'!$A:$G,6,FALSE)*B1510,0)</f>
        <v>0</v>
      </c>
      <c r="H1510" s="42"/>
    </row>
    <row r="1511" spans="1:8" x14ac:dyDescent="0.2">
      <c r="A1511" s="39"/>
      <c r="B1511" s="54"/>
      <c r="C1511" s="40" t="str">
        <f>IFERROR(VLOOKUP(A1511&amp;"",'Non Cancellare'!$A:$G,2,FALSE),"")</f>
        <v/>
      </c>
      <c r="D1511" s="40" t="str">
        <f>IFERROR(VLOOKUP(A1511&amp;"",'Non Cancellare'!$A:$G,7,FALSE),"")</f>
        <v/>
      </c>
      <c r="E1511" s="41">
        <f>IFERROR(VLOOKUP(A1511&amp;"",'Non Cancellare'!$A:$G,3,FALSE)*B1511,0)</f>
        <v>0</v>
      </c>
      <c r="F1511" s="41" t="str">
        <f>IFERROR(VLOOKUP(A1511&amp;"",'Non Cancellare'!$A:$G,4,FALSE),"")</f>
        <v/>
      </c>
      <c r="G1511" s="41">
        <f>IFERROR(VLOOKUP(A1511&amp;"",'Non Cancellare'!$A:$G,6,FALSE)*B1511,0)</f>
        <v>0</v>
      </c>
      <c r="H1511" s="42"/>
    </row>
    <row r="1512" spans="1:8" x14ac:dyDescent="0.2">
      <c r="A1512" s="39"/>
      <c r="B1512" s="54"/>
      <c r="C1512" s="40" t="str">
        <f>IFERROR(VLOOKUP(A1512&amp;"",'Non Cancellare'!$A:$G,2,FALSE),"")</f>
        <v/>
      </c>
      <c r="D1512" s="40" t="str">
        <f>IFERROR(VLOOKUP(A1512&amp;"",'Non Cancellare'!$A:$G,7,FALSE),"")</f>
        <v/>
      </c>
      <c r="E1512" s="41">
        <f>IFERROR(VLOOKUP(A1512&amp;"",'Non Cancellare'!$A:$G,3,FALSE)*B1512,0)</f>
        <v>0</v>
      </c>
      <c r="F1512" s="41" t="str">
        <f>IFERROR(VLOOKUP(A1512&amp;"",'Non Cancellare'!$A:$G,4,FALSE),"")</f>
        <v/>
      </c>
      <c r="G1512" s="41">
        <f>IFERROR(VLOOKUP(A1512&amp;"",'Non Cancellare'!$A:$G,6,FALSE)*B1512,0)</f>
        <v>0</v>
      </c>
      <c r="H1512" s="42"/>
    </row>
    <row r="1513" spans="1:8" x14ac:dyDescent="0.2">
      <c r="A1513" s="39"/>
      <c r="B1513" s="54"/>
      <c r="C1513" s="40" t="str">
        <f>IFERROR(VLOOKUP(A1513&amp;"",'Non Cancellare'!$A:$G,2,FALSE),"")</f>
        <v/>
      </c>
      <c r="D1513" s="40" t="str">
        <f>IFERROR(VLOOKUP(A1513&amp;"",'Non Cancellare'!$A:$G,7,FALSE),"")</f>
        <v/>
      </c>
      <c r="E1513" s="41">
        <f>IFERROR(VLOOKUP(A1513&amp;"",'Non Cancellare'!$A:$G,3,FALSE)*B1513,0)</f>
        <v>0</v>
      </c>
      <c r="F1513" s="41" t="str">
        <f>IFERROR(VLOOKUP(A1513&amp;"",'Non Cancellare'!$A:$G,4,FALSE),"")</f>
        <v/>
      </c>
      <c r="G1513" s="41">
        <f>IFERROR(VLOOKUP(A1513&amp;"",'Non Cancellare'!$A:$G,6,FALSE)*B1513,0)</f>
        <v>0</v>
      </c>
      <c r="H1513" s="42"/>
    </row>
    <row r="1514" spans="1:8" x14ac:dyDescent="0.2">
      <c r="A1514" s="39"/>
      <c r="B1514" s="54"/>
      <c r="C1514" s="40" t="str">
        <f>IFERROR(VLOOKUP(A1514&amp;"",'Non Cancellare'!$A:$G,2,FALSE),"")</f>
        <v/>
      </c>
      <c r="D1514" s="40" t="str">
        <f>IFERROR(VLOOKUP(A1514&amp;"",'Non Cancellare'!$A:$G,7,FALSE),"")</f>
        <v/>
      </c>
      <c r="E1514" s="41">
        <f>IFERROR(VLOOKUP(A1514&amp;"",'Non Cancellare'!$A:$G,3,FALSE)*B1514,0)</f>
        <v>0</v>
      </c>
      <c r="F1514" s="41" t="str">
        <f>IFERROR(VLOOKUP(A1514&amp;"",'Non Cancellare'!$A:$G,4,FALSE),"")</f>
        <v/>
      </c>
      <c r="G1514" s="41">
        <f>IFERROR(VLOOKUP(A1514&amp;"",'Non Cancellare'!$A:$G,6,FALSE)*B1514,0)</f>
        <v>0</v>
      </c>
      <c r="H1514" s="42"/>
    </row>
    <row r="1515" spans="1:8" x14ac:dyDescent="0.2">
      <c r="A1515" s="39"/>
      <c r="B1515" s="54"/>
      <c r="C1515" s="40" t="str">
        <f>IFERROR(VLOOKUP(A1515&amp;"",'Non Cancellare'!$A:$G,2,FALSE),"")</f>
        <v/>
      </c>
      <c r="D1515" s="40" t="str">
        <f>IFERROR(VLOOKUP(A1515&amp;"",'Non Cancellare'!$A:$G,7,FALSE),"")</f>
        <v/>
      </c>
      <c r="E1515" s="41">
        <f>IFERROR(VLOOKUP(A1515&amp;"",'Non Cancellare'!$A:$G,3,FALSE)*B1515,0)</f>
        <v>0</v>
      </c>
      <c r="F1515" s="41" t="str">
        <f>IFERROR(VLOOKUP(A1515&amp;"",'Non Cancellare'!$A:$G,4,FALSE),"")</f>
        <v/>
      </c>
      <c r="G1515" s="41">
        <f>IFERROR(VLOOKUP(A1515&amp;"",'Non Cancellare'!$A:$G,6,FALSE)*B1515,0)</f>
        <v>0</v>
      </c>
      <c r="H1515" s="42"/>
    </row>
    <row r="1516" spans="1:8" x14ac:dyDescent="0.2">
      <c r="A1516" s="39"/>
      <c r="B1516" s="54"/>
      <c r="C1516" s="40" t="str">
        <f>IFERROR(VLOOKUP(A1516&amp;"",'Non Cancellare'!$A:$G,2,FALSE),"")</f>
        <v/>
      </c>
      <c r="D1516" s="40" t="str">
        <f>IFERROR(VLOOKUP(A1516&amp;"",'Non Cancellare'!$A:$G,7,FALSE),"")</f>
        <v/>
      </c>
      <c r="E1516" s="41">
        <f>IFERROR(VLOOKUP(A1516&amp;"",'Non Cancellare'!$A:$G,3,FALSE)*B1516,0)</f>
        <v>0</v>
      </c>
      <c r="F1516" s="41" t="str">
        <f>IFERROR(VLOOKUP(A1516&amp;"",'Non Cancellare'!$A:$G,4,FALSE),"")</f>
        <v/>
      </c>
      <c r="G1516" s="41">
        <f>IFERROR(VLOOKUP(A1516&amp;"",'Non Cancellare'!$A:$G,6,FALSE)*B1516,0)</f>
        <v>0</v>
      </c>
      <c r="H1516" s="42"/>
    </row>
    <row r="1517" spans="1:8" x14ac:dyDescent="0.2">
      <c r="A1517" s="39"/>
      <c r="B1517" s="54"/>
      <c r="C1517" s="40" t="str">
        <f>IFERROR(VLOOKUP(A1517&amp;"",'Non Cancellare'!$A:$G,2,FALSE),"")</f>
        <v/>
      </c>
      <c r="D1517" s="40" t="str">
        <f>IFERROR(VLOOKUP(A1517&amp;"",'Non Cancellare'!$A:$G,7,FALSE),"")</f>
        <v/>
      </c>
      <c r="E1517" s="41">
        <f>IFERROR(VLOOKUP(A1517&amp;"",'Non Cancellare'!$A:$G,3,FALSE)*B1517,0)</f>
        <v>0</v>
      </c>
      <c r="F1517" s="41" t="str">
        <f>IFERROR(VLOOKUP(A1517&amp;"",'Non Cancellare'!$A:$G,4,FALSE),"")</f>
        <v/>
      </c>
      <c r="G1517" s="41">
        <f>IFERROR(VLOOKUP(A1517&amp;"",'Non Cancellare'!$A:$G,6,FALSE)*B1517,0)</f>
        <v>0</v>
      </c>
      <c r="H1517" s="42"/>
    </row>
    <row r="1518" spans="1:8" x14ac:dyDescent="0.2">
      <c r="A1518" s="39"/>
      <c r="B1518" s="54"/>
      <c r="C1518" s="40" t="str">
        <f>IFERROR(VLOOKUP(A1518&amp;"",'Non Cancellare'!$A:$G,2,FALSE),"")</f>
        <v/>
      </c>
      <c r="D1518" s="40" t="str">
        <f>IFERROR(VLOOKUP(A1518&amp;"",'Non Cancellare'!$A:$G,7,FALSE),"")</f>
        <v/>
      </c>
      <c r="E1518" s="41">
        <f>IFERROR(VLOOKUP(A1518&amp;"",'Non Cancellare'!$A:$G,3,FALSE)*B1518,0)</f>
        <v>0</v>
      </c>
      <c r="F1518" s="41" t="str">
        <f>IFERROR(VLOOKUP(A1518&amp;"",'Non Cancellare'!$A:$G,4,FALSE),"")</f>
        <v/>
      </c>
      <c r="G1518" s="41">
        <f>IFERROR(VLOOKUP(A1518&amp;"",'Non Cancellare'!$A:$G,6,FALSE)*B1518,0)</f>
        <v>0</v>
      </c>
      <c r="H1518" s="42"/>
    </row>
    <row r="1519" spans="1:8" x14ac:dyDescent="0.2">
      <c r="A1519" s="39"/>
      <c r="B1519" s="54"/>
      <c r="C1519" s="40" t="str">
        <f>IFERROR(VLOOKUP(A1519&amp;"",'Non Cancellare'!$A:$G,2,FALSE),"")</f>
        <v/>
      </c>
      <c r="D1519" s="40" t="str">
        <f>IFERROR(VLOOKUP(A1519&amp;"",'Non Cancellare'!$A:$G,7,FALSE),"")</f>
        <v/>
      </c>
      <c r="E1519" s="41">
        <f>IFERROR(VLOOKUP(A1519&amp;"",'Non Cancellare'!$A:$G,3,FALSE)*B1519,0)</f>
        <v>0</v>
      </c>
      <c r="F1519" s="41" t="str">
        <f>IFERROR(VLOOKUP(A1519&amp;"",'Non Cancellare'!$A:$G,4,FALSE),"")</f>
        <v/>
      </c>
      <c r="G1519" s="41">
        <f>IFERROR(VLOOKUP(A1519&amp;"",'Non Cancellare'!$A:$G,6,FALSE)*B1519,0)</f>
        <v>0</v>
      </c>
      <c r="H1519" s="42"/>
    </row>
    <row r="1520" spans="1:8" x14ac:dyDescent="0.2">
      <c r="A1520" s="39"/>
      <c r="B1520" s="54"/>
      <c r="C1520" s="40" t="str">
        <f>IFERROR(VLOOKUP(A1520&amp;"",'Non Cancellare'!$A:$G,2,FALSE),"")</f>
        <v/>
      </c>
      <c r="D1520" s="40" t="str">
        <f>IFERROR(VLOOKUP(A1520&amp;"",'Non Cancellare'!$A:$G,7,FALSE),"")</f>
        <v/>
      </c>
      <c r="E1520" s="41">
        <f>IFERROR(VLOOKUP(A1520&amp;"",'Non Cancellare'!$A:$G,3,FALSE)*B1520,0)</f>
        <v>0</v>
      </c>
      <c r="F1520" s="41" t="str">
        <f>IFERROR(VLOOKUP(A1520&amp;"",'Non Cancellare'!$A:$G,4,FALSE),"")</f>
        <v/>
      </c>
      <c r="G1520" s="41">
        <f>IFERROR(VLOOKUP(A1520&amp;"",'Non Cancellare'!$A:$G,6,FALSE)*B1520,0)</f>
        <v>0</v>
      </c>
      <c r="H1520" s="42"/>
    </row>
    <row r="1521" spans="1:8" x14ac:dyDescent="0.2">
      <c r="A1521" s="39"/>
      <c r="B1521" s="54"/>
      <c r="C1521" s="40" t="str">
        <f>IFERROR(VLOOKUP(A1521&amp;"",'Non Cancellare'!$A:$G,2,FALSE),"")</f>
        <v/>
      </c>
      <c r="D1521" s="40" t="str">
        <f>IFERROR(VLOOKUP(A1521&amp;"",'Non Cancellare'!$A:$G,7,FALSE),"")</f>
        <v/>
      </c>
      <c r="E1521" s="41">
        <f>IFERROR(VLOOKUP(A1521&amp;"",'Non Cancellare'!$A:$G,3,FALSE)*B1521,0)</f>
        <v>0</v>
      </c>
      <c r="F1521" s="41" t="str">
        <f>IFERROR(VLOOKUP(A1521&amp;"",'Non Cancellare'!$A:$G,4,FALSE),"")</f>
        <v/>
      </c>
      <c r="G1521" s="41">
        <f>IFERROR(VLOOKUP(A1521&amp;"",'Non Cancellare'!$A:$G,6,FALSE)*B1521,0)</f>
        <v>0</v>
      </c>
      <c r="H1521" s="42"/>
    </row>
    <row r="1522" spans="1:8" x14ac:dyDescent="0.2">
      <c r="A1522" s="39"/>
      <c r="B1522" s="54"/>
      <c r="C1522" s="40" t="str">
        <f>IFERROR(VLOOKUP(A1522&amp;"",'Non Cancellare'!$A:$G,2,FALSE),"")</f>
        <v/>
      </c>
      <c r="D1522" s="40" t="str">
        <f>IFERROR(VLOOKUP(A1522&amp;"",'Non Cancellare'!$A:$G,7,FALSE),"")</f>
        <v/>
      </c>
      <c r="E1522" s="41">
        <f>IFERROR(VLOOKUP(A1522&amp;"",'Non Cancellare'!$A:$G,3,FALSE)*B1522,0)</f>
        <v>0</v>
      </c>
      <c r="F1522" s="41" t="str">
        <f>IFERROR(VLOOKUP(A1522&amp;"",'Non Cancellare'!$A:$G,4,FALSE),"")</f>
        <v/>
      </c>
      <c r="G1522" s="41">
        <f>IFERROR(VLOOKUP(A1522&amp;"",'Non Cancellare'!$A:$G,6,FALSE)*B1522,0)</f>
        <v>0</v>
      </c>
      <c r="H1522" s="42"/>
    </row>
    <row r="1523" spans="1:8" x14ac:dyDescent="0.2">
      <c r="A1523" s="39"/>
      <c r="B1523" s="54"/>
      <c r="C1523" s="40" t="str">
        <f>IFERROR(VLOOKUP(A1523&amp;"",'Non Cancellare'!$A:$G,2,FALSE),"")</f>
        <v/>
      </c>
      <c r="D1523" s="40" t="str">
        <f>IFERROR(VLOOKUP(A1523&amp;"",'Non Cancellare'!$A:$G,7,FALSE),"")</f>
        <v/>
      </c>
      <c r="E1523" s="41">
        <f>IFERROR(VLOOKUP(A1523&amp;"",'Non Cancellare'!$A:$G,3,FALSE)*B1523,0)</f>
        <v>0</v>
      </c>
      <c r="F1523" s="41" t="str">
        <f>IFERROR(VLOOKUP(A1523&amp;"",'Non Cancellare'!$A:$G,4,FALSE),"")</f>
        <v/>
      </c>
      <c r="G1523" s="41">
        <f>IFERROR(VLOOKUP(A1523&amp;"",'Non Cancellare'!$A:$G,6,FALSE)*B1523,0)</f>
        <v>0</v>
      </c>
      <c r="H1523" s="42"/>
    </row>
    <row r="1524" spans="1:8" x14ac:dyDescent="0.2">
      <c r="A1524" s="39"/>
      <c r="B1524" s="54"/>
      <c r="C1524" s="40" t="str">
        <f>IFERROR(VLOOKUP(A1524&amp;"",'Non Cancellare'!$A:$G,2,FALSE),"")</f>
        <v/>
      </c>
      <c r="D1524" s="40" t="str">
        <f>IFERROR(VLOOKUP(A1524&amp;"",'Non Cancellare'!$A:$G,7,FALSE),"")</f>
        <v/>
      </c>
      <c r="E1524" s="41">
        <f>IFERROR(VLOOKUP(A1524&amp;"",'Non Cancellare'!$A:$G,3,FALSE)*B1524,0)</f>
        <v>0</v>
      </c>
      <c r="F1524" s="41" t="str">
        <f>IFERROR(VLOOKUP(A1524&amp;"",'Non Cancellare'!$A:$G,4,FALSE),"")</f>
        <v/>
      </c>
      <c r="G1524" s="41">
        <f>IFERROR(VLOOKUP(A1524&amp;"",'Non Cancellare'!$A:$G,6,FALSE)*B1524,0)</f>
        <v>0</v>
      </c>
      <c r="H1524" s="42"/>
    </row>
    <row r="1525" spans="1:8" x14ac:dyDescent="0.2">
      <c r="A1525" s="39"/>
      <c r="B1525" s="54"/>
      <c r="C1525" s="40" t="str">
        <f>IFERROR(VLOOKUP(A1525&amp;"",'Non Cancellare'!$A:$G,2,FALSE),"")</f>
        <v/>
      </c>
      <c r="D1525" s="40" t="str">
        <f>IFERROR(VLOOKUP(A1525&amp;"",'Non Cancellare'!$A:$G,7,FALSE),"")</f>
        <v/>
      </c>
      <c r="E1525" s="41">
        <f>IFERROR(VLOOKUP(A1525&amp;"",'Non Cancellare'!$A:$G,3,FALSE)*B1525,0)</f>
        <v>0</v>
      </c>
      <c r="F1525" s="41" t="str">
        <f>IFERROR(VLOOKUP(A1525&amp;"",'Non Cancellare'!$A:$G,4,FALSE),"")</f>
        <v/>
      </c>
      <c r="G1525" s="41">
        <f>IFERROR(VLOOKUP(A1525&amp;"",'Non Cancellare'!$A:$G,6,FALSE)*B1525,0)</f>
        <v>0</v>
      </c>
      <c r="H1525" s="42"/>
    </row>
    <row r="1526" spans="1:8" x14ac:dyDescent="0.2">
      <c r="A1526" s="39"/>
      <c r="B1526" s="54"/>
      <c r="C1526" s="40" t="str">
        <f>IFERROR(VLOOKUP(A1526&amp;"",'Non Cancellare'!$A:$G,2,FALSE),"")</f>
        <v/>
      </c>
      <c r="D1526" s="40" t="str">
        <f>IFERROR(VLOOKUP(A1526&amp;"",'Non Cancellare'!$A:$G,7,FALSE),"")</f>
        <v/>
      </c>
      <c r="E1526" s="41">
        <f>IFERROR(VLOOKUP(A1526&amp;"",'Non Cancellare'!$A:$G,3,FALSE)*B1526,0)</f>
        <v>0</v>
      </c>
      <c r="F1526" s="41" t="str">
        <f>IFERROR(VLOOKUP(A1526&amp;"",'Non Cancellare'!$A:$G,4,FALSE),"")</f>
        <v/>
      </c>
      <c r="G1526" s="41">
        <f>IFERROR(VLOOKUP(A1526&amp;"",'Non Cancellare'!$A:$G,6,FALSE)*B1526,0)</f>
        <v>0</v>
      </c>
      <c r="H1526" s="42"/>
    </row>
    <row r="1527" spans="1:8" x14ac:dyDescent="0.2">
      <c r="A1527" s="39"/>
      <c r="B1527" s="54"/>
      <c r="C1527" s="40" t="str">
        <f>IFERROR(VLOOKUP(A1527&amp;"",'Non Cancellare'!$A:$G,2,FALSE),"")</f>
        <v/>
      </c>
      <c r="D1527" s="40" t="str">
        <f>IFERROR(VLOOKUP(A1527&amp;"",'Non Cancellare'!$A:$G,7,FALSE),"")</f>
        <v/>
      </c>
      <c r="E1527" s="41">
        <f>IFERROR(VLOOKUP(A1527&amp;"",'Non Cancellare'!$A:$G,3,FALSE)*B1527,0)</f>
        <v>0</v>
      </c>
      <c r="F1527" s="41" t="str">
        <f>IFERROR(VLOOKUP(A1527&amp;"",'Non Cancellare'!$A:$G,4,FALSE),"")</f>
        <v/>
      </c>
      <c r="G1527" s="41">
        <f>IFERROR(VLOOKUP(A1527&amp;"",'Non Cancellare'!$A:$G,6,FALSE)*B1527,0)</f>
        <v>0</v>
      </c>
      <c r="H1527" s="42"/>
    </row>
    <row r="1528" spans="1:8" x14ac:dyDescent="0.2">
      <c r="A1528" s="39"/>
      <c r="B1528" s="54"/>
      <c r="C1528" s="40" t="str">
        <f>IFERROR(VLOOKUP(A1528&amp;"",'Non Cancellare'!$A:$G,2,FALSE),"")</f>
        <v/>
      </c>
      <c r="D1528" s="40" t="str">
        <f>IFERROR(VLOOKUP(A1528&amp;"",'Non Cancellare'!$A:$G,7,FALSE),"")</f>
        <v/>
      </c>
      <c r="E1528" s="41">
        <f>IFERROR(VLOOKUP(A1528&amp;"",'Non Cancellare'!$A:$G,3,FALSE)*B1528,0)</f>
        <v>0</v>
      </c>
      <c r="F1528" s="41" t="str">
        <f>IFERROR(VLOOKUP(A1528&amp;"",'Non Cancellare'!$A:$G,4,FALSE),"")</f>
        <v/>
      </c>
      <c r="G1528" s="41">
        <f>IFERROR(VLOOKUP(A1528&amp;"",'Non Cancellare'!$A:$G,6,FALSE)*B1528,0)</f>
        <v>0</v>
      </c>
      <c r="H1528" s="42"/>
    </row>
    <row r="1529" spans="1:8" x14ac:dyDescent="0.2">
      <c r="A1529" s="39"/>
      <c r="B1529" s="54"/>
      <c r="C1529" s="40" t="str">
        <f>IFERROR(VLOOKUP(A1529&amp;"",'Non Cancellare'!$A:$G,2,FALSE),"")</f>
        <v/>
      </c>
      <c r="D1529" s="40" t="str">
        <f>IFERROR(VLOOKUP(A1529&amp;"",'Non Cancellare'!$A:$G,7,FALSE),"")</f>
        <v/>
      </c>
      <c r="E1529" s="41">
        <f>IFERROR(VLOOKUP(A1529&amp;"",'Non Cancellare'!$A:$G,3,FALSE)*B1529,0)</f>
        <v>0</v>
      </c>
      <c r="F1529" s="41" t="str">
        <f>IFERROR(VLOOKUP(A1529&amp;"",'Non Cancellare'!$A:$G,4,FALSE),"")</f>
        <v/>
      </c>
      <c r="G1529" s="41">
        <f>IFERROR(VLOOKUP(A1529&amp;"",'Non Cancellare'!$A:$G,6,FALSE)*B1529,0)</f>
        <v>0</v>
      </c>
      <c r="H1529" s="42"/>
    </row>
    <row r="1530" spans="1:8" x14ac:dyDescent="0.2">
      <c r="A1530" s="39"/>
      <c r="B1530" s="54"/>
      <c r="C1530" s="40" t="str">
        <f>IFERROR(VLOOKUP(A1530&amp;"",'Non Cancellare'!$A:$G,2,FALSE),"")</f>
        <v/>
      </c>
      <c r="D1530" s="40" t="str">
        <f>IFERROR(VLOOKUP(A1530&amp;"",'Non Cancellare'!$A:$G,7,FALSE),"")</f>
        <v/>
      </c>
      <c r="E1530" s="41">
        <f>IFERROR(VLOOKUP(A1530&amp;"",'Non Cancellare'!$A:$G,3,FALSE)*B1530,0)</f>
        <v>0</v>
      </c>
      <c r="F1530" s="41" t="str">
        <f>IFERROR(VLOOKUP(A1530&amp;"",'Non Cancellare'!$A:$G,4,FALSE),"")</f>
        <v/>
      </c>
      <c r="G1530" s="41">
        <f>IFERROR(VLOOKUP(A1530&amp;"",'Non Cancellare'!$A:$G,6,FALSE)*B1530,0)</f>
        <v>0</v>
      </c>
      <c r="H1530" s="42"/>
    </row>
    <row r="1531" spans="1:8" x14ac:dyDescent="0.2">
      <c r="A1531" s="39"/>
      <c r="B1531" s="54"/>
      <c r="C1531" s="40" t="str">
        <f>IFERROR(VLOOKUP(A1531&amp;"",'Non Cancellare'!$A:$G,2,FALSE),"")</f>
        <v/>
      </c>
      <c r="D1531" s="40" t="str">
        <f>IFERROR(VLOOKUP(A1531&amp;"",'Non Cancellare'!$A:$G,7,FALSE),"")</f>
        <v/>
      </c>
      <c r="E1531" s="41">
        <f>IFERROR(VLOOKUP(A1531&amp;"",'Non Cancellare'!$A:$G,3,FALSE)*B1531,0)</f>
        <v>0</v>
      </c>
      <c r="F1531" s="41" t="str">
        <f>IFERROR(VLOOKUP(A1531&amp;"",'Non Cancellare'!$A:$G,4,FALSE),"")</f>
        <v/>
      </c>
      <c r="G1531" s="41">
        <f>IFERROR(VLOOKUP(A1531&amp;"",'Non Cancellare'!$A:$G,6,FALSE)*B1531,0)</f>
        <v>0</v>
      </c>
      <c r="H1531" s="42"/>
    </row>
    <row r="1532" spans="1:8" x14ac:dyDescent="0.2">
      <c r="A1532" s="39"/>
      <c r="B1532" s="54"/>
      <c r="C1532" s="40" t="str">
        <f>IFERROR(VLOOKUP(A1532&amp;"",'Non Cancellare'!$A:$G,2,FALSE),"")</f>
        <v/>
      </c>
      <c r="D1532" s="40" t="str">
        <f>IFERROR(VLOOKUP(A1532&amp;"",'Non Cancellare'!$A:$G,7,FALSE),"")</f>
        <v/>
      </c>
      <c r="E1532" s="41">
        <f>IFERROR(VLOOKUP(A1532&amp;"",'Non Cancellare'!$A:$G,3,FALSE)*B1532,0)</f>
        <v>0</v>
      </c>
      <c r="F1532" s="41" t="str">
        <f>IFERROR(VLOOKUP(A1532&amp;"",'Non Cancellare'!$A:$G,4,FALSE),"")</f>
        <v/>
      </c>
      <c r="G1532" s="41">
        <f>IFERROR(VLOOKUP(A1532&amp;"",'Non Cancellare'!$A:$G,6,FALSE)*B1532,0)</f>
        <v>0</v>
      </c>
      <c r="H1532" s="42"/>
    </row>
    <row r="1533" spans="1:8" x14ac:dyDescent="0.2">
      <c r="A1533" s="39"/>
      <c r="B1533" s="54"/>
      <c r="C1533" s="40" t="str">
        <f>IFERROR(VLOOKUP(A1533&amp;"",'Non Cancellare'!$A:$G,2,FALSE),"")</f>
        <v/>
      </c>
      <c r="D1533" s="40" t="str">
        <f>IFERROR(VLOOKUP(A1533&amp;"",'Non Cancellare'!$A:$G,7,FALSE),"")</f>
        <v/>
      </c>
      <c r="E1533" s="41">
        <f>IFERROR(VLOOKUP(A1533&amp;"",'Non Cancellare'!$A:$G,3,FALSE)*B1533,0)</f>
        <v>0</v>
      </c>
      <c r="F1533" s="41" t="str">
        <f>IFERROR(VLOOKUP(A1533&amp;"",'Non Cancellare'!$A:$G,4,FALSE),"")</f>
        <v/>
      </c>
      <c r="G1533" s="41">
        <f>IFERROR(VLOOKUP(A1533&amp;"",'Non Cancellare'!$A:$G,6,FALSE)*B1533,0)</f>
        <v>0</v>
      </c>
      <c r="H1533" s="42"/>
    </row>
    <row r="1534" spans="1:8" x14ac:dyDescent="0.2">
      <c r="A1534" s="39"/>
      <c r="B1534" s="54"/>
      <c r="C1534" s="40" t="str">
        <f>IFERROR(VLOOKUP(A1534&amp;"",'Non Cancellare'!$A:$G,2,FALSE),"")</f>
        <v/>
      </c>
      <c r="D1534" s="40" t="str">
        <f>IFERROR(VLOOKUP(A1534&amp;"",'Non Cancellare'!$A:$G,7,FALSE),"")</f>
        <v/>
      </c>
      <c r="E1534" s="41">
        <f>IFERROR(VLOOKUP(A1534&amp;"",'Non Cancellare'!$A:$G,3,FALSE)*B1534,0)</f>
        <v>0</v>
      </c>
      <c r="F1534" s="41" t="str">
        <f>IFERROR(VLOOKUP(A1534&amp;"",'Non Cancellare'!$A:$G,4,FALSE),"")</f>
        <v/>
      </c>
      <c r="G1534" s="41">
        <f>IFERROR(VLOOKUP(A1534&amp;"",'Non Cancellare'!$A:$G,6,FALSE)*B1534,0)</f>
        <v>0</v>
      </c>
      <c r="H1534" s="42"/>
    </row>
    <row r="1535" spans="1:8" x14ac:dyDescent="0.2">
      <c r="A1535" s="39"/>
      <c r="B1535" s="54"/>
      <c r="C1535" s="40" t="str">
        <f>IFERROR(VLOOKUP(A1535&amp;"",'Non Cancellare'!$A:$G,2,FALSE),"")</f>
        <v/>
      </c>
      <c r="D1535" s="40" t="str">
        <f>IFERROR(VLOOKUP(A1535&amp;"",'Non Cancellare'!$A:$G,7,FALSE),"")</f>
        <v/>
      </c>
      <c r="E1535" s="41">
        <f>IFERROR(VLOOKUP(A1535&amp;"",'Non Cancellare'!$A:$G,3,FALSE)*B1535,0)</f>
        <v>0</v>
      </c>
      <c r="F1535" s="41" t="str">
        <f>IFERROR(VLOOKUP(A1535&amp;"",'Non Cancellare'!$A:$G,4,FALSE),"")</f>
        <v/>
      </c>
      <c r="G1535" s="41">
        <f>IFERROR(VLOOKUP(A1535&amp;"",'Non Cancellare'!$A:$G,6,FALSE)*B1535,0)</f>
        <v>0</v>
      </c>
      <c r="H1535" s="42"/>
    </row>
    <row r="1536" spans="1:8" x14ac:dyDescent="0.2">
      <c r="A1536" s="39"/>
      <c r="B1536" s="54"/>
      <c r="C1536" s="40" t="str">
        <f>IFERROR(VLOOKUP(A1536&amp;"",'Non Cancellare'!$A:$G,2,FALSE),"")</f>
        <v/>
      </c>
      <c r="D1536" s="40" t="str">
        <f>IFERROR(VLOOKUP(A1536&amp;"",'Non Cancellare'!$A:$G,7,FALSE),"")</f>
        <v/>
      </c>
      <c r="E1536" s="41">
        <f>IFERROR(VLOOKUP(A1536&amp;"",'Non Cancellare'!$A:$G,3,FALSE)*B1536,0)</f>
        <v>0</v>
      </c>
      <c r="F1536" s="41" t="str">
        <f>IFERROR(VLOOKUP(A1536&amp;"",'Non Cancellare'!$A:$G,4,FALSE),"")</f>
        <v/>
      </c>
      <c r="G1536" s="41">
        <f>IFERROR(VLOOKUP(A1536&amp;"",'Non Cancellare'!$A:$G,6,FALSE)*B1536,0)</f>
        <v>0</v>
      </c>
      <c r="H1536" s="42"/>
    </row>
    <row r="1537" spans="1:8" x14ac:dyDescent="0.2">
      <c r="A1537" s="39"/>
      <c r="B1537" s="54"/>
      <c r="C1537" s="40" t="str">
        <f>IFERROR(VLOOKUP(A1537&amp;"",'Non Cancellare'!$A:$G,2,FALSE),"")</f>
        <v/>
      </c>
      <c r="D1537" s="40" t="str">
        <f>IFERROR(VLOOKUP(A1537&amp;"",'Non Cancellare'!$A:$G,7,FALSE),"")</f>
        <v/>
      </c>
      <c r="E1537" s="41">
        <f>IFERROR(VLOOKUP(A1537&amp;"",'Non Cancellare'!$A:$G,3,FALSE)*B1537,0)</f>
        <v>0</v>
      </c>
      <c r="F1537" s="41" t="str">
        <f>IFERROR(VLOOKUP(A1537&amp;"",'Non Cancellare'!$A:$G,4,FALSE),"")</f>
        <v/>
      </c>
      <c r="G1537" s="41">
        <f>IFERROR(VLOOKUP(A1537&amp;"",'Non Cancellare'!$A:$G,6,FALSE)*B1537,0)</f>
        <v>0</v>
      </c>
      <c r="H1537" s="42"/>
    </row>
    <row r="1538" spans="1:8" x14ac:dyDescent="0.2">
      <c r="A1538" s="39"/>
      <c r="B1538" s="54"/>
      <c r="C1538" s="40" t="str">
        <f>IFERROR(VLOOKUP(A1538&amp;"",'Non Cancellare'!$A:$G,2,FALSE),"")</f>
        <v/>
      </c>
      <c r="D1538" s="40" t="str">
        <f>IFERROR(VLOOKUP(A1538&amp;"",'Non Cancellare'!$A:$G,7,FALSE),"")</f>
        <v/>
      </c>
      <c r="E1538" s="41">
        <f>IFERROR(VLOOKUP(A1538&amp;"",'Non Cancellare'!$A:$G,3,FALSE)*B1538,0)</f>
        <v>0</v>
      </c>
      <c r="F1538" s="41" t="str">
        <f>IFERROR(VLOOKUP(A1538&amp;"",'Non Cancellare'!$A:$G,4,FALSE),"")</f>
        <v/>
      </c>
      <c r="G1538" s="41">
        <f>IFERROR(VLOOKUP(A1538&amp;"",'Non Cancellare'!$A:$G,6,FALSE)*B1538,0)</f>
        <v>0</v>
      </c>
      <c r="H1538" s="42"/>
    </row>
    <row r="1539" spans="1:8" x14ac:dyDescent="0.2">
      <c r="A1539" s="39"/>
      <c r="B1539" s="54"/>
      <c r="C1539" s="40" t="str">
        <f>IFERROR(VLOOKUP(A1539&amp;"",'Non Cancellare'!$A:$G,2,FALSE),"")</f>
        <v/>
      </c>
      <c r="D1539" s="40" t="str">
        <f>IFERROR(VLOOKUP(A1539&amp;"",'Non Cancellare'!$A:$G,7,FALSE),"")</f>
        <v/>
      </c>
      <c r="E1539" s="41">
        <f>IFERROR(VLOOKUP(A1539&amp;"",'Non Cancellare'!$A:$G,3,FALSE)*B1539,0)</f>
        <v>0</v>
      </c>
      <c r="F1539" s="41" t="str">
        <f>IFERROR(VLOOKUP(A1539&amp;"",'Non Cancellare'!$A:$G,4,FALSE),"")</f>
        <v/>
      </c>
      <c r="G1539" s="41">
        <f>IFERROR(VLOOKUP(A1539&amp;"",'Non Cancellare'!$A:$G,6,FALSE)*B1539,0)</f>
        <v>0</v>
      </c>
      <c r="H1539" s="42"/>
    </row>
    <row r="1540" spans="1:8" x14ac:dyDescent="0.2">
      <c r="A1540" s="39"/>
      <c r="B1540" s="54"/>
      <c r="C1540" s="40" t="str">
        <f>IFERROR(VLOOKUP(A1540&amp;"",'Non Cancellare'!$A:$G,2,FALSE),"")</f>
        <v/>
      </c>
      <c r="D1540" s="40" t="str">
        <f>IFERROR(VLOOKUP(A1540&amp;"",'Non Cancellare'!$A:$G,7,FALSE),"")</f>
        <v/>
      </c>
      <c r="E1540" s="41">
        <f>IFERROR(VLOOKUP(A1540&amp;"",'Non Cancellare'!$A:$G,3,FALSE)*B1540,0)</f>
        <v>0</v>
      </c>
      <c r="F1540" s="41" t="str">
        <f>IFERROR(VLOOKUP(A1540&amp;"",'Non Cancellare'!$A:$G,4,FALSE),"")</f>
        <v/>
      </c>
      <c r="G1540" s="41">
        <f>IFERROR(VLOOKUP(A1540&amp;"",'Non Cancellare'!$A:$G,6,FALSE)*B1540,0)</f>
        <v>0</v>
      </c>
      <c r="H1540" s="42"/>
    </row>
    <row r="1541" spans="1:8" x14ac:dyDescent="0.2">
      <c r="A1541" s="39"/>
      <c r="B1541" s="54"/>
      <c r="C1541" s="40" t="str">
        <f>IFERROR(VLOOKUP(A1541&amp;"",'Non Cancellare'!$A:$G,2,FALSE),"")</f>
        <v/>
      </c>
      <c r="D1541" s="40" t="str">
        <f>IFERROR(VLOOKUP(A1541&amp;"",'Non Cancellare'!$A:$G,7,FALSE),"")</f>
        <v/>
      </c>
      <c r="E1541" s="41">
        <f>IFERROR(VLOOKUP(A1541&amp;"",'Non Cancellare'!$A:$G,3,FALSE)*B1541,0)</f>
        <v>0</v>
      </c>
      <c r="F1541" s="41" t="str">
        <f>IFERROR(VLOOKUP(A1541&amp;"",'Non Cancellare'!$A:$G,4,FALSE),"")</f>
        <v/>
      </c>
      <c r="G1541" s="41">
        <f>IFERROR(VLOOKUP(A1541&amp;"",'Non Cancellare'!$A:$G,6,FALSE)*B1541,0)</f>
        <v>0</v>
      </c>
      <c r="H1541" s="42"/>
    </row>
    <row r="1542" spans="1:8" x14ac:dyDescent="0.2">
      <c r="A1542" s="39"/>
      <c r="B1542" s="54"/>
      <c r="C1542" s="40" t="str">
        <f>IFERROR(VLOOKUP(A1542&amp;"",'Non Cancellare'!$A:$G,2,FALSE),"")</f>
        <v/>
      </c>
      <c r="D1542" s="40" t="str">
        <f>IFERROR(VLOOKUP(A1542&amp;"",'Non Cancellare'!$A:$G,7,FALSE),"")</f>
        <v/>
      </c>
      <c r="E1542" s="41">
        <f>IFERROR(VLOOKUP(A1542&amp;"",'Non Cancellare'!$A:$G,3,FALSE)*B1542,0)</f>
        <v>0</v>
      </c>
      <c r="F1542" s="41" t="str">
        <f>IFERROR(VLOOKUP(A1542&amp;"",'Non Cancellare'!$A:$G,4,FALSE),"")</f>
        <v/>
      </c>
      <c r="G1542" s="41">
        <f>IFERROR(VLOOKUP(A1542&amp;"",'Non Cancellare'!$A:$G,6,FALSE)*B1542,0)</f>
        <v>0</v>
      </c>
      <c r="H1542" s="42"/>
    </row>
    <row r="1543" spans="1:8" x14ac:dyDescent="0.2">
      <c r="A1543" s="39"/>
      <c r="B1543" s="54"/>
      <c r="C1543" s="40" t="str">
        <f>IFERROR(VLOOKUP(A1543&amp;"",'Non Cancellare'!$A:$G,2,FALSE),"")</f>
        <v/>
      </c>
      <c r="D1543" s="40" t="str">
        <f>IFERROR(VLOOKUP(A1543&amp;"",'Non Cancellare'!$A:$G,7,FALSE),"")</f>
        <v/>
      </c>
      <c r="E1543" s="41">
        <f>IFERROR(VLOOKUP(A1543&amp;"",'Non Cancellare'!$A:$G,3,FALSE)*B1543,0)</f>
        <v>0</v>
      </c>
      <c r="F1543" s="41" t="str">
        <f>IFERROR(VLOOKUP(A1543&amp;"",'Non Cancellare'!$A:$G,4,FALSE),"")</f>
        <v/>
      </c>
      <c r="G1543" s="41">
        <f>IFERROR(VLOOKUP(A1543&amp;"",'Non Cancellare'!$A:$G,6,FALSE)*B1543,0)</f>
        <v>0</v>
      </c>
      <c r="H1543" s="42"/>
    </row>
    <row r="1544" spans="1:8" x14ac:dyDescent="0.2">
      <c r="A1544" s="39"/>
      <c r="B1544" s="54"/>
      <c r="C1544" s="40" t="str">
        <f>IFERROR(VLOOKUP(A1544&amp;"",'Non Cancellare'!$A:$G,2,FALSE),"")</f>
        <v/>
      </c>
      <c r="D1544" s="40" t="str">
        <f>IFERROR(VLOOKUP(A1544&amp;"",'Non Cancellare'!$A:$G,7,FALSE),"")</f>
        <v/>
      </c>
      <c r="E1544" s="41">
        <f>IFERROR(VLOOKUP(A1544&amp;"",'Non Cancellare'!$A:$G,3,FALSE)*B1544,0)</f>
        <v>0</v>
      </c>
      <c r="F1544" s="41" t="str">
        <f>IFERROR(VLOOKUP(A1544&amp;"",'Non Cancellare'!$A:$G,4,FALSE),"")</f>
        <v/>
      </c>
      <c r="G1544" s="41">
        <f>IFERROR(VLOOKUP(A1544&amp;"",'Non Cancellare'!$A:$G,6,FALSE)*B1544,0)</f>
        <v>0</v>
      </c>
      <c r="H1544" s="42"/>
    </row>
    <row r="1545" spans="1:8" x14ac:dyDescent="0.2">
      <c r="A1545" s="39"/>
      <c r="B1545" s="54"/>
      <c r="C1545" s="40" t="str">
        <f>IFERROR(VLOOKUP(A1545&amp;"",'Non Cancellare'!$A:$G,2,FALSE),"")</f>
        <v/>
      </c>
      <c r="D1545" s="40" t="str">
        <f>IFERROR(VLOOKUP(A1545&amp;"",'Non Cancellare'!$A:$G,7,FALSE),"")</f>
        <v/>
      </c>
      <c r="E1545" s="41">
        <f>IFERROR(VLOOKUP(A1545&amp;"",'Non Cancellare'!$A:$G,3,FALSE)*B1545,0)</f>
        <v>0</v>
      </c>
      <c r="F1545" s="41" t="str">
        <f>IFERROR(VLOOKUP(A1545&amp;"",'Non Cancellare'!$A:$G,4,FALSE),"")</f>
        <v/>
      </c>
      <c r="G1545" s="41">
        <f>IFERROR(VLOOKUP(A1545&amp;"",'Non Cancellare'!$A:$G,6,FALSE)*B1545,0)</f>
        <v>0</v>
      </c>
      <c r="H1545" s="42"/>
    </row>
    <row r="1546" spans="1:8" x14ac:dyDescent="0.2">
      <c r="A1546" s="39"/>
      <c r="B1546" s="54"/>
      <c r="C1546" s="40" t="str">
        <f>IFERROR(VLOOKUP(A1546&amp;"",'Non Cancellare'!$A:$G,2,FALSE),"")</f>
        <v/>
      </c>
      <c r="D1546" s="40" t="str">
        <f>IFERROR(VLOOKUP(A1546&amp;"",'Non Cancellare'!$A:$G,7,FALSE),"")</f>
        <v/>
      </c>
      <c r="E1546" s="41">
        <f>IFERROR(VLOOKUP(A1546&amp;"",'Non Cancellare'!$A:$G,3,FALSE)*B1546,0)</f>
        <v>0</v>
      </c>
      <c r="F1546" s="41" t="str">
        <f>IFERROR(VLOOKUP(A1546&amp;"",'Non Cancellare'!$A:$G,4,FALSE),"")</f>
        <v/>
      </c>
      <c r="G1546" s="41">
        <f>IFERROR(VLOOKUP(A1546&amp;"",'Non Cancellare'!$A:$G,6,FALSE)*B1546,0)</f>
        <v>0</v>
      </c>
      <c r="H1546" s="42"/>
    </row>
    <row r="1547" spans="1:8" x14ac:dyDescent="0.2">
      <c r="A1547" s="39"/>
      <c r="B1547" s="54"/>
      <c r="C1547" s="40" t="str">
        <f>IFERROR(VLOOKUP(A1547&amp;"",'Non Cancellare'!$A:$G,2,FALSE),"")</f>
        <v/>
      </c>
      <c r="D1547" s="40" t="str">
        <f>IFERROR(VLOOKUP(A1547&amp;"",'Non Cancellare'!$A:$G,7,FALSE),"")</f>
        <v/>
      </c>
      <c r="E1547" s="41">
        <f>IFERROR(VLOOKUP(A1547&amp;"",'Non Cancellare'!$A:$G,3,FALSE)*B1547,0)</f>
        <v>0</v>
      </c>
      <c r="F1547" s="41" t="str">
        <f>IFERROR(VLOOKUP(A1547&amp;"",'Non Cancellare'!$A:$G,4,FALSE),"")</f>
        <v/>
      </c>
      <c r="G1547" s="41">
        <f>IFERROR(VLOOKUP(A1547&amp;"",'Non Cancellare'!$A:$G,6,FALSE)*B1547,0)</f>
        <v>0</v>
      </c>
      <c r="H1547" s="42"/>
    </row>
    <row r="1548" spans="1:8" x14ac:dyDescent="0.2">
      <c r="A1548" s="39"/>
      <c r="B1548" s="54"/>
      <c r="C1548" s="40" t="str">
        <f>IFERROR(VLOOKUP(A1548&amp;"",'Non Cancellare'!$A:$G,2,FALSE),"")</f>
        <v/>
      </c>
      <c r="D1548" s="40" t="str">
        <f>IFERROR(VLOOKUP(A1548&amp;"",'Non Cancellare'!$A:$G,7,FALSE),"")</f>
        <v/>
      </c>
      <c r="E1548" s="41">
        <f>IFERROR(VLOOKUP(A1548&amp;"",'Non Cancellare'!$A:$G,3,FALSE)*B1548,0)</f>
        <v>0</v>
      </c>
      <c r="F1548" s="41" t="str">
        <f>IFERROR(VLOOKUP(A1548&amp;"",'Non Cancellare'!$A:$G,4,FALSE),"")</f>
        <v/>
      </c>
      <c r="G1548" s="41">
        <f>IFERROR(VLOOKUP(A1548&amp;"",'Non Cancellare'!$A:$G,6,FALSE)*B1548,0)</f>
        <v>0</v>
      </c>
      <c r="H1548" s="42"/>
    </row>
    <row r="1549" spans="1:8" x14ac:dyDescent="0.2">
      <c r="A1549" s="39"/>
      <c r="B1549" s="54"/>
      <c r="C1549" s="40" t="str">
        <f>IFERROR(VLOOKUP(A1549&amp;"",'Non Cancellare'!$A:$G,2,FALSE),"")</f>
        <v/>
      </c>
      <c r="D1549" s="40" t="str">
        <f>IFERROR(VLOOKUP(A1549&amp;"",'Non Cancellare'!$A:$G,7,FALSE),"")</f>
        <v/>
      </c>
      <c r="E1549" s="41">
        <f>IFERROR(VLOOKUP(A1549&amp;"",'Non Cancellare'!$A:$G,3,FALSE)*B1549,0)</f>
        <v>0</v>
      </c>
      <c r="F1549" s="41" t="str">
        <f>IFERROR(VLOOKUP(A1549&amp;"",'Non Cancellare'!$A:$G,4,FALSE),"")</f>
        <v/>
      </c>
      <c r="G1549" s="41">
        <f>IFERROR(VLOOKUP(A1549&amp;"",'Non Cancellare'!$A:$G,6,FALSE)*B1549,0)</f>
        <v>0</v>
      </c>
      <c r="H1549" s="42"/>
    </row>
    <row r="1550" spans="1:8" x14ac:dyDescent="0.2">
      <c r="A1550" s="39"/>
      <c r="B1550" s="54"/>
      <c r="C1550" s="40" t="str">
        <f>IFERROR(VLOOKUP(A1550&amp;"",'Non Cancellare'!$A:$G,2,FALSE),"")</f>
        <v/>
      </c>
      <c r="D1550" s="40" t="str">
        <f>IFERROR(VLOOKUP(A1550&amp;"",'Non Cancellare'!$A:$G,7,FALSE),"")</f>
        <v/>
      </c>
      <c r="E1550" s="41">
        <f>IFERROR(VLOOKUP(A1550&amp;"",'Non Cancellare'!$A:$G,3,FALSE)*B1550,0)</f>
        <v>0</v>
      </c>
      <c r="F1550" s="41" t="str">
        <f>IFERROR(VLOOKUP(A1550&amp;"",'Non Cancellare'!$A:$G,4,FALSE),"")</f>
        <v/>
      </c>
      <c r="G1550" s="41">
        <f>IFERROR(VLOOKUP(A1550&amp;"",'Non Cancellare'!$A:$G,6,FALSE)*B1550,0)</f>
        <v>0</v>
      </c>
      <c r="H1550" s="42"/>
    </row>
    <row r="1551" spans="1:8" x14ac:dyDescent="0.2">
      <c r="A1551" s="39"/>
      <c r="B1551" s="54"/>
      <c r="C1551" s="40" t="str">
        <f>IFERROR(VLOOKUP(A1551&amp;"",'Non Cancellare'!$A:$G,2,FALSE),"")</f>
        <v/>
      </c>
      <c r="D1551" s="40" t="str">
        <f>IFERROR(VLOOKUP(A1551&amp;"",'Non Cancellare'!$A:$G,7,FALSE),"")</f>
        <v/>
      </c>
      <c r="E1551" s="41">
        <f>IFERROR(VLOOKUP(A1551&amp;"",'Non Cancellare'!$A:$G,3,FALSE)*B1551,0)</f>
        <v>0</v>
      </c>
      <c r="F1551" s="41" t="str">
        <f>IFERROR(VLOOKUP(A1551&amp;"",'Non Cancellare'!$A:$G,4,FALSE),"")</f>
        <v/>
      </c>
      <c r="G1551" s="41">
        <f>IFERROR(VLOOKUP(A1551&amp;"",'Non Cancellare'!$A:$G,6,FALSE)*B1551,0)</f>
        <v>0</v>
      </c>
      <c r="H1551" s="42"/>
    </row>
    <row r="1552" spans="1:8" x14ac:dyDescent="0.2">
      <c r="A1552" s="39"/>
      <c r="B1552" s="54"/>
      <c r="C1552" s="40" t="str">
        <f>IFERROR(VLOOKUP(A1552&amp;"",'Non Cancellare'!$A:$G,2,FALSE),"")</f>
        <v/>
      </c>
      <c r="D1552" s="40" t="str">
        <f>IFERROR(VLOOKUP(A1552&amp;"",'Non Cancellare'!$A:$G,7,FALSE),"")</f>
        <v/>
      </c>
      <c r="E1552" s="41">
        <f>IFERROR(VLOOKUP(A1552&amp;"",'Non Cancellare'!$A:$G,3,FALSE)*B1552,0)</f>
        <v>0</v>
      </c>
      <c r="F1552" s="41" t="str">
        <f>IFERROR(VLOOKUP(A1552&amp;"",'Non Cancellare'!$A:$G,4,FALSE),"")</f>
        <v/>
      </c>
      <c r="G1552" s="41">
        <f>IFERROR(VLOOKUP(A1552&amp;"",'Non Cancellare'!$A:$G,6,FALSE)*B1552,0)</f>
        <v>0</v>
      </c>
      <c r="H1552" s="42"/>
    </row>
    <row r="1553" spans="1:8" x14ac:dyDescent="0.2">
      <c r="A1553" s="39"/>
      <c r="B1553" s="54"/>
      <c r="C1553" s="40" t="str">
        <f>IFERROR(VLOOKUP(A1553&amp;"",'Non Cancellare'!$A:$G,2,FALSE),"")</f>
        <v/>
      </c>
      <c r="D1553" s="40" t="str">
        <f>IFERROR(VLOOKUP(A1553&amp;"",'Non Cancellare'!$A:$G,7,FALSE),"")</f>
        <v/>
      </c>
      <c r="E1553" s="41">
        <f>IFERROR(VLOOKUP(A1553&amp;"",'Non Cancellare'!$A:$G,3,FALSE)*B1553,0)</f>
        <v>0</v>
      </c>
      <c r="F1553" s="41" t="str">
        <f>IFERROR(VLOOKUP(A1553&amp;"",'Non Cancellare'!$A:$G,4,FALSE),"")</f>
        <v/>
      </c>
      <c r="G1553" s="41">
        <f>IFERROR(VLOOKUP(A1553&amp;"",'Non Cancellare'!$A:$G,6,FALSE)*B1553,0)</f>
        <v>0</v>
      </c>
      <c r="H1553" s="42"/>
    </row>
    <row r="1554" spans="1:8" x14ac:dyDescent="0.2">
      <c r="A1554" s="39"/>
      <c r="B1554" s="54"/>
      <c r="C1554" s="40" t="str">
        <f>IFERROR(VLOOKUP(A1554&amp;"",'Non Cancellare'!$A:$G,2,FALSE),"")</f>
        <v/>
      </c>
      <c r="D1554" s="40" t="str">
        <f>IFERROR(VLOOKUP(A1554&amp;"",'Non Cancellare'!$A:$G,7,FALSE),"")</f>
        <v/>
      </c>
      <c r="E1554" s="41">
        <f>IFERROR(VLOOKUP(A1554&amp;"",'Non Cancellare'!$A:$G,3,FALSE)*B1554,0)</f>
        <v>0</v>
      </c>
      <c r="F1554" s="41" t="str">
        <f>IFERROR(VLOOKUP(A1554&amp;"",'Non Cancellare'!$A:$G,4,FALSE),"")</f>
        <v/>
      </c>
      <c r="G1554" s="41">
        <f>IFERROR(VLOOKUP(A1554&amp;"",'Non Cancellare'!$A:$G,6,FALSE)*B1554,0)</f>
        <v>0</v>
      </c>
      <c r="H1554" s="42"/>
    </row>
    <row r="1555" spans="1:8" x14ac:dyDescent="0.2">
      <c r="A1555" s="39"/>
      <c r="B1555" s="54"/>
      <c r="C1555" s="40" t="str">
        <f>IFERROR(VLOOKUP(A1555&amp;"",'Non Cancellare'!$A:$G,2,FALSE),"")</f>
        <v/>
      </c>
      <c r="D1555" s="40" t="str">
        <f>IFERROR(VLOOKUP(A1555&amp;"",'Non Cancellare'!$A:$G,7,FALSE),"")</f>
        <v/>
      </c>
      <c r="E1555" s="41">
        <f>IFERROR(VLOOKUP(A1555&amp;"",'Non Cancellare'!$A:$G,3,FALSE)*B1555,0)</f>
        <v>0</v>
      </c>
      <c r="F1555" s="41" t="str">
        <f>IFERROR(VLOOKUP(A1555&amp;"",'Non Cancellare'!$A:$G,4,FALSE),"")</f>
        <v/>
      </c>
      <c r="G1555" s="41">
        <f>IFERROR(VLOOKUP(A1555&amp;"",'Non Cancellare'!$A:$G,6,FALSE)*B1555,0)</f>
        <v>0</v>
      </c>
      <c r="H1555" s="42"/>
    </row>
    <row r="1556" spans="1:8" x14ac:dyDescent="0.2">
      <c r="A1556" s="39"/>
      <c r="B1556" s="54"/>
      <c r="C1556" s="40" t="str">
        <f>IFERROR(VLOOKUP(A1556&amp;"",'Non Cancellare'!$A:$G,2,FALSE),"")</f>
        <v/>
      </c>
      <c r="D1556" s="40" t="str">
        <f>IFERROR(VLOOKUP(A1556&amp;"",'Non Cancellare'!$A:$G,7,FALSE),"")</f>
        <v/>
      </c>
      <c r="E1556" s="41">
        <f>IFERROR(VLOOKUP(A1556&amp;"",'Non Cancellare'!$A:$G,3,FALSE)*B1556,0)</f>
        <v>0</v>
      </c>
      <c r="F1556" s="41" t="str">
        <f>IFERROR(VLOOKUP(A1556&amp;"",'Non Cancellare'!$A:$G,4,FALSE),"")</f>
        <v/>
      </c>
      <c r="G1556" s="41">
        <f>IFERROR(VLOOKUP(A1556&amp;"",'Non Cancellare'!$A:$G,6,FALSE)*B1556,0)</f>
        <v>0</v>
      </c>
      <c r="H1556" s="42"/>
    </row>
    <row r="1557" spans="1:8" x14ac:dyDescent="0.2">
      <c r="A1557" s="39"/>
      <c r="B1557" s="54"/>
      <c r="C1557" s="40" t="str">
        <f>IFERROR(VLOOKUP(A1557&amp;"",'Non Cancellare'!$A:$G,2,FALSE),"")</f>
        <v/>
      </c>
      <c r="D1557" s="40" t="str">
        <f>IFERROR(VLOOKUP(A1557&amp;"",'Non Cancellare'!$A:$G,7,FALSE),"")</f>
        <v/>
      </c>
      <c r="E1557" s="41">
        <f>IFERROR(VLOOKUP(A1557&amp;"",'Non Cancellare'!$A:$G,3,FALSE)*B1557,0)</f>
        <v>0</v>
      </c>
      <c r="F1557" s="41" t="str">
        <f>IFERROR(VLOOKUP(A1557&amp;"",'Non Cancellare'!$A:$G,4,FALSE),"")</f>
        <v/>
      </c>
      <c r="G1557" s="41">
        <f>IFERROR(VLOOKUP(A1557&amp;"",'Non Cancellare'!$A:$G,6,FALSE)*B1557,0)</f>
        <v>0</v>
      </c>
      <c r="H1557" s="42"/>
    </row>
    <row r="1558" spans="1:8" x14ac:dyDescent="0.2">
      <c r="A1558" s="39"/>
      <c r="B1558" s="54"/>
      <c r="C1558" s="40" t="str">
        <f>IFERROR(VLOOKUP(A1558&amp;"",'Non Cancellare'!$A:$G,2,FALSE),"")</f>
        <v/>
      </c>
      <c r="D1558" s="40" t="str">
        <f>IFERROR(VLOOKUP(A1558&amp;"",'Non Cancellare'!$A:$G,7,FALSE),"")</f>
        <v/>
      </c>
      <c r="E1558" s="41">
        <f>IFERROR(VLOOKUP(A1558&amp;"",'Non Cancellare'!$A:$G,3,FALSE)*B1558,0)</f>
        <v>0</v>
      </c>
      <c r="F1558" s="41" t="str">
        <f>IFERROR(VLOOKUP(A1558&amp;"",'Non Cancellare'!$A:$G,4,FALSE),"")</f>
        <v/>
      </c>
      <c r="G1558" s="41">
        <f>IFERROR(VLOOKUP(A1558&amp;"",'Non Cancellare'!$A:$G,6,FALSE)*B1558,0)</f>
        <v>0</v>
      </c>
      <c r="H1558" s="42"/>
    </row>
    <row r="1559" spans="1:8" x14ac:dyDescent="0.2">
      <c r="A1559" s="39"/>
      <c r="B1559" s="54"/>
      <c r="C1559" s="40" t="str">
        <f>IFERROR(VLOOKUP(A1559&amp;"",'Non Cancellare'!$A:$G,2,FALSE),"")</f>
        <v/>
      </c>
      <c r="D1559" s="40" t="str">
        <f>IFERROR(VLOOKUP(A1559&amp;"",'Non Cancellare'!$A:$G,7,FALSE),"")</f>
        <v/>
      </c>
      <c r="E1559" s="41">
        <f>IFERROR(VLOOKUP(A1559&amp;"",'Non Cancellare'!$A:$G,3,FALSE)*B1559,0)</f>
        <v>0</v>
      </c>
      <c r="F1559" s="41" t="str">
        <f>IFERROR(VLOOKUP(A1559&amp;"",'Non Cancellare'!$A:$G,4,FALSE),"")</f>
        <v/>
      </c>
      <c r="G1559" s="41">
        <f>IFERROR(VLOOKUP(A1559&amp;"",'Non Cancellare'!$A:$G,6,FALSE)*B1559,0)</f>
        <v>0</v>
      </c>
      <c r="H1559" s="42"/>
    </row>
    <row r="1560" spans="1:8" x14ac:dyDescent="0.2">
      <c r="A1560" s="39"/>
      <c r="B1560" s="54"/>
      <c r="C1560" s="40" t="str">
        <f>IFERROR(VLOOKUP(A1560&amp;"",'Non Cancellare'!$A:$G,2,FALSE),"")</f>
        <v/>
      </c>
      <c r="D1560" s="40" t="str">
        <f>IFERROR(VLOOKUP(A1560&amp;"",'Non Cancellare'!$A:$G,7,FALSE),"")</f>
        <v/>
      </c>
      <c r="E1560" s="41">
        <f>IFERROR(VLOOKUP(A1560&amp;"",'Non Cancellare'!$A:$G,3,FALSE)*B1560,0)</f>
        <v>0</v>
      </c>
      <c r="F1560" s="41" t="str">
        <f>IFERROR(VLOOKUP(A1560&amp;"",'Non Cancellare'!$A:$G,4,FALSE),"")</f>
        <v/>
      </c>
      <c r="G1560" s="41">
        <f>IFERROR(VLOOKUP(A1560&amp;"",'Non Cancellare'!$A:$G,6,FALSE)*B1560,0)</f>
        <v>0</v>
      </c>
      <c r="H1560" s="42"/>
    </row>
    <row r="1561" spans="1:8" x14ac:dyDescent="0.2">
      <c r="A1561" s="39"/>
      <c r="B1561" s="54"/>
      <c r="C1561" s="40" t="str">
        <f>IFERROR(VLOOKUP(A1561&amp;"",'Non Cancellare'!$A:$G,2,FALSE),"")</f>
        <v/>
      </c>
      <c r="D1561" s="40" t="str">
        <f>IFERROR(VLOOKUP(A1561&amp;"",'Non Cancellare'!$A:$G,7,FALSE),"")</f>
        <v/>
      </c>
      <c r="E1561" s="41">
        <f>IFERROR(VLOOKUP(A1561&amp;"",'Non Cancellare'!$A:$G,3,FALSE)*B1561,0)</f>
        <v>0</v>
      </c>
      <c r="F1561" s="41" t="str">
        <f>IFERROR(VLOOKUP(A1561&amp;"",'Non Cancellare'!$A:$G,4,FALSE),"")</f>
        <v/>
      </c>
      <c r="G1561" s="41">
        <f>IFERROR(VLOOKUP(A1561&amp;"",'Non Cancellare'!$A:$G,6,FALSE)*B1561,0)</f>
        <v>0</v>
      </c>
      <c r="H1561" s="42"/>
    </row>
    <row r="1562" spans="1:8" x14ac:dyDescent="0.2">
      <c r="A1562" s="39"/>
      <c r="B1562" s="54"/>
      <c r="C1562" s="40" t="str">
        <f>IFERROR(VLOOKUP(A1562&amp;"",'Non Cancellare'!$A:$G,2,FALSE),"")</f>
        <v/>
      </c>
      <c r="D1562" s="40" t="str">
        <f>IFERROR(VLOOKUP(A1562&amp;"",'Non Cancellare'!$A:$G,7,FALSE),"")</f>
        <v/>
      </c>
      <c r="E1562" s="41">
        <f>IFERROR(VLOOKUP(A1562&amp;"",'Non Cancellare'!$A:$G,3,FALSE)*B1562,0)</f>
        <v>0</v>
      </c>
      <c r="F1562" s="41" t="str">
        <f>IFERROR(VLOOKUP(A1562&amp;"",'Non Cancellare'!$A:$G,4,FALSE),"")</f>
        <v/>
      </c>
      <c r="G1562" s="41">
        <f>IFERROR(VLOOKUP(A1562&amp;"",'Non Cancellare'!$A:$G,6,FALSE)*B1562,0)</f>
        <v>0</v>
      </c>
      <c r="H1562" s="42"/>
    </row>
    <row r="1563" spans="1:8" x14ac:dyDescent="0.2">
      <c r="A1563" s="39"/>
      <c r="B1563" s="54"/>
      <c r="C1563" s="40" t="str">
        <f>IFERROR(VLOOKUP(A1563&amp;"",'Non Cancellare'!$A:$G,2,FALSE),"")</f>
        <v/>
      </c>
      <c r="D1563" s="40" t="str">
        <f>IFERROR(VLOOKUP(A1563&amp;"",'Non Cancellare'!$A:$G,7,FALSE),"")</f>
        <v/>
      </c>
      <c r="E1563" s="41">
        <f>IFERROR(VLOOKUP(A1563&amp;"",'Non Cancellare'!$A:$G,3,FALSE)*B1563,0)</f>
        <v>0</v>
      </c>
      <c r="F1563" s="41" t="str">
        <f>IFERROR(VLOOKUP(A1563&amp;"",'Non Cancellare'!$A:$G,4,FALSE),"")</f>
        <v/>
      </c>
      <c r="G1563" s="41">
        <f>IFERROR(VLOOKUP(A1563&amp;"",'Non Cancellare'!$A:$G,6,FALSE)*B1563,0)</f>
        <v>0</v>
      </c>
      <c r="H1563" s="42"/>
    </row>
    <row r="1564" spans="1:8" x14ac:dyDescent="0.2">
      <c r="A1564" s="39"/>
      <c r="B1564" s="54"/>
      <c r="C1564" s="40" t="str">
        <f>IFERROR(VLOOKUP(A1564&amp;"",'Non Cancellare'!$A:$G,2,FALSE),"")</f>
        <v/>
      </c>
      <c r="D1564" s="40" t="str">
        <f>IFERROR(VLOOKUP(A1564&amp;"",'Non Cancellare'!$A:$G,7,FALSE),"")</f>
        <v/>
      </c>
      <c r="E1564" s="41">
        <f>IFERROR(VLOOKUP(A1564&amp;"",'Non Cancellare'!$A:$G,3,FALSE)*B1564,0)</f>
        <v>0</v>
      </c>
      <c r="F1564" s="41" t="str">
        <f>IFERROR(VLOOKUP(A1564&amp;"",'Non Cancellare'!$A:$G,4,FALSE),"")</f>
        <v/>
      </c>
      <c r="G1564" s="41">
        <f>IFERROR(VLOOKUP(A1564&amp;"",'Non Cancellare'!$A:$G,6,FALSE)*B1564,0)</f>
        <v>0</v>
      </c>
      <c r="H1564" s="42"/>
    </row>
    <row r="1565" spans="1:8" x14ac:dyDescent="0.2">
      <c r="A1565" s="39"/>
      <c r="B1565" s="54"/>
      <c r="C1565" s="40" t="str">
        <f>IFERROR(VLOOKUP(A1565&amp;"",'Non Cancellare'!$A:$G,2,FALSE),"")</f>
        <v/>
      </c>
      <c r="D1565" s="40" t="str">
        <f>IFERROR(VLOOKUP(A1565&amp;"",'Non Cancellare'!$A:$G,7,FALSE),"")</f>
        <v/>
      </c>
      <c r="E1565" s="41">
        <f>IFERROR(VLOOKUP(A1565&amp;"",'Non Cancellare'!$A:$G,3,FALSE)*B1565,0)</f>
        <v>0</v>
      </c>
      <c r="F1565" s="41" t="str">
        <f>IFERROR(VLOOKUP(A1565&amp;"",'Non Cancellare'!$A:$G,4,FALSE),"")</f>
        <v/>
      </c>
      <c r="G1565" s="41">
        <f>IFERROR(VLOOKUP(A1565&amp;"",'Non Cancellare'!$A:$G,6,FALSE)*B1565,0)</f>
        <v>0</v>
      </c>
      <c r="H1565" s="42"/>
    </row>
    <row r="1566" spans="1:8" x14ac:dyDescent="0.2">
      <c r="A1566" s="39"/>
      <c r="B1566" s="54"/>
      <c r="C1566" s="40" t="str">
        <f>IFERROR(VLOOKUP(A1566&amp;"",'Non Cancellare'!$A:$G,2,FALSE),"")</f>
        <v/>
      </c>
      <c r="D1566" s="40" t="str">
        <f>IFERROR(VLOOKUP(A1566&amp;"",'Non Cancellare'!$A:$G,7,FALSE),"")</f>
        <v/>
      </c>
      <c r="E1566" s="41">
        <f>IFERROR(VLOOKUP(A1566&amp;"",'Non Cancellare'!$A:$G,3,FALSE)*B1566,0)</f>
        <v>0</v>
      </c>
      <c r="F1566" s="41" t="str">
        <f>IFERROR(VLOOKUP(A1566&amp;"",'Non Cancellare'!$A:$G,4,FALSE),"")</f>
        <v/>
      </c>
      <c r="G1566" s="41">
        <f>IFERROR(VLOOKUP(A1566&amp;"",'Non Cancellare'!$A:$G,6,FALSE)*B1566,0)</f>
        <v>0</v>
      </c>
      <c r="H1566" s="42"/>
    </row>
    <row r="1567" spans="1:8" x14ac:dyDescent="0.2">
      <c r="A1567" s="39"/>
      <c r="B1567" s="54"/>
      <c r="C1567" s="40" t="str">
        <f>IFERROR(VLOOKUP(A1567&amp;"",'Non Cancellare'!$A:$G,2,FALSE),"")</f>
        <v/>
      </c>
      <c r="D1567" s="40" t="str">
        <f>IFERROR(VLOOKUP(A1567&amp;"",'Non Cancellare'!$A:$G,7,FALSE),"")</f>
        <v/>
      </c>
      <c r="E1567" s="41">
        <f>IFERROR(VLOOKUP(A1567&amp;"",'Non Cancellare'!$A:$G,3,FALSE)*B1567,0)</f>
        <v>0</v>
      </c>
      <c r="F1567" s="41" t="str">
        <f>IFERROR(VLOOKUP(A1567&amp;"",'Non Cancellare'!$A:$G,4,FALSE),"")</f>
        <v/>
      </c>
      <c r="G1567" s="41">
        <f>IFERROR(VLOOKUP(A1567&amp;"",'Non Cancellare'!$A:$G,6,FALSE)*B1567,0)</f>
        <v>0</v>
      </c>
      <c r="H1567" s="42"/>
    </row>
    <row r="1568" spans="1:8" x14ac:dyDescent="0.2">
      <c r="A1568" s="39"/>
      <c r="B1568" s="54"/>
      <c r="C1568" s="40" t="str">
        <f>IFERROR(VLOOKUP(A1568&amp;"",'Non Cancellare'!$A:$G,2,FALSE),"")</f>
        <v/>
      </c>
      <c r="D1568" s="40" t="str">
        <f>IFERROR(VLOOKUP(A1568&amp;"",'Non Cancellare'!$A:$G,7,FALSE),"")</f>
        <v/>
      </c>
      <c r="E1568" s="41">
        <f>IFERROR(VLOOKUP(A1568&amp;"",'Non Cancellare'!$A:$G,3,FALSE)*B1568,0)</f>
        <v>0</v>
      </c>
      <c r="F1568" s="41" t="str">
        <f>IFERROR(VLOOKUP(A1568&amp;"",'Non Cancellare'!$A:$G,4,FALSE),"")</f>
        <v/>
      </c>
      <c r="G1568" s="41">
        <f>IFERROR(VLOOKUP(A1568&amp;"",'Non Cancellare'!$A:$G,6,FALSE)*B1568,0)</f>
        <v>0</v>
      </c>
      <c r="H1568" s="42"/>
    </row>
    <row r="1569" spans="1:8" x14ac:dyDescent="0.2">
      <c r="A1569" s="39"/>
      <c r="B1569" s="54"/>
      <c r="C1569" s="40" t="str">
        <f>IFERROR(VLOOKUP(A1569&amp;"",'Non Cancellare'!$A:$G,2,FALSE),"")</f>
        <v/>
      </c>
      <c r="D1569" s="40" t="str">
        <f>IFERROR(VLOOKUP(A1569&amp;"",'Non Cancellare'!$A:$G,7,FALSE),"")</f>
        <v/>
      </c>
      <c r="E1569" s="41">
        <f>IFERROR(VLOOKUP(A1569&amp;"",'Non Cancellare'!$A:$G,3,FALSE)*B1569,0)</f>
        <v>0</v>
      </c>
      <c r="F1569" s="41" t="str">
        <f>IFERROR(VLOOKUP(A1569&amp;"",'Non Cancellare'!$A:$G,4,FALSE),"")</f>
        <v/>
      </c>
      <c r="G1569" s="41">
        <f>IFERROR(VLOOKUP(A1569&amp;"",'Non Cancellare'!$A:$G,6,FALSE)*B1569,0)</f>
        <v>0</v>
      </c>
      <c r="H1569" s="42"/>
    </row>
    <row r="1570" spans="1:8" x14ac:dyDescent="0.2">
      <c r="A1570" s="39"/>
      <c r="B1570" s="54"/>
      <c r="C1570" s="40" t="str">
        <f>IFERROR(VLOOKUP(A1570&amp;"",'Non Cancellare'!$A:$G,2,FALSE),"")</f>
        <v/>
      </c>
      <c r="D1570" s="40" t="str">
        <f>IFERROR(VLOOKUP(A1570&amp;"",'Non Cancellare'!$A:$G,7,FALSE),"")</f>
        <v/>
      </c>
      <c r="E1570" s="41">
        <f>IFERROR(VLOOKUP(A1570&amp;"",'Non Cancellare'!$A:$G,3,FALSE)*B1570,0)</f>
        <v>0</v>
      </c>
      <c r="F1570" s="41" t="str">
        <f>IFERROR(VLOOKUP(A1570&amp;"",'Non Cancellare'!$A:$G,4,FALSE),"")</f>
        <v/>
      </c>
      <c r="G1570" s="41">
        <f>IFERROR(VLOOKUP(A1570&amp;"",'Non Cancellare'!$A:$G,6,FALSE)*B1570,0)</f>
        <v>0</v>
      </c>
      <c r="H1570" s="42"/>
    </row>
    <row r="1571" spans="1:8" x14ac:dyDescent="0.2">
      <c r="A1571" s="39"/>
      <c r="B1571" s="54"/>
      <c r="C1571" s="40" t="str">
        <f>IFERROR(VLOOKUP(A1571&amp;"",'Non Cancellare'!$A:$G,2,FALSE),"")</f>
        <v/>
      </c>
      <c r="D1571" s="40" t="str">
        <f>IFERROR(VLOOKUP(A1571&amp;"",'Non Cancellare'!$A:$G,7,FALSE),"")</f>
        <v/>
      </c>
      <c r="E1571" s="41">
        <f>IFERROR(VLOOKUP(A1571&amp;"",'Non Cancellare'!$A:$G,3,FALSE)*B1571,0)</f>
        <v>0</v>
      </c>
      <c r="F1571" s="41" t="str">
        <f>IFERROR(VLOOKUP(A1571&amp;"",'Non Cancellare'!$A:$G,4,FALSE),"")</f>
        <v/>
      </c>
      <c r="G1571" s="41">
        <f>IFERROR(VLOOKUP(A1571&amp;"",'Non Cancellare'!$A:$G,6,FALSE)*B1571,0)</f>
        <v>0</v>
      </c>
      <c r="H1571" s="42"/>
    </row>
    <row r="1572" spans="1:8" x14ac:dyDescent="0.2">
      <c r="A1572" s="39"/>
      <c r="B1572" s="54"/>
      <c r="C1572" s="40" t="str">
        <f>IFERROR(VLOOKUP(A1572&amp;"",'Non Cancellare'!$A:$G,2,FALSE),"")</f>
        <v/>
      </c>
      <c r="D1572" s="40" t="str">
        <f>IFERROR(VLOOKUP(A1572&amp;"",'Non Cancellare'!$A:$G,7,FALSE),"")</f>
        <v/>
      </c>
      <c r="E1572" s="41">
        <f>IFERROR(VLOOKUP(A1572&amp;"",'Non Cancellare'!$A:$G,3,FALSE)*B1572,0)</f>
        <v>0</v>
      </c>
      <c r="F1572" s="41" t="str">
        <f>IFERROR(VLOOKUP(A1572&amp;"",'Non Cancellare'!$A:$G,4,FALSE),"")</f>
        <v/>
      </c>
      <c r="G1572" s="41">
        <f>IFERROR(VLOOKUP(A1572&amp;"",'Non Cancellare'!$A:$G,6,FALSE)*B1572,0)</f>
        <v>0</v>
      </c>
      <c r="H1572" s="42"/>
    </row>
    <row r="1573" spans="1:8" x14ac:dyDescent="0.2">
      <c r="A1573" s="39"/>
      <c r="B1573" s="54"/>
      <c r="C1573" s="40" t="str">
        <f>IFERROR(VLOOKUP(A1573&amp;"",'Non Cancellare'!$A:$G,2,FALSE),"")</f>
        <v/>
      </c>
      <c r="D1573" s="40" t="str">
        <f>IFERROR(VLOOKUP(A1573&amp;"",'Non Cancellare'!$A:$G,7,FALSE),"")</f>
        <v/>
      </c>
      <c r="E1573" s="41">
        <f>IFERROR(VLOOKUP(A1573&amp;"",'Non Cancellare'!$A:$G,3,FALSE)*B1573,0)</f>
        <v>0</v>
      </c>
      <c r="F1573" s="41" t="str">
        <f>IFERROR(VLOOKUP(A1573&amp;"",'Non Cancellare'!$A:$G,4,FALSE),"")</f>
        <v/>
      </c>
      <c r="G1573" s="41">
        <f>IFERROR(VLOOKUP(A1573&amp;"",'Non Cancellare'!$A:$G,6,FALSE)*B1573,0)</f>
        <v>0</v>
      </c>
      <c r="H1573" s="42"/>
    </row>
    <row r="1574" spans="1:8" x14ac:dyDescent="0.2">
      <c r="A1574" s="39"/>
      <c r="B1574" s="54"/>
      <c r="C1574" s="40" t="str">
        <f>IFERROR(VLOOKUP(A1574&amp;"",'Non Cancellare'!$A:$G,2,FALSE),"")</f>
        <v/>
      </c>
      <c r="D1574" s="40" t="str">
        <f>IFERROR(VLOOKUP(A1574&amp;"",'Non Cancellare'!$A:$G,7,FALSE),"")</f>
        <v/>
      </c>
      <c r="E1574" s="41">
        <f>IFERROR(VLOOKUP(A1574&amp;"",'Non Cancellare'!$A:$G,3,FALSE)*B1574,0)</f>
        <v>0</v>
      </c>
      <c r="F1574" s="41" t="str">
        <f>IFERROR(VLOOKUP(A1574&amp;"",'Non Cancellare'!$A:$G,4,FALSE),"")</f>
        <v/>
      </c>
      <c r="G1574" s="41">
        <f>IFERROR(VLOOKUP(A1574&amp;"",'Non Cancellare'!$A:$G,6,FALSE)*B1574,0)</f>
        <v>0</v>
      </c>
      <c r="H1574" s="42"/>
    </row>
    <row r="1575" spans="1:8" x14ac:dyDescent="0.2">
      <c r="A1575" s="39"/>
      <c r="B1575" s="54"/>
      <c r="C1575" s="40" t="str">
        <f>IFERROR(VLOOKUP(A1575&amp;"",'Non Cancellare'!$A:$G,2,FALSE),"")</f>
        <v/>
      </c>
      <c r="D1575" s="40" t="str">
        <f>IFERROR(VLOOKUP(A1575&amp;"",'Non Cancellare'!$A:$G,7,FALSE),"")</f>
        <v/>
      </c>
      <c r="E1575" s="41">
        <f>IFERROR(VLOOKUP(A1575&amp;"",'Non Cancellare'!$A:$G,3,FALSE)*B1575,0)</f>
        <v>0</v>
      </c>
      <c r="F1575" s="41" t="str">
        <f>IFERROR(VLOOKUP(A1575&amp;"",'Non Cancellare'!$A:$G,4,FALSE),"")</f>
        <v/>
      </c>
      <c r="G1575" s="41">
        <f>IFERROR(VLOOKUP(A1575&amp;"",'Non Cancellare'!$A:$G,6,FALSE)*B1575,0)</f>
        <v>0</v>
      </c>
      <c r="H1575" s="42"/>
    </row>
    <row r="1576" spans="1:8" x14ac:dyDescent="0.2">
      <c r="A1576" s="39"/>
      <c r="B1576" s="54"/>
      <c r="C1576" s="40" t="str">
        <f>IFERROR(VLOOKUP(A1576&amp;"",'Non Cancellare'!$A:$G,2,FALSE),"")</f>
        <v/>
      </c>
      <c r="D1576" s="40" t="str">
        <f>IFERROR(VLOOKUP(A1576&amp;"",'Non Cancellare'!$A:$G,7,FALSE),"")</f>
        <v/>
      </c>
      <c r="E1576" s="41">
        <f>IFERROR(VLOOKUP(A1576&amp;"",'Non Cancellare'!$A:$G,3,FALSE)*B1576,0)</f>
        <v>0</v>
      </c>
      <c r="F1576" s="41" t="str">
        <f>IFERROR(VLOOKUP(A1576&amp;"",'Non Cancellare'!$A:$G,4,FALSE),"")</f>
        <v/>
      </c>
      <c r="G1576" s="41">
        <f>IFERROR(VLOOKUP(A1576&amp;"",'Non Cancellare'!$A:$G,6,FALSE)*B1576,0)</f>
        <v>0</v>
      </c>
      <c r="H1576" s="42"/>
    </row>
    <row r="1577" spans="1:8" x14ac:dyDescent="0.2">
      <c r="A1577" s="39"/>
      <c r="B1577" s="54"/>
      <c r="C1577" s="40" t="str">
        <f>IFERROR(VLOOKUP(A1577&amp;"",'Non Cancellare'!$A:$G,2,FALSE),"")</f>
        <v/>
      </c>
      <c r="D1577" s="40" t="str">
        <f>IFERROR(VLOOKUP(A1577&amp;"",'Non Cancellare'!$A:$G,7,FALSE),"")</f>
        <v/>
      </c>
      <c r="E1577" s="41">
        <f>IFERROR(VLOOKUP(A1577&amp;"",'Non Cancellare'!$A:$G,3,FALSE)*B1577,0)</f>
        <v>0</v>
      </c>
      <c r="F1577" s="41" t="str">
        <f>IFERROR(VLOOKUP(A1577&amp;"",'Non Cancellare'!$A:$G,4,FALSE),"")</f>
        <v/>
      </c>
      <c r="G1577" s="41">
        <f>IFERROR(VLOOKUP(A1577&amp;"",'Non Cancellare'!$A:$G,6,FALSE)*B1577,0)</f>
        <v>0</v>
      </c>
      <c r="H1577" s="42"/>
    </row>
    <row r="1578" spans="1:8" x14ac:dyDescent="0.2">
      <c r="A1578" s="39"/>
      <c r="B1578" s="54"/>
      <c r="C1578" s="40" t="str">
        <f>IFERROR(VLOOKUP(A1578&amp;"",'Non Cancellare'!$A:$G,2,FALSE),"")</f>
        <v/>
      </c>
      <c r="D1578" s="40" t="str">
        <f>IFERROR(VLOOKUP(A1578&amp;"",'Non Cancellare'!$A:$G,7,FALSE),"")</f>
        <v/>
      </c>
      <c r="E1578" s="41">
        <f>IFERROR(VLOOKUP(A1578&amp;"",'Non Cancellare'!$A:$G,3,FALSE)*B1578,0)</f>
        <v>0</v>
      </c>
      <c r="F1578" s="41" t="str">
        <f>IFERROR(VLOOKUP(A1578&amp;"",'Non Cancellare'!$A:$G,4,FALSE),"")</f>
        <v/>
      </c>
      <c r="G1578" s="41">
        <f>IFERROR(VLOOKUP(A1578&amp;"",'Non Cancellare'!$A:$G,6,FALSE)*B1578,0)</f>
        <v>0</v>
      </c>
      <c r="H1578" s="42"/>
    </row>
    <row r="1579" spans="1:8" x14ac:dyDescent="0.2">
      <c r="A1579" s="39"/>
      <c r="B1579" s="54"/>
      <c r="C1579" s="40" t="str">
        <f>IFERROR(VLOOKUP(A1579&amp;"",'Non Cancellare'!$A:$G,2,FALSE),"")</f>
        <v/>
      </c>
      <c r="D1579" s="40" t="str">
        <f>IFERROR(VLOOKUP(A1579&amp;"",'Non Cancellare'!$A:$G,7,FALSE),"")</f>
        <v/>
      </c>
      <c r="E1579" s="41">
        <f>IFERROR(VLOOKUP(A1579&amp;"",'Non Cancellare'!$A:$G,3,FALSE)*B1579,0)</f>
        <v>0</v>
      </c>
      <c r="F1579" s="41" t="str">
        <f>IFERROR(VLOOKUP(A1579&amp;"",'Non Cancellare'!$A:$G,4,FALSE),"")</f>
        <v/>
      </c>
      <c r="G1579" s="41">
        <f>IFERROR(VLOOKUP(A1579&amp;"",'Non Cancellare'!$A:$G,6,FALSE)*B1579,0)</f>
        <v>0</v>
      </c>
      <c r="H1579" s="42"/>
    </row>
    <row r="1580" spans="1:8" x14ac:dyDescent="0.2">
      <c r="A1580" s="39"/>
      <c r="B1580" s="54"/>
      <c r="C1580" s="40" t="str">
        <f>IFERROR(VLOOKUP(A1580&amp;"",'Non Cancellare'!$A:$G,2,FALSE),"")</f>
        <v/>
      </c>
      <c r="D1580" s="40" t="str">
        <f>IFERROR(VLOOKUP(A1580&amp;"",'Non Cancellare'!$A:$G,7,FALSE),"")</f>
        <v/>
      </c>
      <c r="E1580" s="41">
        <f>IFERROR(VLOOKUP(A1580&amp;"",'Non Cancellare'!$A:$G,3,FALSE)*B1580,0)</f>
        <v>0</v>
      </c>
      <c r="F1580" s="41" t="str">
        <f>IFERROR(VLOOKUP(A1580&amp;"",'Non Cancellare'!$A:$G,4,FALSE),"")</f>
        <v/>
      </c>
      <c r="G1580" s="41">
        <f>IFERROR(VLOOKUP(A1580&amp;"",'Non Cancellare'!$A:$G,6,FALSE)*B1580,0)</f>
        <v>0</v>
      </c>
      <c r="H1580" s="42"/>
    </row>
    <row r="1581" spans="1:8" x14ac:dyDescent="0.2">
      <c r="A1581" s="39"/>
      <c r="B1581" s="54"/>
      <c r="C1581" s="40" t="str">
        <f>IFERROR(VLOOKUP(A1581&amp;"",'Non Cancellare'!$A:$G,2,FALSE),"")</f>
        <v/>
      </c>
      <c r="D1581" s="40" t="str">
        <f>IFERROR(VLOOKUP(A1581&amp;"",'Non Cancellare'!$A:$G,7,FALSE),"")</f>
        <v/>
      </c>
      <c r="E1581" s="41">
        <f>IFERROR(VLOOKUP(A1581&amp;"",'Non Cancellare'!$A:$G,3,FALSE)*B1581,0)</f>
        <v>0</v>
      </c>
      <c r="F1581" s="41" t="str">
        <f>IFERROR(VLOOKUP(A1581&amp;"",'Non Cancellare'!$A:$G,4,FALSE),"")</f>
        <v/>
      </c>
      <c r="G1581" s="41">
        <f>IFERROR(VLOOKUP(A1581&amp;"",'Non Cancellare'!$A:$G,6,FALSE)*B1581,0)</f>
        <v>0</v>
      </c>
      <c r="H1581" s="42"/>
    </row>
    <row r="1582" spans="1:8" x14ac:dyDescent="0.2">
      <c r="A1582" s="39"/>
      <c r="B1582" s="54"/>
      <c r="C1582" s="40" t="str">
        <f>IFERROR(VLOOKUP(A1582&amp;"",'Non Cancellare'!$A:$G,2,FALSE),"")</f>
        <v/>
      </c>
      <c r="D1582" s="40" t="str">
        <f>IFERROR(VLOOKUP(A1582&amp;"",'Non Cancellare'!$A:$G,7,FALSE),"")</f>
        <v/>
      </c>
      <c r="E1582" s="41">
        <f>IFERROR(VLOOKUP(A1582&amp;"",'Non Cancellare'!$A:$G,3,FALSE)*B1582,0)</f>
        <v>0</v>
      </c>
      <c r="F1582" s="41" t="str">
        <f>IFERROR(VLOOKUP(A1582&amp;"",'Non Cancellare'!$A:$G,4,FALSE),"")</f>
        <v/>
      </c>
      <c r="G1582" s="41">
        <f>IFERROR(VLOOKUP(A1582&amp;"",'Non Cancellare'!$A:$G,6,FALSE)*B1582,0)</f>
        <v>0</v>
      </c>
      <c r="H1582" s="42"/>
    </row>
    <row r="1583" spans="1:8" x14ac:dyDescent="0.2">
      <c r="A1583" s="39"/>
      <c r="B1583" s="54"/>
      <c r="C1583" s="40" t="str">
        <f>IFERROR(VLOOKUP(A1583&amp;"",'Non Cancellare'!$A:$G,2,FALSE),"")</f>
        <v/>
      </c>
      <c r="D1583" s="40" t="str">
        <f>IFERROR(VLOOKUP(A1583&amp;"",'Non Cancellare'!$A:$G,7,FALSE),"")</f>
        <v/>
      </c>
      <c r="E1583" s="41">
        <f>IFERROR(VLOOKUP(A1583&amp;"",'Non Cancellare'!$A:$G,3,FALSE)*B1583,0)</f>
        <v>0</v>
      </c>
      <c r="F1583" s="41" t="str">
        <f>IFERROR(VLOOKUP(A1583&amp;"",'Non Cancellare'!$A:$G,4,FALSE),"")</f>
        <v/>
      </c>
      <c r="G1583" s="41">
        <f>IFERROR(VLOOKUP(A1583&amp;"",'Non Cancellare'!$A:$G,6,FALSE)*B1583,0)</f>
        <v>0</v>
      </c>
      <c r="H1583" s="42"/>
    </row>
    <row r="1584" spans="1:8" x14ac:dyDescent="0.2">
      <c r="A1584" s="39"/>
      <c r="B1584" s="54"/>
      <c r="C1584" s="40" t="str">
        <f>IFERROR(VLOOKUP(A1584&amp;"",'Non Cancellare'!$A:$G,2,FALSE),"")</f>
        <v/>
      </c>
      <c r="D1584" s="40" t="str">
        <f>IFERROR(VLOOKUP(A1584&amp;"",'Non Cancellare'!$A:$G,7,FALSE),"")</f>
        <v/>
      </c>
      <c r="E1584" s="41">
        <f>IFERROR(VLOOKUP(A1584&amp;"",'Non Cancellare'!$A:$G,3,FALSE)*B1584,0)</f>
        <v>0</v>
      </c>
      <c r="F1584" s="41" t="str">
        <f>IFERROR(VLOOKUP(A1584&amp;"",'Non Cancellare'!$A:$G,4,FALSE),"")</f>
        <v/>
      </c>
      <c r="G1584" s="41">
        <f>IFERROR(VLOOKUP(A1584&amp;"",'Non Cancellare'!$A:$G,6,FALSE)*B1584,0)</f>
        <v>0</v>
      </c>
      <c r="H1584" s="42"/>
    </row>
    <row r="1585" spans="1:8" x14ac:dyDescent="0.2">
      <c r="A1585" s="39"/>
      <c r="B1585" s="54"/>
      <c r="C1585" s="40" t="str">
        <f>IFERROR(VLOOKUP(A1585&amp;"",'Non Cancellare'!$A:$G,2,FALSE),"")</f>
        <v/>
      </c>
      <c r="D1585" s="40" t="str">
        <f>IFERROR(VLOOKUP(A1585&amp;"",'Non Cancellare'!$A:$G,7,FALSE),"")</f>
        <v/>
      </c>
      <c r="E1585" s="41">
        <f>IFERROR(VLOOKUP(A1585&amp;"",'Non Cancellare'!$A:$G,3,FALSE)*B1585,0)</f>
        <v>0</v>
      </c>
      <c r="F1585" s="41" t="str">
        <f>IFERROR(VLOOKUP(A1585&amp;"",'Non Cancellare'!$A:$G,4,FALSE),"")</f>
        <v/>
      </c>
      <c r="G1585" s="41">
        <f>IFERROR(VLOOKUP(A1585&amp;"",'Non Cancellare'!$A:$G,6,FALSE)*B1585,0)</f>
        <v>0</v>
      </c>
      <c r="H1585" s="42"/>
    </row>
    <row r="1586" spans="1:8" x14ac:dyDescent="0.2">
      <c r="A1586" s="39"/>
      <c r="B1586" s="54"/>
      <c r="C1586" s="40" t="str">
        <f>IFERROR(VLOOKUP(A1586&amp;"",'Non Cancellare'!$A:$G,2,FALSE),"")</f>
        <v/>
      </c>
      <c r="D1586" s="40" t="str">
        <f>IFERROR(VLOOKUP(A1586&amp;"",'Non Cancellare'!$A:$G,7,FALSE),"")</f>
        <v/>
      </c>
      <c r="E1586" s="41">
        <f>IFERROR(VLOOKUP(A1586&amp;"",'Non Cancellare'!$A:$G,3,FALSE)*B1586,0)</f>
        <v>0</v>
      </c>
      <c r="F1586" s="41" t="str">
        <f>IFERROR(VLOOKUP(A1586&amp;"",'Non Cancellare'!$A:$G,4,FALSE),"")</f>
        <v/>
      </c>
      <c r="G1586" s="41">
        <f>IFERROR(VLOOKUP(A1586&amp;"",'Non Cancellare'!$A:$G,6,FALSE)*B1586,0)</f>
        <v>0</v>
      </c>
      <c r="H1586" s="42"/>
    </row>
    <row r="1587" spans="1:8" x14ac:dyDescent="0.2">
      <c r="A1587" s="39"/>
      <c r="B1587" s="54"/>
      <c r="C1587" s="40" t="str">
        <f>IFERROR(VLOOKUP(A1587&amp;"",'Non Cancellare'!$A:$G,2,FALSE),"")</f>
        <v/>
      </c>
      <c r="D1587" s="40" t="str">
        <f>IFERROR(VLOOKUP(A1587&amp;"",'Non Cancellare'!$A:$G,7,FALSE),"")</f>
        <v/>
      </c>
      <c r="E1587" s="41">
        <f>IFERROR(VLOOKUP(A1587&amp;"",'Non Cancellare'!$A:$G,3,FALSE)*B1587,0)</f>
        <v>0</v>
      </c>
      <c r="F1587" s="41" t="str">
        <f>IFERROR(VLOOKUP(A1587&amp;"",'Non Cancellare'!$A:$G,4,FALSE),"")</f>
        <v/>
      </c>
      <c r="G1587" s="41">
        <f>IFERROR(VLOOKUP(A1587&amp;"",'Non Cancellare'!$A:$G,6,FALSE)*B1587,0)</f>
        <v>0</v>
      </c>
      <c r="H1587" s="42"/>
    </row>
    <row r="1588" spans="1:8" x14ac:dyDescent="0.2">
      <c r="A1588" s="39"/>
      <c r="B1588" s="54"/>
      <c r="C1588" s="40" t="str">
        <f>IFERROR(VLOOKUP(A1588&amp;"",'Non Cancellare'!$A:$G,2,FALSE),"")</f>
        <v/>
      </c>
      <c r="D1588" s="40" t="str">
        <f>IFERROR(VLOOKUP(A1588&amp;"",'Non Cancellare'!$A:$G,7,FALSE),"")</f>
        <v/>
      </c>
      <c r="E1588" s="41">
        <f>IFERROR(VLOOKUP(A1588&amp;"",'Non Cancellare'!$A:$G,3,FALSE)*B1588,0)</f>
        <v>0</v>
      </c>
      <c r="F1588" s="41" t="str">
        <f>IFERROR(VLOOKUP(A1588&amp;"",'Non Cancellare'!$A:$G,4,FALSE),"")</f>
        <v/>
      </c>
      <c r="G1588" s="41">
        <f>IFERROR(VLOOKUP(A1588&amp;"",'Non Cancellare'!$A:$G,6,FALSE)*B1588,0)</f>
        <v>0</v>
      </c>
      <c r="H1588" s="42"/>
    </row>
    <row r="1589" spans="1:8" x14ac:dyDescent="0.2">
      <c r="A1589" s="39"/>
      <c r="B1589" s="54"/>
      <c r="C1589" s="40" t="str">
        <f>IFERROR(VLOOKUP(A1589&amp;"",'Non Cancellare'!$A:$G,2,FALSE),"")</f>
        <v/>
      </c>
      <c r="D1589" s="40" t="str">
        <f>IFERROR(VLOOKUP(A1589&amp;"",'Non Cancellare'!$A:$G,7,FALSE),"")</f>
        <v/>
      </c>
      <c r="E1589" s="41">
        <f>IFERROR(VLOOKUP(A1589&amp;"",'Non Cancellare'!$A:$G,3,FALSE)*B1589,0)</f>
        <v>0</v>
      </c>
      <c r="F1589" s="41" t="str">
        <f>IFERROR(VLOOKUP(A1589&amp;"",'Non Cancellare'!$A:$G,4,FALSE),"")</f>
        <v/>
      </c>
      <c r="G1589" s="41">
        <f>IFERROR(VLOOKUP(A1589&amp;"",'Non Cancellare'!$A:$G,6,FALSE)*B1589,0)</f>
        <v>0</v>
      </c>
      <c r="H1589" s="42"/>
    </row>
    <row r="1590" spans="1:8" x14ac:dyDescent="0.2">
      <c r="A1590" s="39"/>
      <c r="B1590" s="54"/>
      <c r="C1590" s="40" t="str">
        <f>IFERROR(VLOOKUP(A1590&amp;"",'Non Cancellare'!$A:$G,2,FALSE),"")</f>
        <v/>
      </c>
      <c r="D1590" s="40" t="str">
        <f>IFERROR(VLOOKUP(A1590&amp;"",'Non Cancellare'!$A:$G,7,FALSE),"")</f>
        <v/>
      </c>
      <c r="E1590" s="41">
        <f>IFERROR(VLOOKUP(A1590&amp;"",'Non Cancellare'!$A:$G,3,FALSE)*B1590,0)</f>
        <v>0</v>
      </c>
      <c r="F1590" s="41" t="str">
        <f>IFERROR(VLOOKUP(A1590&amp;"",'Non Cancellare'!$A:$G,4,FALSE),"")</f>
        <v/>
      </c>
      <c r="G1590" s="41">
        <f>IFERROR(VLOOKUP(A1590&amp;"",'Non Cancellare'!$A:$G,6,FALSE)*B1590,0)</f>
        <v>0</v>
      </c>
      <c r="H1590" s="42"/>
    </row>
    <row r="1591" spans="1:8" x14ac:dyDescent="0.2">
      <c r="A1591" s="39"/>
      <c r="B1591" s="54"/>
      <c r="C1591" s="40" t="str">
        <f>IFERROR(VLOOKUP(A1591&amp;"",'Non Cancellare'!$A:$G,2,FALSE),"")</f>
        <v/>
      </c>
      <c r="D1591" s="40" t="str">
        <f>IFERROR(VLOOKUP(A1591&amp;"",'Non Cancellare'!$A:$G,7,FALSE),"")</f>
        <v/>
      </c>
      <c r="E1591" s="41">
        <f>IFERROR(VLOOKUP(A1591&amp;"",'Non Cancellare'!$A:$G,3,FALSE)*B1591,0)</f>
        <v>0</v>
      </c>
      <c r="F1591" s="41" t="str">
        <f>IFERROR(VLOOKUP(A1591&amp;"",'Non Cancellare'!$A:$G,4,FALSE),"")</f>
        <v/>
      </c>
      <c r="G1591" s="41">
        <f>IFERROR(VLOOKUP(A1591&amp;"",'Non Cancellare'!$A:$G,6,FALSE)*B1591,0)</f>
        <v>0</v>
      </c>
      <c r="H1591" s="42"/>
    </row>
    <row r="1592" spans="1:8" x14ac:dyDescent="0.2">
      <c r="A1592" s="39"/>
      <c r="B1592" s="54"/>
      <c r="C1592" s="40" t="str">
        <f>IFERROR(VLOOKUP(A1592&amp;"",'Non Cancellare'!$A:$G,2,FALSE),"")</f>
        <v/>
      </c>
      <c r="D1592" s="40" t="str">
        <f>IFERROR(VLOOKUP(A1592&amp;"",'Non Cancellare'!$A:$G,7,FALSE),"")</f>
        <v/>
      </c>
      <c r="E1592" s="41">
        <f>IFERROR(VLOOKUP(A1592&amp;"",'Non Cancellare'!$A:$G,3,FALSE)*B1592,0)</f>
        <v>0</v>
      </c>
      <c r="F1592" s="41" t="str">
        <f>IFERROR(VLOOKUP(A1592&amp;"",'Non Cancellare'!$A:$G,4,FALSE),"")</f>
        <v/>
      </c>
      <c r="G1592" s="41">
        <f>IFERROR(VLOOKUP(A1592&amp;"",'Non Cancellare'!$A:$G,6,FALSE)*B1592,0)</f>
        <v>0</v>
      </c>
      <c r="H1592" s="42"/>
    </row>
    <row r="1593" spans="1:8" x14ac:dyDescent="0.2">
      <c r="A1593" s="39"/>
      <c r="B1593" s="54"/>
      <c r="C1593" s="40" t="str">
        <f>IFERROR(VLOOKUP(A1593&amp;"",'Non Cancellare'!$A:$G,2,FALSE),"")</f>
        <v/>
      </c>
      <c r="D1593" s="40" t="str">
        <f>IFERROR(VLOOKUP(A1593&amp;"",'Non Cancellare'!$A:$G,7,FALSE),"")</f>
        <v/>
      </c>
      <c r="E1593" s="41">
        <f>IFERROR(VLOOKUP(A1593&amp;"",'Non Cancellare'!$A:$G,3,FALSE)*B1593,0)</f>
        <v>0</v>
      </c>
      <c r="F1593" s="41" t="str">
        <f>IFERROR(VLOOKUP(A1593&amp;"",'Non Cancellare'!$A:$G,4,FALSE),"")</f>
        <v/>
      </c>
      <c r="G1593" s="41">
        <f>IFERROR(VLOOKUP(A1593&amp;"",'Non Cancellare'!$A:$G,6,FALSE)*B1593,0)</f>
        <v>0</v>
      </c>
      <c r="H1593" s="42"/>
    </row>
    <row r="1594" spans="1:8" x14ac:dyDescent="0.2">
      <c r="A1594" s="39"/>
      <c r="B1594" s="54"/>
      <c r="C1594" s="40" t="str">
        <f>IFERROR(VLOOKUP(A1594&amp;"",'Non Cancellare'!$A:$G,2,FALSE),"")</f>
        <v/>
      </c>
      <c r="D1594" s="40" t="str">
        <f>IFERROR(VLOOKUP(A1594&amp;"",'Non Cancellare'!$A:$G,7,FALSE),"")</f>
        <v/>
      </c>
      <c r="E1594" s="41">
        <f>IFERROR(VLOOKUP(A1594&amp;"",'Non Cancellare'!$A:$G,3,FALSE)*B1594,0)</f>
        <v>0</v>
      </c>
      <c r="F1594" s="41" t="str">
        <f>IFERROR(VLOOKUP(A1594&amp;"",'Non Cancellare'!$A:$G,4,FALSE),"")</f>
        <v/>
      </c>
      <c r="G1594" s="41">
        <f>IFERROR(VLOOKUP(A1594&amp;"",'Non Cancellare'!$A:$G,6,FALSE)*B1594,0)</f>
        <v>0</v>
      </c>
      <c r="H1594" s="42"/>
    </row>
    <row r="1595" spans="1:8" x14ac:dyDescent="0.2">
      <c r="A1595" s="39"/>
      <c r="B1595" s="54"/>
      <c r="C1595" s="40" t="str">
        <f>IFERROR(VLOOKUP(A1595&amp;"",'Non Cancellare'!$A:$G,2,FALSE),"")</f>
        <v/>
      </c>
      <c r="D1595" s="40" t="str">
        <f>IFERROR(VLOOKUP(A1595&amp;"",'Non Cancellare'!$A:$G,7,FALSE),"")</f>
        <v/>
      </c>
      <c r="E1595" s="41">
        <f>IFERROR(VLOOKUP(A1595&amp;"",'Non Cancellare'!$A:$G,3,FALSE)*B1595,0)</f>
        <v>0</v>
      </c>
      <c r="F1595" s="41" t="str">
        <f>IFERROR(VLOOKUP(A1595&amp;"",'Non Cancellare'!$A:$G,4,FALSE),"")</f>
        <v/>
      </c>
      <c r="G1595" s="41">
        <f>IFERROR(VLOOKUP(A1595&amp;"",'Non Cancellare'!$A:$G,6,FALSE)*B1595,0)</f>
        <v>0</v>
      </c>
      <c r="H1595" s="42"/>
    </row>
    <row r="1596" spans="1:8" x14ac:dyDescent="0.2">
      <c r="A1596" s="39"/>
      <c r="B1596" s="54"/>
      <c r="C1596" s="40" t="str">
        <f>IFERROR(VLOOKUP(A1596&amp;"",'Non Cancellare'!$A:$G,2,FALSE),"")</f>
        <v/>
      </c>
      <c r="D1596" s="40" t="str">
        <f>IFERROR(VLOOKUP(A1596&amp;"",'Non Cancellare'!$A:$G,7,FALSE),"")</f>
        <v/>
      </c>
      <c r="E1596" s="41">
        <f>IFERROR(VLOOKUP(A1596&amp;"",'Non Cancellare'!$A:$G,3,FALSE)*B1596,0)</f>
        <v>0</v>
      </c>
      <c r="F1596" s="41" t="str">
        <f>IFERROR(VLOOKUP(A1596&amp;"",'Non Cancellare'!$A:$G,4,FALSE),"")</f>
        <v/>
      </c>
      <c r="G1596" s="41">
        <f>IFERROR(VLOOKUP(A1596&amp;"",'Non Cancellare'!$A:$G,6,FALSE)*B1596,0)</f>
        <v>0</v>
      </c>
      <c r="H1596" s="42"/>
    </row>
    <row r="1597" spans="1:8" x14ac:dyDescent="0.2">
      <c r="A1597" s="39"/>
      <c r="B1597" s="54"/>
      <c r="C1597" s="40" t="str">
        <f>IFERROR(VLOOKUP(A1597&amp;"",'Non Cancellare'!$A:$G,2,FALSE),"")</f>
        <v/>
      </c>
      <c r="D1597" s="40" t="str">
        <f>IFERROR(VLOOKUP(A1597&amp;"",'Non Cancellare'!$A:$G,7,FALSE),"")</f>
        <v/>
      </c>
      <c r="E1597" s="41">
        <f>IFERROR(VLOOKUP(A1597&amp;"",'Non Cancellare'!$A:$G,3,FALSE)*B1597,0)</f>
        <v>0</v>
      </c>
      <c r="F1597" s="41" t="str">
        <f>IFERROR(VLOOKUP(A1597&amp;"",'Non Cancellare'!$A:$G,4,FALSE),"")</f>
        <v/>
      </c>
      <c r="G1597" s="41">
        <f>IFERROR(VLOOKUP(A1597&amp;"",'Non Cancellare'!$A:$G,6,FALSE)*B1597,0)</f>
        <v>0</v>
      </c>
      <c r="H1597" s="42"/>
    </row>
    <row r="1598" spans="1:8" x14ac:dyDescent="0.2">
      <c r="A1598" s="39"/>
      <c r="B1598" s="54"/>
      <c r="C1598" s="40" t="str">
        <f>IFERROR(VLOOKUP(A1598&amp;"",'Non Cancellare'!$A:$G,2,FALSE),"")</f>
        <v/>
      </c>
      <c r="D1598" s="40" t="str">
        <f>IFERROR(VLOOKUP(A1598&amp;"",'Non Cancellare'!$A:$G,7,FALSE),"")</f>
        <v/>
      </c>
      <c r="E1598" s="41">
        <f>IFERROR(VLOOKUP(A1598&amp;"",'Non Cancellare'!$A:$G,3,FALSE)*B1598,0)</f>
        <v>0</v>
      </c>
      <c r="F1598" s="41" t="str">
        <f>IFERROR(VLOOKUP(A1598&amp;"",'Non Cancellare'!$A:$G,4,FALSE),"")</f>
        <v/>
      </c>
      <c r="G1598" s="41">
        <f>IFERROR(VLOOKUP(A1598&amp;"",'Non Cancellare'!$A:$G,6,FALSE)*B1598,0)</f>
        <v>0</v>
      </c>
      <c r="H1598" s="42"/>
    </row>
    <row r="1599" spans="1:8" x14ac:dyDescent="0.2">
      <c r="A1599" s="39"/>
      <c r="B1599" s="54"/>
      <c r="C1599" s="40" t="str">
        <f>IFERROR(VLOOKUP(A1599&amp;"",'Non Cancellare'!$A:$G,2,FALSE),"")</f>
        <v/>
      </c>
      <c r="D1599" s="40" t="str">
        <f>IFERROR(VLOOKUP(A1599&amp;"",'Non Cancellare'!$A:$G,7,FALSE),"")</f>
        <v/>
      </c>
      <c r="E1599" s="41">
        <f>IFERROR(VLOOKUP(A1599&amp;"",'Non Cancellare'!$A:$G,3,FALSE)*B1599,0)</f>
        <v>0</v>
      </c>
      <c r="F1599" s="41" t="str">
        <f>IFERROR(VLOOKUP(A1599&amp;"",'Non Cancellare'!$A:$G,4,FALSE),"")</f>
        <v/>
      </c>
      <c r="G1599" s="41">
        <f>IFERROR(VLOOKUP(A1599&amp;"",'Non Cancellare'!$A:$G,6,FALSE)*B1599,0)</f>
        <v>0</v>
      </c>
      <c r="H1599" s="42"/>
    </row>
    <row r="1600" spans="1:8" x14ac:dyDescent="0.2">
      <c r="A1600" s="39"/>
      <c r="B1600" s="54"/>
      <c r="C1600" s="40" t="str">
        <f>IFERROR(VLOOKUP(A1600&amp;"",'Non Cancellare'!$A:$G,2,FALSE),"")</f>
        <v/>
      </c>
      <c r="D1600" s="40" t="str">
        <f>IFERROR(VLOOKUP(A1600&amp;"",'Non Cancellare'!$A:$G,7,FALSE),"")</f>
        <v/>
      </c>
      <c r="E1600" s="41">
        <f>IFERROR(VLOOKUP(A1600&amp;"",'Non Cancellare'!$A:$G,3,FALSE)*B1600,0)</f>
        <v>0</v>
      </c>
      <c r="F1600" s="41" t="str">
        <f>IFERROR(VLOOKUP(A1600&amp;"",'Non Cancellare'!$A:$G,4,FALSE),"")</f>
        <v/>
      </c>
      <c r="G1600" s="41">
        <f>IFERROR(VLOOKUP(A1600&amp;"",'Non Cancellare'!$A:$G,6,FALSE)*B1600,0)</f>
        <v>0</v>
      </c>
      <c r="H1600" s="42"/>
    </row>
    <row r="1601" spans="1:8" x14ac:dyDescent="0.2">
      <c r="A1601" s="39"/>
      <c r="B1601" s="54"/>
      <c r="C1601" s="40" t="str">
        <f>IFERROR(VLOOKUP(A1601&amp;"",'Non Cancellare'!$A:$G,2,FALSE),"")</f>
        <v/>
      </c>
      <c r="D1601" s="40" t="str">
        <f>IFERROR(VLOOKUP(A1601&amp;"",'Non Cancellare'!$A:$G,7,FALSE),"")</f>
        <v/>
      </c>
      <c r="E1601" s="41">
        <f>IFERROR(VLOOKUP(A1601&amp;"",'Non Cancellare'!$A:$G,3,FALSE)*B1601,0)</f>
        <v>0</v>
      </c>
      <c r="F1601" s="41" t="str">
        <f>IFERROR(VLOOKUP(A1601&amp;"",'Non Cancellare'!$A:$G,4,FALSE),"")</f>
        <v/>
      </c>
      <c r="G1601" s="41">
        <f>IFERROR(VLOOKUP(A1601&amp;"",'Non Cancellare'!$A:$G,6,FALSE)*B1601,0)</f>
        <v>0</v>
      </c>
      <c r="H1601" s="42"/>
    </row>
    <row r="1602" spans="1:8" x14ac:dyDescent="0.2">
      <c r="A1602" s="39"/>
      <c r="B1602" s="54"/>
      <c r="C1602" s="40" t="str">
        <f>IFERROR(VLOOKUP(A1602&amp;"",'Non Cancellare'!$A:$G,2,FALSE),"")</f>
        <v/>
      </c>
      <c r="D1602" s="40" t="str">
        <f>IFERROR(VLOOKUP(A1602&amp;"",'Non Cancellare'!$A:$G,7,FALSE),"")</f>
        <v/>
      </c>
      <c r="E1602" s="41">
        <f>IFERROR(VLOOKUP(A1602&amp;"",'Non Cancellare'!$A:$G,3,FALSE)*B1602,0)</f>
        <v>0</v>
      </c>
      <c r="F1602" s="41" t="str">
        <f>IFERROR(VLOOKUP(A1602&amp;"",'Non Cancellare'!$A:$G,4,FALSE),"")</f>
        <v/>
      </c>
      <c r="G1602" s="41">
        <f>IFERROR(VLOOKUP(A1602&amp;"",'Non Cancellare'!$A:$G,6,FALSE)*B1602,0)</f>
        <v>0</v>
      </c>
      <c r="H1602" s="42"/>
    </row>
    <row r="1603" spans="1:8" x14ac:dyDescent="0.2">
      <c r="A1603" s="39"/>
      <c r="B1603" s="54"/>
      <c r="C1603" s="40" t="str">
        <f>IFERROR(VLOOKUP(A1603&amp;"",'Non Cancellare'!$A:$G,2,FALSE),"")</f>
        <v/>
      </c>
      <c r="D1603" s="40" t="str">
        <f>IFERROR(VLOOKUP(A1603&amp;"",'Non Cancellare'!$A:$G,7,FALSE),"")</f>
        <v/>
      </c>
      <c r="E1603" s="41">
        <f>IFERROR(VLOOKUP(A1603&amp;"",'Non Cancellare'!$A:$G,3,FALSE)*B1603,0)</f>
        <v>0</v>
      </c>
      <c r="F1603" s="41" t="str">
        <f>IFERROR(VLOOKUP(A1603&amp;"",'Non Cancellare'!$A:$G,4,FALSE),"")</f>
        <v/>
      </c>
      <c r="G1603" s="41">
        <f>IFERROR(VLOOKUP(A1603&amp;"",'Non Cancellare'!$A:$G,6,FALSE)*B1603,0)</f>
        <v>0</v>
      </c>
      <c r="H1603" s="42"/>
    </row>
    <row r="1604" spans="1:8" x14ac:dyDescent="0.2">
      <c r="A1604" s="39"/>
      <c r="B1604" s="54"/>
      <c r="C1604" s="40" t="str">
        <f>IFERROR(VLOOKUP(A1604&amp;"",'Non Cancellare'!$A:$G,2,FALSE),"")</f>
        <v/>
      </c>
      <c r="D1604" s="40" t="str">
        <f>IFERROR(VLOOKUP(A1604&amp;"",'Non Cancellare'!$A:$G,7,FALSE),"")</f>
        <v/>
      </c>
      <c r="E1604" s="41">
        <f>IFERROR(VLOOKUP(A1604&amp;"",'Non Cancellare'!$A:$G,3,FALSE)*B1604,0)</f>
        <v>0</v>
      </c>
      <c r="F1604" s="41" t="str">
        <f>IFERROR(VLOOKUP(A1604&amp;"",'Non Cancellare'!$A:$G,4,FALSE),"")</f>
        <v/>
      </c>
      <c r="G1604" s="41">
        <f>IFERROR(VLOOKUP(A1604&amp;"",'Non Cancellare'!$A:$G,6,FALSE)*B1604,0)</f>
        <v>0</v>
      </c>
      <c r="H1604" s="42"/>
    </row>
    <row r="1605" spans="1:8" x14ac:dyDescent="0.2">
      <c r="A1605" s="39"/>
      <c r="B1605" s="54"/>
      <c r="C1605" s="40" t="str">
        <f>IFERROR(VLOOKUP(A1605&amp;"",'Non Cancellare'!$A:$G,2,FALSE),"")</f>
        <v/>
      </c>
      <c r="D1605" s="40" t="str">
        <f>IFERROR(VLOOKUP(A1605&amp;"",'Non Cancellare'!$A:$G,7,FALSE),"")</f>
        <v/>
      </c>
      <c r="E1605" s="41">
        <f>IFERROR(VLOOKUP(A1605&amp;"",'Non Cancellare'!$A:$G,3,FALSE)*B1605,0)</f>
        <v>0</v>
      </c>
      <c r="F1605" s="41" t="str">
        <f>IFERROR(VLOOKUP(A1605&amp;"",'Non Cancellare'!$A:$G,4,FALSE),"")</f>
        <v/>
      </c>
      <c r="G1605" s="41">
        <f>IFERROR(VLOOKUP(A1605&amp;"",'Non Cancellare'!$A:$G,6,FALSE)*B1605,0)</f>
        <v>0</v>
      </c>
      <c r="H1605" s="42"/>
    </row>
    <row r="1606" spans="1:8" x14ac:dyDescent="0.2">
      <c r="A1606" s="39"/>
      <c r="B1606" s="54"/>
      <c r="C1606" s="40" t="str">
        <f>IFERROR(VLOOKUP(A1606&amp;"",'Non Cancellare'!$A:$G,2,FALSE),"")</f>
        <v/>
      </c>
      <c r="D1606" s="40" t="str">
        <f>IFERROR(VLOOKUP(A1606&amp;"",'Non Cancellare'!$A:$G,7,FALSE),"")</f>
        <v/>
      </c>
      <c r="E1606" s="41">
        <f>IFERROR(VLOOKUP(A1606&amp;"",'Non Cancellare'!$A:$G,3,FALSE)*B1606,0)</f>
        <v>0</v>
      </c>
      <c r="F1606" s="41" t="str">
        <f>IFERROR(VLOOKUP(A1606&amp;"",'Non Cancellare'!$A:$G,4,FALSE),"")</f>
        <v/>
      </c>
      <c r="G1606" s="41">
        <f>IFERROR(VLOOKUP(A1606&amp;"",'Non Cancellare'!$A:$G,6,FALSE)*B1606,0)</f>
        <v>0</v>
      </c>
      <c r="H1606" s="42"/>
    </row>
    <row r="1607" spans="1:8" x14ac:dyDescent="0.2">
      <c r="A1607" s="39"/>
      <c r="B1607" s="54"/>
      <c r="C1607" s="40" t="str">
        <f>IFERROR(VLOOKUP(A1607&amp;"",'Non Cancellare'!$A:$G,2,FALSE),"")</f>
        <v/>
      </c>
      <c r="D1607" s="40" t="str">
        <f>IFERROR(VLOOKUP(A1607&amp;"",'Non Cancellare'!$A:$G,7,FALSE),"")</f>
        <v/>
      </c>
      <c r="E1607" s="41">
        <f>IFERROR(VLOOKUP(A1607&amp;"",'Non Cancellare'!$A:$G,3,FALSE)*B1607,0)</f>
        <v>0</v>
      </c>
      <c r="F1607" s="41" t="str">
        <f>IFERROR(VLOOKUP(A1607&amp;"",'Non Cancellare'!$A:$G,4,FALSE),"")</f>
        <v/>
      </c>
      <c r="G1607" s="41">
        <f>IFERROR(VLOOKUP(A1607&amp;"",'Non Cancellare'!$A:$G,6,FALSE)*B1607,0)</f>
        <v>0</v>
      </c>
      <c r="H1607" s="42"/>
    </row>
    <row r="1608" spans="1:8" x14ac:dyDescent="0.2">
      <c r="A1608" s="39"/>
      <c r="B1608" s="54"/>
      <c r="C1608" s="40" t="str">
        <f>IFERROR(VLOOKUP(A1608&amp;"",'Non Cancellare'!$A:$G,2,FALSE),"")</f>
        <v/>
      </c>
      <c r="D1608" s="40" t="str">
        <f>IFERROR(VLOOKUP(A1608&amp;"",'Non Cancellare'!$A:$G,7,FALSE),"")</f>
        <v/>
      </c>
      <c r="E1608" s="41">
        <f>IFERROR(VLOOKUP(A1608&amp;"",'Non Cancellare'!$A:$G,3,FALSE)*B1608,0)</f>
        <v>0</v>
      </c>
      <c r="F1608" s="41" t="str">
        <f>IFERROR(VLOOKUP(A1608&amp;"",'Non Cancellare'!$A:$G,4,FALSE),"")</f>
        <v/>
      </c>
      <c r="G1608" s="41">
        <f>IFERROR(VLOOKUP(A1608&amp;"",'Non Cancellare'!$A:$G,6,FALSE)*B1608,0)</f>
        <v>0</v>
      </c>
      <c r="H1608" s="42"/>
    </row>
    <row r="1609" spans="1:8" x14ac:dyDescent="0.2">
      <c r="A1609" s="39"/>
      <c r="B1609" s="54"/>
      <c r="C1609" s="40" t="str">
        <f>IFERROR(VLOOKUP(A1609&amp;"",'Non Cancellare'!$A:$G,2,FALSE),"")</f>
        <v/>
      </c>
      <c r="D1609" s="40" t="str">
        <f>IFERROR(VLOOKUP(A1609&amp;"",'Non Cancellare'!$A:$G,7,FALSE),"")</f>
        <v/>
      </c>
      <c r="E1609" s="41">
        <f>IFERROR(VLOOKUP(A1609&amp;"",'Non Cancellare'!$A:$G,3,FALSE)*B1609,0)</f>
        <v>0</v>
      </c>
      <c r="F1609" s="41" t="str">
        <f>IFERROR(VLOOKUP(A1609&amp;"",'Non Cancellare'!$A:$G,4,FALSE),"")</f>
        <v/>
      </c>
      <c r="G1609" s="41">
        <f>IFERROR(VLOOKUP(A1609&amp;"",'Non Cancellare'!$A:$G,6,FALSE)*B1609,0)</f>
        <v>0</v>
      </c>
      <c r="H1609" s="42"/>
    </row>
    <row r="1610" spans="1:8" x14ac:dyDescent="0.2">
      <c r="A1610" s="39"/>
      <c r="B1610" s="54"/>
      <c r="C1610" s="40" t="str">
        <f>IFERROR(VLOOKUP(A1610&amp;"",'Non Cancellare'!$A:$G,2,FALSE),"")</f>
        <v/>
      </c>
      <c r="D1610" s="40" t="str">
        <f>IFERROR(VLOOKUP(A1610&amp;"",'Non Cancellare'!$A:$G,7,FALSE),"")</f>
        <v/>
      </c>
      <c r="E1610" s="41">
        <f>IFERROR(VLOOKUP(A1610&amp;"",'Non Cancellare'!$A:$G,3,FALSE)*B1610,0)</f>
        <v>0</v>
      </c>
      <c r="F1610" s="41" t="str">
        <f>IFERROR(VLOOKUP(A1610&amp;"",'Non Cancellare'!$A:$G,4,FALSE),"")</f>
        <v/>
      </c>
      <c r="G1610" s="41">
        <f>IFERROR(VLOOKUP(A1610&amp;"",'Non Cancellare'!$A:$G,6,FALSE)*B1610,0)</f>
        <v>0</v>
      </c>
      <c r="H1610" s="42"/>
    </row>
    <row r="1611" spans="1:8" x14ac:dyDescent="0.2">
      <c r="A1611" s="39"/>
      <c r="B1611" s="54"/>
      <c r="C1611" s="40" t="str">
        <f>IFERROR(VLOOKUP(A1611&amp;"",'Non Cancellare'!$A:$G,2,FALSE),"")</f>
        <v/>
      </c>
      <c r="D1611" s="40" t="str">
        <f>IFERROR(VLOOKUP(A1611&amp;"",'Non Cancellare'!$A:$G,7,FALSE),"")</f>
        <v/>
      </c>
      <c r="E1611" s="41">
        <f>IFERROR(VLOOKUP(A1611&amp;"",'Non Cancellare'!$A:$G,3,FALSE)*B1611,0)</f>
        <v>0</v>
      </c>
      <c r="F1611" s="41" t="str">
        <f>IFERROR(VLOOKUP(A1611&amp;"",'Non Cancellare'!$A:$G,4,FALSE),"")</f>
        <v/>
      </c>
      <c r="G1611" s="41">
        <f>IFERROR(VLOOKUP(A1611&amp;"",'Non Cancellare'!$A:$G,6,FALSE)*B1611,0)</f>
        <v>0</v>
      </c>
      <c r="H1611" s="42"/>
    </row>
    <row r="1612" spans="1:8" x14ac:dyDescent="0.2">
      <c r="A1612" s="39"/>
      <c r="B1612" s="54"/>
      <c r="C1612" s="40" t="str">
        <f>IFERROR(VLOOKUP(A1612&amp;"",'Non Cancellare'!$A:$G,2,FALSE),"")</f>
        <v/>
      </c>
      <c r="D1612" s="40" t="str">
        <f>IFERROR(VLOOKUP(A1612&amp;"",'Non Cancellare'!$A:$G,7,FALSE),"")</f>
        <v/>
      </c>
      <c r="E1612" s="41">
        <f>IFERROR(VLOOKUP(A1612&amp;"",'Non Cancellare'!$A:$G,3,FALSE)*B1612,0)</f>
        <v>0</v>
      </c>
      <c r="F1612" s="41" t="str">
        <f>IFERROR(VLOOKUP(A1612&amp;"",'Non Cancellare'!$A:$G,4,FALSE),"")</f>
        <v/>
      </c>
      <c r="G1612" s="41">
        <f>IFERROR(VLOOKUP(A1612&amp;"",'Non Cancellare'!$A:$G,6,FALSE)*B1612,0)</f>
        <v>0</v>
      </c>
      <c r="H1612" s="42"/>
    </row>
    <row r="1613" spans="1:8" x14ac:dyDescent="0.2">
      <c r="A1613" s="39"/>
      <c r="B1613" s="54"/>
      <c r="C1613" s="40" t="str">
        <f>IFERROR(VLOOKUP(A1613&amp;"",'Non Cancellare'!$A:$G,2,FALSE),"")</f>
        <v/>
      </c>
      <c r="D1613" s="40" t="str">
        <f>IFERROR(VLOOKUP(A1613&amp;"",'Non Cancellare'!$A:$G,7,FALSE),"")</f>
        <v/>
      </c>
      <c r="E1613" s="41">
        <f>IFERROR(VLOOKUP(A1613&amp;"",'Non Cancellare'!$A:$G,3,FALSE)*B1613,0)</f>
        <v>0</v>
      </c>
      <c r="F1613" s="41" t="str">
        <f>IFERROR(VLOOKUP(A1613&amp;"",'Non Cancellare'!$A:$G,4,FALSE),"")</f>
        <v/>
      </c>
      <c r="G1613" s="41">
        <f>IFERROR(VLOOKUP(A1613&amp;"",'Non Cancellare'!$A:$G,6,FALSE)*B1613,0)</f>
        <v>0</v>
      </c>
      <c r="H1613" s="42"/>
    </row>
    <row r="1614" spans="1:8" x14ac:dyDescent="0.2">
      <c r="A1614" s="39"/>
      <c r="B1614" s="54"/>
      <c r="C1614" s="40" t="str">
        <f>IFERROR(VLOOKUP(A1614&amp;"",'Non Cancellare'!$A:$G,2,FALSE),"")</f>
        <v/>
      </c>
      <c r="D1614" s="40" t="str">
        <f>IFERROR(VLOOKUP(A1614&amp;"",'Non Cancellare'!$A:$G,7,FALSE),"")</f>
        <v/>
      </c>
      <c r="E1614" s="41">
        <f>IFERROR(VLOOKUP(A1614&amp;"",'Non Cancellare'!$A:$G,3,FALSE)*B1614,0)</f>
        <v>0</v>
      </c>
      <c r="F1614" s="41" t="str">
        <f>IFERROR(VLOOKUP(A1614&amp;"",'Non Cancellare'!$A:$G,4,FALSE),"")</f>
        <v/>
      </c>
      <c r="G1614" s="41">
        <f>IFERROR(VLOOKUP(A1614&amp;"",'Non Cancellare'!$A:$G,6,FALSE)*B1614,0)</f>
        <v>0</v>
      </c>
      <c r="H1614" s="42"/>
    </row>
    <row r="1615" spans="1:8" x14ac:dyDescent="0.2">
      <c r="A1615" s="39"/>
      <c r="B1615" s="54"/>
      <c r="C1615" s="40" t="str">
        <f>IFERROR(VLOOKUP(A1615&amp;"",'Non Cancellare'!$A:$G,2,FALSE),"")</f>
        <v/>
      </c>
      <c r="D1615" s="40" t="str">
        <f>IFERROR(VLOOKUP(A1615&amp;"",'Non Cancellare'!$A:$G,7,FALSE),"")</f>
        <v/>
      </c>
      <c r="E1615" s="41">
        <f>IFERROR(VLOOKUP(A1615&amp;"",'Non Cancellare'!$A:$G,3,FALSE)*B1615,0)</f>
        <v>0</v>
      </c>
      <c r="F1615" s="41" t="str">
        <f>IFERROR(VLOOKUP(A1615&amp;"",'Non Cancellare'!$A:$G,4,FALSE),"")</f>
        <v/>
      </c>
      <c r="G1615" s="41">
        <f>IFERROR(VLOOKUP(A1615&amp;"",'Non Cancellare'!$A:$G,6,FALSE)*B1615,0)</f>
        <v>0</v>
      </c>
      <c r="H1615" s="42"/>
    </row>
    <row r="1616" spans="1:8" x14ac:dyDescent="0.2">
      <c r="A1616" s="39"/>
      <c r="B1616" s="54"/>
      <c r="C1616" s="40" t="str">
        <f>IFERROR(VLOOKUP(A1616&amp;"",'Non Cancellare'!$A:$G,2,FALSE),"")</f>
        <v/>
      </c>
      <c r="D1616" s="40" t="str">
        <f>IFERROR(VLOOKUP(A1616&amp;"",'Non Cancellare'!$A:$G,7,FALSE),"")</f>
        <v/>
      </c>
      <c r="E1616" s="41">
        <f>IFERROR(VLOOKUP(A1616&amp;"",'Non Cancellare'!$A:$G,3,FALSE)*B1616,0)</f>
        <v>0</v>
      </c>
      <c r="F1616" s="41" t="str">
        <f>IFERROR(VLOOKUP(A1616&amp;"",'Non Cancellare'!$A:$G,4,FALSE),"")</f>
        <v/>
      </c>
      <c r="G1616" s="41">
        <f>IFERROR(VLOOKUP(A1616&amp;"",'Non Cancellare'!$A:$G,6,FALSE)*B1616,0)</f>
        <v>0</v>
      </c>
      <c r="H1616" s="42"/>
    </row>
    <row r="1617" spans="1:8" x14ac:dyDescent="0.2">
      <c r="A1617" s="39"/>
      <c r="B1617" s="54"/>
      <c r="C1617" s="40" t="str">
        <f>IFERROR(VLOOKUP(A1617&amp;"",'Non Cancellare'!$A:$G,2,FALSE),"")</f>
        <v/>
      </c>
      <c r="D1617" s="40" t="str">
        <f>IFERROR(VLOOKUP(A1617&amp;"",'Non Cancellare'!$A:$G,7,FALSE),"")</f>
        <v/>
      </c>
      <c r="E1617" s="41">
        <f>IFERROR(VLOOKUP(A1617&amp;"",'Non Cancellare'!$A:$G,3,FALSE)*B1617,0)</f>
        <v>0</v>
      </c>
      <c r="F1617" s="41" t="str">
        <f>IFERROR(VLOOKUP(A1617&amp;"",'Non Cancellare'!$A:$G,4,FALSE),"")</f>
        <v/>
      </c>
      <c r="G1617" s="41">
        <f>IFERROR(VLOOKUP(A1617&amp;"",'Non Cancellare'!$A:$G,6,FALSE)*B1617,0)</f>
        <v>0</v>
      </c>
      <c r="H1617" s="42"/>
    </row>
    <row r="1618" spans="1:8" x14ac:dyDescent="0.2">
      <c r="A1618" s="39"/>
      <c r="B1618" s="54"/>
      <c r="C1618" s="40" t="str">
        <f>IFERROR(VLOOKUP(A1618&amp;"",'Non Cancellare'!$A:$G,2,FALSE),"")</f>
        <v/>
      </c>
      <c r="D1618" s="40" t="str">
        <f>IFERROR(VLOOKUP(A1618&amp;"",'Non Cancellare'!$A:$G,7,FALSE),"")</f>
        <v/>
      </c>
      <c r="E1618" s="41">
        <f>IFERROR(VLOOKUP(A1618&amp;"",'Non Cancellare'!$A:$G,3,FALSE)*B1618,0)</f>
        <v>0</v>
      </c>
      <c r="F1618" s="41" t="str">
        <f>IFERROR(VLOOKUP(A1618&amp;"",'Non Cancellare'!$A:$G,4,FALSE),"")</f>
        <v/>
      </c>
      <c r="G1618" s="41">
        <f>IFERROR(VLOOKUP(A1618&amp;"",'Non Cancellare'!$A:$G,6,FALSE)*B1618,0)</f>
        <v>0</v>
      </c>
      <c r="H1618" s="42"/>
    </row>
    <row r="1619" spans="1:8" x14ac:dyDescent="0.2">
      <c r="A1619" s="39"/>
      <c r="B1619" s="54"/>
      <c r="C1619" s="40" t="str">
        <f>IFERROR(VLOOKUP(A1619&amp;"",'Non Cancellare'!$A:$G,2,FALSE),"")</f>
        <v/>
      </c>
      <c r="D1619" s="40" t="str">
        <f>IFERROR(VLOOKUP(A1619&amp;"",'Non Cancellare'!$A:$G,7,FALSE),"")</f>
        <v/>
      </c>
      <c r="E1619" s="41">
        <f>IFERROR(VLOOKUP(A1619&amp;"",'Non Cancellare'!$A:$G,3,FALSE)*B1619,0)</f>
        <v>0</v>
      </c>
      <c r="F1619" s="41" t="str">
        <f>IFERROR(VLOOKUP(A1619&amp;"",'Non Cancellare'!$A:$G,4,FALSE),"")</f>
        <v/>
      </c>
      <c r="G1619" s="41">
        <f>IFERROR(VLOOKUP(A1619&amp;"",'Non Cancellare'!$A:$G,6,FALSE)*B1619,0)</f>
        <v>0</v>
      </c>
      <c r="H1619" s="42"/>
    </row>
    <row r="1620" spans="1:8" x14ac:dyDescent="0.2">
      <c r="A1620" s="39"/>
      <c r="B1620" s="54"/>
      <c r="C1620" s="40" t="str">
        <f>IFERROR(VLOOKUP(A1620&amp;"",'Non Cancellare'!$A:$G,2,FALSE),"")</f>
        <v/>
      </c>
      <c r="D1620" s="40" t="str">
        <f>IFERROR(VLOOKUP(A1620&amp;"",'Non Cancellare'!$A:$G,7,FALSE),"")</f>
        <v/>
      </c>
      <c r="E1620" s="41">
        <f>IFERROR(VLOOKUP(A1620&amp;"",'Non Cancellare'!$A:$G,3,FALSE)*B1620,0)</f>
        <v>0</v>
      </c>
      <c r="F1620" s="41" t="str">
        <f>IFERROR(VLOOKUP(A1620&amp;"",'Non Cancellare'!$A:$G,4,FALSE),"")</f>
        <v/>
      </c>
      <c r="G1620" s="41">
        <f>IFERROR(VLOOKUP(A1620&amp;"",'Non Cancellare'!$A:$G,6,FALSE)*B1620,0)</f>
        <v>0</v>
      </c>
      <c r="H1620" s="42"/>
    </row>
    <row r="1621" spans="1:8" x14ac:dyDescent="0.2">
      <c r="A1621" s="39"/>
      <c r="B1621" s="54"/>
      <c r="C1621" s="40" t="str">
        <f>IFERROR(VLOOKUP(A1621&amp;"",'Non Cancellare'!$A:$G,2,FALSE),"")</f>
        <v/>
      </c>
      <c r="D1621" s="40" t="str">
        <f>IFERROR(VLOOKUP(A1621&amp;"",'Non Cancellare'!$A:$G,7,FALSE),"")</f>
        <v/>
      </c>
      <c r="E1621" s="41">
        <f>IFERROR(VLOOKUP(A1621&amp;"",'Non Cancellare'!$A:$G,3,FALSE)*B1621,0)</f>
        <v>0</v>
      </c>
      <c r="F1621" s="41" t="str">
        <f>IFERROR(VLOOKUP(A1621&amp;"",'Non Cancellare'!$A:$G,4,FALSE),"")</f>
        <v/>
      </c>
      <c r="G1621" s="41">
        <f>IFERROR(VLOOKUP(A1621&amp;"",'Non Cancellare'!$A:$G,6,FALSE)*B1621,0)</f>
        <v>0</v>
      </c>
      <c r="H1621" s="42"/>
    </row>
    <row r="1622" spans="1:8" x14ac:dyDescent="0.2">
      <c r="A1622" s="39"/>
      <c r="B1622" s="54"/>
      <c r="C1622" s="40" t="str">
        <f>IFERROR(VLOOKUP(A1622&amp;"",'Non Cancellare'!$A:$G,2,FALSE),"")</f>
        <v/>
      </c>
      <c r="D1622" s="40" t="str">
        <f>IFERROR(VLOOKUP(A1622&amp;"",'Non Cancellare'!$A:$G,7,FALSE),"")</f>
        <v/>
      </c>
      <c r="E1622" s="41">
        <f>IFERROR(VLOOKUP(A1622&amp;"",'Non Cancellare'!$A:$G,3,FALSE)*B1622,0)</f>
        <v>0</v>
      </c>
      <c r="F1622" s="41" t="str">
        <f>IFERROR(VLOOKUP(A1622&amp;"",'Non Cancellare'!$A:$G,4,FALSE),"")</f>
        <v/>
      </c>
      <c r="G1622" s="41">
        <f>IFERROR(VLOOKUP(A1622&amp;"",'Non Cancellare'!$A:$G,6,FALSE)*B1622,0)</f>
        <v>0</v>
      </c>
      <c r="H1622" s="42"/>
    </row>
    <row r="1623" spans="1:8" x14ac:dyDescent="0.2">
      <c r="A1623" s="39"/>
      <c r="B1623" s="54"/>
      <c r="C1623" s="40" t="str">
        <f>IFERROR(VLOOKUP(A1623&amp;"",'Non Cancellare'!$A:$G,2,FALSE),"")</f>
        <v/>
      </c>
      <c r="D1623" s="40" t="str">
        <f>IFERROR(VLOOKUP(A1623&amp;"",'Non Cancellare'!$A:$G,7,FALSE),"")</f>
        <v/>
      </c>
      <c r="E1623" s="41">
        <f>IFERROR(VLOOKUP(A1623&amp;"",'Non Cancellare'!$A:$G,3,FALSE)*B1623,0)</f>
        <v>0</v>
      </c>
      <c r="F1623" s="41" t="str">
        <f>IFERROR(VLOOKUP(A1623&amp;"",'Non Cancellare'!$A:$G,4,FALSE),"")</f>
        <v/>
      </c>
      <c r="G1623" s="41">
        <f>IFERROR(VLOOKUP(A1623&amp;"",'Non Cancellare'!$A:$G,6,FALSE)*B1623,0)</f>
        <v>0</v>
      </c>
      <c r="H1623" s="42"/>
    </row>
    <row r="1624" spans="1:8" x14ac:dyDescent="0.2">
      <c r="A1624" s="39"/>
      <c r="B1624" s="54"/>
      <c r="C1624" s="40" t="str">
        <f>IFERROR(VLOOKUP(A1624&amp;"",'Non Cancellare'!$A:$G,2,FALSE),"")</f>
        <v/>
      </c>
      <c r="D1624" s="40" t="str">
        <f>IFERROR(VLOOKUP(A1624&amp;"",'Non Cancellare'!$A:$G,7,FALSE),"")</f>
        <v/>
      </c>
      <c r="E1624" s="41">
        <f>IFERROR(VLOOKUP(A1624&amp;"",'Non Cancellare'!$A:$G,3,FALSE)*B1624,0)</f>
        <v>0</v>
      </c>
      <c r="F1624" s="41" t="str">
        <f>IFERROR(VLOOKUP(A1624&amp;"",'Non Cancellare'!$A:$G,4,FALSE),"")</f>
        <v/>
      </c>
      <c r="G1624" s="41">
        <f>IFERROR(VLOOKUP(A1624&amp;"",'Non Cancellare'!$A:$G,6,FALSE)*B1624,0)</f>
        <v>0</v>
      </c>
      <c r="H1624" s="42"/>
    </row>
    <row r="1625" spans="1:8" x14ac:dyDescent="0.2">
      <c r="A1625" s="39"/>
      <c r="B1625" s="54"/>
      <c r="C1625" s="40" t="str">
        <f>IFERROR(VLOOKUP(A1625&amp;"",'Non Cancellare'!$A:$G,2,FALSE),"")</f>
        <v/>
      </c>
      <c r="D1625" s="40" t="str">
        <f>IFERROR(VLOOKUP(A1625&amp;"",'Non Cancellare'!$A:$G,7,FALSE),"")</f>
        <v/>
      </c>
      <c r="E1625" s="41">
        <f>IFERROR(VLOOKUP(A1625&amp;"",'Non Cancellare'!$A:$G,3,FALSE)*B1625,0)</f>
        <v>0</v>
      </c>
      <c r="F1625" s="41" t="str">
        <f>IFERROR(VLOOKUP(A1625&amp;"",'Non Cancellare'!$A:$G,4,FALSE),"")</f>
        <v/>
      </c>
      <c r="G1625" s="41">
        <f>IFERROR(VLOOKUP(A1625&amp;"",'Non Cancellare'!$A:$G,6,FALSE)*B1625,0)</f>
        <v>0</v>
      </c>
      <c r="H1625" s="42"/>
    </row>
    <row r="1626" spans="1:8" x14ac:dyDescent="0.2">
      <c r="A1626" s="39"/>
      <c r="B1626" s="54"/>
      <c r="C1626" s="40" t="str">
        <f>IFERROR(VLOOKUP(A1626&amp;"",'Non Cancellare'!$A:$G,2,FALSE),"")</f>
        <v/>
      </c>
      <c r="D1626" s="40" t="str">
        <f>IFERROR(VLOOKUP(A1626&amp;"",'Non Cancellare'!$A:$G,7,FALSE),"")</f>
        <v/>
      </c>
      <c r="E1626" s="41">
        <f>IFERROR(VLOOKUP(A1626&amp;"",'Non Cancellare'!$A:$G,3,FALSE)*B1626,0)</f>
        <v>0</v>
      </c>
      <c r="F1626" s="41" t="str">
        <f>IFERROR(VLOOKUP(A1626&amp;"",'Non Cancellare'!$A:$G,4,FALSE),"")</f>
        <v/>
      </c>
      <c r="G1626" s="41">
        <f>IFERROR(VLOOKUP(A1626&amp;"",'Non Cancellare'!$A:$G,6,FALSE)*B1626,0)</f>
        <v>0</v>
      </c>
      <c r="H1626" s="42"/>
    </row>
    <row r="1627" spans="1:8" x14ac:dyDescent="0.2">
      <c r="A1627" s="39"/>
      <c r="B1627" s="54"/>
      <c r="C1627" s="40" t="str">
        <f>IFERROR(VLOOKUP(A1627&amp;"",'Non Cancellare'!$A:$G,2,FALSE),"")</f>
        <v/>
      </c>
      <c r="D1627" s="40" t="str">
        <f>IFERROR(VLOOKUP(A1627&amp;"",'Non Cancellare'!$A:$G,7,FALSE),"")</f>
        <v/>
      </c>
      <c r="E1627" s="41">
        <f>IFERROR(VLOOKUP(A1627&amp;"",'Non Cancellare'!$A:$G,3,FALSE)*B1627,0)</f>
        <v>0</v>
      </c>
      <c r="F1627" s="41" t="str">
        <f>IFERROR(VLOOKUP(A1627&amp;"",'Non Cancellare'!$A:$G,4,FALSE),"")</f>
        <v/>
      </c>
      <c r="G1627" s="41">
        <f>IFERROR(VLOOKUP(A1627&amp;"",'Non Cancellare'!$A:$G,6,FALSE)*B1627,0)</f>
        <v>0</v>
      </c>
      <c r="H1627" s="42"/>
    </row>
    <row r="1628" spans="1:8" x14ac:dyDescent="0.2">
      <c r="A1628" s="39"/>
      <c r="B1628" s="54"/>
      <c r="C1628" s="40" t="str">
        <f>IFERROR(VLOOKUP(A1628&amp;"",'Non Cancellare'!$A:$G,2,FALSE),"")</f>
        <v/>
      </c>
      <c r="D1628" s="40" t="str">
        <f>IFERROR(VLOOKUP(A1628&amp;"",'Non Cancellare'!$A:$G,7,FALSE),"")</f>
        <v/>
      </c>
      <c r="E1628" s="41">
        <f>IFERROR(VLOOKUP(A1628&amp;"",'Non Cancellare'!$A:$G,3,FALSE)*B1628,0)</f>
        <v>0</v>
      </c>
      <c r="F1628" s="41" t="str">
        <f>IFERROR(VLOOKUP(A1628&amp;"",'Non Cancellare'!$A:$G,4,FALSE),"")</f>
        <v/>
      </c>
      <c r="G1628" s="41">
        <f>IFERROR(VLOOKUP(A1628&amp;"",'Non Cancellare'!$A:$G,6,FALSE)*B1628,0)</f>
        <v>0</v>
      </c>
      <c r="H1628" s="42"/>
    </row>
    <row r="1629" spans="1:8" x14ac:dyDescent="0.2">
      <c r="A1629" s="39"/>
      <c r="B1629" s="54"/>
      <c r="C1629" s="40" t="str">
        <f>IFERROR(VLOOKUP(A1629&amp;"",'Non Cancellare'!$A:$G,2,FALSE),"")</f>
        <v/>
      </c>
      <c r="D1629" s="40" t="str">
        <f>IFERROR(VLOOKUP(A1629&amp;"",'Non Cancellare'!$A:$G,7,FALSE),"")</f>
        <v/>
      </c>
      <c r="E1629" s="41">
        <f>IFERROR(VLOOKUP(A1629&amp;"",'Non Cancellare'!$A:$G,3,FALSE)*B1629,0)</f>
        <v>0</v>
      </c>
      <c r="F1629" s="41" t="str">
        <f>IFERROR(VLOOKUP(A1629&amp;"",'Non Cancellare'!$A:$G,4,FALSE),"")</f>
        <v/>
      </c>
      <c r="G1629" s="41">
        <f>IFERROR(VLOOKUP(A1629&amp;"",'Non Cancellare'!$A:$G,6,FALSE)*B1629,0)</f>
        <v>0</v>
      </c>
      <c r="H1629" s="42"/>
    </row>
    <row r="1630" spans="1:8" x14ac:dyDescent="0.2">
      <c r="A1630" s="39"/>
      <c r="B1630" s="54"/>
      <c r="C1630" s="40" t="str">
        <f>IFERROR(VLOOKUP(A1630&amp;"",'Non Cancellare'!$A:$G,2,FALSE),"")</f>
        <v/>
      </c>
      <c r="D1630" s="40" t="str">
        <f>IFERROR(VLOOKUP(A1630&amp;"",'Non Cancellare'!$A:$G,7,FALSE),"")</f>
        <v/>
      </c>
      <c r="E1630" s="41">
        <f>IFERROR(VLOOKUP(A1630&amp;"",'Non Cancellare'!$A:$G,3,FALSE)*B1630,0)</f>
        <v>0</v>
      </c>
      <c r="F1630" s="41" t="str">
        <f>IFERROR(VLOOKUP(A1630&amp;"",'Non Cancellare'!$A:$G,4,FALSE),"")</f>
        <v/>
      </c>
      <c r="G1630" s="41">
        <f>IFERROR(VLOOKUP(A1630&amp;"",'Non Cancellare'!$A:$G,6,FALSE)*B1630,0)</f>
        <v>0</v>
      </c>
      <c r="H1630" s="42"/>
    </row>
    <row r="1631" spans="1:8" x14ac:dyDescent="0.2">
      <c r="A1631" s="39"/>
      <c r="B1631" s="54"/>
      <c r="C1631" s="40" t="str">
        <f>IFERROR(VLOOKUP(A1631&amp;"",'Non Cancellare'!$A:$G,2,FALSE),"")</f>
        <v/>
      </c>
      <c r="D1631" s="40" t="str">
        <f>IFERROR(VLOOKUP(A1631&amp;"",'Non Cancellare'!$A:$G,7,FALSE),"")</f>
        <v/>
      </c>
      <c r="E1631" s="41">
        <f>IFERROR(VLOOKUP(A1631&amp;"",'Non Cancellare'!$A:$G,3,FALSE)*B1631,0)</f>
        <v>0</v>
      </c>
      <c r="F1631" s="41" t="str">
        <f>IFERROR(VLOOKUP(A1631&amp;"",'Non Cancellare'!$A:$G,4,FALSE),"")</f>
        <v/>
      </c>
      <c r="G1631" s="41">
        <f>IFERROR(VLOOKUP(A1631&amp;"",'Non Cancellare'!$A:$G,6,FALSE)*B1631,0)</f>
        <v>0</v>
      </c>
      <c r="H1631" s="42"/>
    </row>
    <row r="1632" spans="1:8" x14ac:dyDescent="0.2">
      <c r="A1632" s="39"/>
      <c r="B1632" s="54"/>
      <c r="C1632" s="40" t="str">
        <f>IFERROR(VLOOKUP(A1632&amp;"",'Non Cancellare'!$A:$G,2,FALSE),"")</f>
        <v/>
      </c>
      <c r="D1632" s="40" t="str">
        <f>IFERROR(VLOOKUP(A1632&amp;"",'Non Cancellare'!$A:$G,7,FALSE),"")</f>
        <v/>
      </c>
      <c r="E1632" s="41">
        <f>IFERROR(VLOOKUP(A1632&amp;"",'Non Cancellare'!$A:$G,3,FALSE)*B1632,0)</f>
        <v>0</v>
      </c>
      <c r="F1632" s="41" t="str">
        <f>IFERROR(VLOOKUP(A1632&amp;"",'Non Cancellare'!$A:$G,4,FALSE),"")</f>
        <v/>
      </c>
      <c r="G1632" s="41">
        <f>IFERROR(VLOOKUP(A1632&amp;"",'Non Cancellare'!$A:$G,6,FALSE)*B1632,0)</f>
        <v>0</v>
      </c>
      <c r="H1632" s="42"/>
    </row>
    <row r="1633" spans="1:8" x14ac:dyDescent="0.2">
      <c r="A1633" s="39"/>
      <c r="B1633" s="54"/>
      <c r="C1633" s="40" t="str">
        <f>IFERROR(VLOOKUP(A1633&amp;"",'Non Cancellare'!$A:$G,2,FALSE),"")</f>
        <v/>
      </c>
      <c r="D1633" s="40" t="str">
        <f>IFERROR(VLOOKUP(A1633&amp;"",'Non Cancellare'!$A:$G,7,FALSE),"")</f>
        <v/>
      </c>
      <c r="E1633" s="41">
        <f>IFERROR(VLOOKUP(A1633&amp;"",'Non Cancellare'!$A:$G,3,FALSE)*B1633,0)</f>
        <v>0</v>
      </c>
      <c r="F1633" s="41" t="str">
        <f>IFERROR(VLOOKUP(A1633&amp;"",'Non Cancellare'!$A:$G,4,FALSE),"")</f>
        <v/>
      </c>
      <c r="G1633" s="41">
        <f>IFERROR(VLOOKUP(A1633&amp;"",'Non Cancellare'!$A:$G,6,FALSE)*B1633,0)</f>
        <v>0</v>
      </c>
      <c r="H1633" s="42"/>
    </row>
    <row r="1634" spans="1:8" x14ac:dyDescent="0.2">
      <c r="A1634" s="39"/>
      <c r="B1634" s="54"/>
      <c r="C1634" s="40" t="str">
        <f>IFERROR(VLOOKUP(A1634&amp;"",'Non Cancellare'!$A:$G,2,FALSE),"")</f>
        <v/>
      </c>
      <c r="D1634" s="40" t="str">
        <f>IFERROR(VLOOKUP(A1634&amp;"",'Non Cancellare'!$A:$G,7,FALSE),"")</f>
        <v/>
      </c>
      <c r="E1634" s="41">
        <f>IFERROR(VLOOKUP(A1634&amp;"",'Non Cancellare'!$A:$G,3,FALSE)*B1634,0)</f>
        <v>0</v>
      </c>
      <c r="F1634" s="41" t="str">
        <f>IFERROR(VLOOKUP(A1634&amp;"",'Non Cancellare'!$A:$G,4,FALSE),"")</f>
        <v/>
      </c>
      <c r="G1634" s="41">
        <f>IFERROR(VLOOKUP(A1634&amp;"",'Non Cancellare'!$A:$G,6,FALSE)*B1634,0)</f>
        <v>0</v>
      </c>
      <c r="H1634" s="42"/>
    </row>
    <row r="1635" spans="1:8" x14ac:dyDescent="0.2">
      <c r="A1635" s="39"/>
      <c r="B1635" s="54"/>
      <c r="C1635" s="40" t="str">
        <f>IFERROR(VLOOKUP(A1635&amp;"",'Non Cancellare'!$A:$G,2,FALSE),"")</f>
        <v/>
      </c>
      <c r="D1635" s="40" t="str">
        <f>IFERROR(VLOOKUP(A1635&amp;"",'Non Cancellare'!$A:$G,7,FALSE),"")</f>
        <v/>
      </c>
      <c r="E1635" s="41">
        <f>IFERROR(VLOOKUP(A1635&amp;"",'Non Cancellare'!$A:$G,3,FALSE)*B1635,0)</f>
        <v>0</v>
      </c>
      <c r="F1635" s="41" t="str">
        <f>IFERROR(VLOOKUP(A1635&amp;"",'Non Cancellare'!$A:$G,4,FALSE),"")</f>
        <v/>
      </c>
      <c r="G1635" s="41">
        <f>IFERROR(VLOOKUP(A1635&amp;"",'Non Cancellare'!$A:$G,6,FALSE)*B1635,0)</f>
        <v>0</v>
      </c>
      <c r="H1635" s="42"/>
    </row>
    <row r="1636" spans="1:8" x14ac:dyDescent="0.2">
      <c r="A1636" s="39"/>
      <c r="B1636" s="54"/>
      <c r="C1636" s="40" t="str">
        <f>IFERROR(VLOOKUP(A1636&amp;"",'Non Cancellare'!$A:$G,2,FALSE),"")</f>
        <v/>
      </c>
      <c r="D1636" s="40" t="str">
        <f>IFERROR(VLOOKUP(A1636&amp;"",'Non Cancellare'!$A:$G,7,FALSE),"")</f>
        <v/>
      </c>
      <c r="E1636" s="41">
        <f>IFERROR(VLOOKUP(A1636&amp;"",'Non Cancellare'!$A:$G,3,FALSE)*B1636,0)</f>
        <v>0</v>
      </c>
      <c r="F1636" s="41" t="str">
        <f>IFERROR(VLOOKUP(A1636&amp;"",'Non Cancellare'!$A:$G,4,FALSE),"")</f>
        <v/>
      </c>
      <c r="G1636" s="41">
        <f>IFERROR(VLOOKUP(A1636&amp;"",'Non Cancellare'!$A:$G,6,FALSE)*B1636,0)</f>
        <v>0</v>
      </c>
      <c r="H1636" s="42"/>
    </row>
    <row r="1637" spans="1:8" x14ac:dyDescent="0.2">
      <c r="A1637" s="39"/>
      <c r="B1637" s="54"/>
      <c r="C1637" s="40" t="str">
        <f>IFERROR(VLOOKUP(A1637&amp;"",'Non Cancellare'!$A:$G,2,FALSE),"")</f>
        <v/>
      </c>
      <c r="D1637" s="40" t="str">
        <f>IFERROR(VLOOKUP(A1637&amp;"",'Non Cancellare'!$A:$G,7,FALSE),"")</f>
        <v/>
      </c>
      <c r="E1637" s="41">
        <f>IFERROR(VLOOKUP(A1637&amp;"",'Non Cancellare'!$A:$G,3,FALSE)*B1637,0)</f>
        <v>0</v>
      </c>
      <c r="F1637" s="41" t="str">
        <f>IFERROR(VLOOKUP(A1637&amp;"",'Non Cancellare'!$A:$G,4,FALSE),"")</f>
        <v/>
      </c>
      <c r="G1637" s="41">
        <f>IFERROR(VLOOKUP(A1637&amp;"",'Non Cancellare'!$A:$G,6,FALSE)*B1637,0)</f>
        <v>0</v>
      </c>
      <c r="H1637" s="42"/>
    </row>
    <row r="1638" spans="1:8" x14ac:dyDescent="0.2">
      <c r="A1638" s="39"/>
      <c r="B1638" s="54"/>
      <c r="C1638" s="40" t="str">
        <f>IFERROR(VLOOKUP(A1638&amp;"",'Non Cancellare'!$A:$G,2,FALSE),"")</f>
        <v/>
      </c>
      <c r="D1638" s="40" t="str">
        <f>IFERROR(VLOOKUP(A1638&amp;"",'Non Cancellare'!$A:$G,7,FALSE),"")</f>
        <v/>
      </c>
      <c r="E1638" s="41">
        <f>IFERROR(VLOOKUP(A1638&amp;"",'Non Cancellare'!$A:$G,3,FALSE)*B1638,0)</f>
        <v>0</v>
      </c>
      <c r="F1638" s="41" t="str">
        <f>IFERROR(VLOOKUP(A1638&amp;"",'Non Cancellare'!$A:$G,4,FALSE),"")</f>
        <v/>
      </c>
      <c r="G1638" s="41">
        <f>IFERROR(VLOOKUP(A1638&amp;"",'Non Cancellare'!$A:$G,6,FALSE)*B1638,0)</f>
        <v>0</v>
      </c>
      <c r="H1638" s="42"/>
    </row>
    <row r="1639" spans="1:8" x14ac:dyDescent="0.2">
      <c r="A1639" s="39"/>
      <c r="B1639" s="54"/>
      <c r="C1639" s="40" t="str">
        <f>IFERROR(VLOOKUP(A1639&amp;"",'Non Cancellare'!$A:$G,2,FALSE),"")</f>
        <v/>
      </c>
      <c r="D1639" s="40" t="str">
        <f>IFERROR(VLOOKUP(A1639&amp;"",'Non Cancellare'!$A:$G,7,FALSE),"")</f>
        <v/>
      </c>
      <c r="E1639" s="41">
        <f>IFERROR(VLOOKUP(A1639&amp;"",'Non Cancellare'!$A:$G,3,FALSE)*B1639,0)</f>
        <v>0</v>
      </c>
      <c r="F1639" s="41" t="str">
        <f>IFERROR(VLOOKUP(A1639&amp;"",'Non Cancellare'!$A:$G,4,FALSE),"")</f>
        <v/>
      </c>
      <c r="G1639" s="41">
        <f>IFERROR(VLOOKUP(A1639&amp;"",'Non Cancellare'!$A:$G,6,FALSE)*B1639,0)</f>
        <v>0</v>
      </c>
      <c r="H1639" s="42"/>
    </row>
    <row r="1640" spans="1:8" x14ac:dyDescent="0.2">
      <c r="A1640" s="39"/>
      <c r="B1640" s="54"/>
      <c r="C1640" s="40" t="str">
        <f>IFERROR(VLOOKUP(A1640&amp;"",'Non Cancellare'!$A:$G,2,FALSE),"")</f>
        <v/>
      </c>
      <c r="D1640" s="40" t="str">
        <f>IFERROR(VLOOKUP(A1640&amp;"",'Non Cancellare'!$A:$G,7,FALSE),"")</f>
        <v/>
      </c>
      <c r="E1640" s="41">
        <f>IFERROR(VLOOKUP(A1640&amp;"",'Non Cancellare'!$A:$G,3,FALSE)*B1640,0)</f>
        <v>0</v>
      </c>
      <c r="F1640" s="41" t="str">
        <f>IFERROR(VLOOKUP(A1640&amp;"",'Non Cancellare'!$A:$G,4,FALSE),"")</f>
        <v/>
      </c>
      <c r="G1640" s="41">
        <f>IFERROR(VLOOKUP(A1640&amp;"",'Non Cancellare'!$A:$G,6,FALSE)*B1640,0)</f>
        <v>0</v>
      </c>
      <c r="H1640" s="42"/>
    </row>
    <row r="1641" spans="1:8" x14ac:dyDescent="0.2">
      <c r="A1641" s="39"/>
      <c r="B1641" s="54"/>
      <c r="C1641" s="40" t="str">
        <f>IFERROR(VLOOKUP(A1641&amp;"",'Non Cancellare'!$A:$G,2,FALSE),"")</f>
        <v/>
      </c>
      <c r="D1641" s="40" t="str">
        <f>IFERROR(VLOOKUP(A1641&amp;"",'Non Cancellare'!$A:$G,7,FALSE),"")</f>
        <v/>
      </c>
      <c r="E1641" s="41">
        <f>IFERROR(VLOOKUP(A1641&amp;"",'Non Cancellare'!$A:$G,3,FALSE)*B1641,0)</f>
        <v>0</v>
      </c>
      <c r="F1641" s="41" t="str">
        <f>IFERROR(VLOOKUP(A1641&amp;"",'Non Cancellare'!$A:$G,4,FALSE),"")</f>
        <v/>
      </c>
      <c r="G1641" s="41">
        <f>IFERROR(VLOOKUP(A1641&amp;"",'Non Cancellare'!$A:$G,6,FALSE)*B1641,0)</f>
        <v>0</v>
      </c>
      <c r="H1641" s="42"/>
    </row>
    <row r="1642" spans="1:8" x14ac:dyDescent="0.2">
      <c r="A1642" s="39"/>
      <c r="B1642" s="54"/>
      <c r="C1642" s="40" t="str">
        <f>IFERROR(VLOOKUP(A1642&amp;"",'Non Cancellare'!$A:$G,2,FALSE),"")</f>
        <v/>
      </c>
      <c r="D1642" s="40" t="str">
        <f>IFERROR(VLOOKUP(A1642&amp;"",'Non Cancellare'!$A:$G,7,FALSE),"")</f>
        <v/>
      </c>
      <c r="E1642" s="41">
        <f>IFERROR(VLOOKUP(A1642&amp;"",'Non Cancellare'!$A:$G,3,FALSE)*B1642,0)</f>
        <v>0</v>
      </c>
      <c r="F1642" s="41" t="str">
        <f>IFERROR(VLOOKUP(A1642&amp;"",'Non Cancellare'!$A:$G,4,FALSE),"")</f>
        <v/>
      </c>
      <c r="G1642" s="41">
        <f>IFERROR(VLOOKUP(A1642&amp;"",'Non Cancellare'!$A:$G,6,FALSE)*B1642,0)</f>
        <v>0</v>
      </c>
      <c r="H1642" s="42"/>
    </row>
    <row r="1643" spans="1:8" x14ac:dyDescent="0.2">
      <c r="A1643" s="39"/>
      <c r="B1643" s="54"/>
      <c r="C1643" s="40" t="str">
        <f>IFERROR(VLOOKUP(A1643&amp;"",'Non Cancellare'!$A:$G,2,FALSE),"")</f>
        <v/>
      </c>
      <c r="D1643" s="40" t="str">
        <f>IFERROR(VLOOKUP(A1643&amp;"",'Non Cancellare'!$A:$G,7,FALSE),"")</f>
        <v/>
      </c>
      <c r="E1643" s="41">
        <f>IFERROR(VLOOKUP(A1643&amp;"",'Non Cancellare'!$A:$G,3,FALSE)*B1643,0)</f>
        <v>0</v>
      </c>
      <c r="F1643" s="41" t="str">
        <f>IFERROR(VLOOKUP(A1643&amp;"",'Non Cancellare'!$A:$G,4,FALSE),"")</f>
        <v/>
      </c>
      <c r="G1643" s="41">
        <f>IFERROR(VLOOKUP(A1643&amp;"",'Non Cancellare'!$A:$G,6,FALSE)*B1643,0)</f>
        <v>0</v>
      </c>
      <c r="H1643" s="42"/>
    </row>
    <row r="1644" spans="1:8" x14ac:dyDescent="0.2">
      <c r="A1644" s="39"/>
      <c r="B1644" s="54"/>
      <c r="C1644" s="40" t="str">
        <f>IFERROR(VLOOKUP(A1644&amp;"",'Non Cancellare'!$A:$G,2,FALSE),"")</f>
        <v/>
      </c>
      <c r="D1644" s="40" t="str">
        <f>IFERROR(VLOOKUP(A1644&amp;"",'Non Cancellare'!$A:$G,7,FALSE),"")</f>
        <v/>
      </c>
      <c r="E1644" s="41">
        <f>IFERROR(VLOOKUP(A1644&amp;"",'Non Cancellare'!$A:$G,3,FALSE)*B1644,0)</f>
        <v>0</v>
      </c>
      <c r="F1644" s="41" t="str">
        <f>IFERROR(VLOOKUP(A1644&amp;"",'Non Cancellare'!$A:$G,4,FALSE),"")</f>
        <v/>
      </c>
      <c r="G1644" s="41">
        <f>IFERROR(VLOOKUP(A1644&amp;"",'Non Cancellare'!$A:$G,6,FALSE)*B1644,0)</f>
        <v>0</v>
      </c>
      <c r="H1644" s="42"/>
    </row>
    <row r="1645" spans="1:8" x14ac:dyDescent="0.2">
      <c r="A1645" s="39"/>
      <c r="B1645" s="54"/>
      <c r="C1645" s="40" t="str">
        <f>IFERROR(VLOOKUP(A1645&amp;"",'Non Cancellare'!$A:$G,2,FALSE),"")</f>
        <v/>
      </c>
      <c r="D1645" s="40" t="str">
        <f>IFERROR(VLOOKUP(A1645&amp;"",'Non Cancellare'!$A:$G,7,FALSE),"")</f>
        <v/>
      </c>
      <c r="E1645" s="41">
        <f>IFERROR(VLOOKUP(A1645&amp;"",'Non Cancellare'!$A:$G,3,FALSE)*B1645,0)</f>
        <v>0</v>
      </c>
      <c r="F1645" s="41" t="str">
        <f>IFERROR(VLOOKUP(A1645&amp;"",'Non Cancellare'!$A:$G,4,FALSE),"")</f>
        <v/>
      </c>
      <c r="G1645" s="41">
        <f>IFERROR(VLOOKUP(A1645&amp;"",'Non Cancellare'!$A:$G,6,FALSE)*B1645,0)</f>
        <v>0</v>
      </c>
      <c r="H1645" s="42"/>
    </row>
    <row r="1646" spans="1:8" x14ac:dyDescent="0.2">
      <c r="A1646" s="39"/>
      <c r="B1646" s="54"/>
      <c r="C1646" s="40" t="str">
        <f>IFERROR(VLOOKUP(A1646&amp;"",'Non Cancellare'!$A:$G,2,FALSE),"")</f>
        <v/>
      </c>
      <c r="D1646" s="40" t="str">
        <f>IFERROR(VLOOKUP(A1646&amp;"",'Non Cancellare'!$A:$G,7,FALSE),"")</f>
        <v/>
      </c>
      <c r="E1646" s="41">
        <f>IFERROR(VLOOKUP(A1646&amp;"",'Non Cancellare'!$A:$G,3,FALSE)*B1646,0)</f>
        <v>0</v>
      </c>
      <c r="F1646" s="41" t="str">
        <f>IFERROR(VLOOKUP(A1646&amp;"",'Non Cancellare'!$A:$G,4,FALSE),"")</f>
        <v/>
      </c>
      <c r="G1646" s="41">
        <f>IFERROR(VLOOKUP(A1646&amp;"",'Non Cancellare'!$A:$G,6,FALSE)*B1646,0)</f>
        <v>0</v>
      </c>
      <c r="H1646" s="42"/>
    </row>
    <row r="1647" spans="1:8" x14ac:dyDescent="0.2">
      <c r="A1647" s="39"/>
      <c r="B1647" s="54"/>
      <c r="C1647" s="40" t="str">
        <f>IFERROR(VLOOKUP(A1647&amp;"",'Non Cancellare'!$A:$G,2,FALSE),"")</f>
        <v/>
      </c>
      <c r="D1647" s="40" t="str">
        <f>IFERROR(VLOOKUP(A1647&amp;"",'Non Cancellare'!$A:$G,7,FALSE),"")</f>
        <v/>
      </c>
      <c r="E1647" s="41">
        <f>IFERROR(VLOOKUP(A1647&amp;"",'Non Cancellare'!$A:$G,3,FALSE)*B1647,0)</f>
        <v>0</v>
      </c>
      <c r="F1647" s="41" t="str">
        <f>IFERROR(VLOOKUP(A1647&amp;"",'Non Cancellare'!$A:$G,4,FALSE),"")</f>
        <v/>
      </c>
      <c r="G1647" s="41">
        <f>IFERROR(VLOOKUP(A1647&amp;"",'Non Cancellare'!$A:$G,6,FALSE)*B1647,0)</f>
        <v>0</v>
      </c>
      <c r="H1647" s="42"/>
    </row>
    <row r="1648" spans="1:8" x14ac:dyDescent="0.2">
      <c r="A1648" s="39"/>
      <c r="B1648" s="54"/>
      <c r="C1648" s="40" t="str">
        <f>IFERROR(VLOOKUP(A1648&amp;"",'Non Cancellare'!$A:$G,2,FALSE),"")</f>
        <v/>
      </c>
      <c r="D1648" s="40" t="str">
        <f>IFERROR(VLOOKUP(A1648&amp;"",'Non Cancellare'!$A:$G,7,FALSE),"")</f>
        <v/>
      </c>
      <c r="E1648" s="41">
        <f>IFERROR(VLOOKUP(A1648&amp;"",'Non Cancellare'!$A:$G,3,FALSE)*B1648,0)</f>
        <v>0</v>
      </c>
      <c r="F1648" s="41" t="str">
        <f>IFERROR(VLOOKUP(A1648&amp;"",'Non Cancellare'!$A:$G,4,FALSE),"")</f>
        <v/>
      </c>
      <c r="G1648" s="41">
        <f>IFERROR(VLOOKUP(A1648&amp;"",'Non Cancellare'!$A:$G,6,FALSE)*B1648,0)</f>
        <v>0</v>
      </c>
      <c r="H1648" s="42"/>
    </row>
    <row r="1649" spans="1:8" x14ac:dyDescent="0.2">
      <c r="A1649" s="39"/>
      <c r="B1649" s="54"/>
      <c r="C1649" s="40" t="str">
        <f>IFERROR(VLOOKUP(A1649&amp;"",'Non Cancellare'!$A:$G,2,FALSE),"")</f>
        <v/>
      </c>
      <c r="D1649" s="40" t="str">
        <f>IFERROR(VLOOKUP(A1649&amp;"",'Non Cancellare'!$A:$G,7,FALSE),"")</f>
        <v/>
      </c>
      <c r="E1649" s="41">
        <f>IFERROR(VLOOKUP(A1649&amp;"",'Non Cancellare'!$A:$G,3,FALSE)*B1649,0)</f>
        <v>0</v>
      </c>
      <c r="F1649" s="41" t="str">
        <f>IFERROR(VLOOKUP(A1649&amp;"",'Non Cancellare'!$A:$G,4,FALSE),"")</f>
        <v/>
      </c>
      <c r="G1649" s="41">
        <f>IFERROR(VLOOKUP(A1649&amp;"",'Non Cancellare'!$A:$G,6,FALSE)*B1649,0)</f>
        <v>0</v>
      </c>
      <c r="H1649" s="42"/>
    </row>
    <row r="1650" spans="1:8" x14ac:dyDescent="0.2">
      <c r="A1650" s="39"/>
      <c r="B1650" s="54"/>
      <c r="C1650" s="40" t="str">
        <f>IFERROR(VLOOKUP(A1650&amp;"",'Non Cancellare'!$A:$G,2,FALSE),"")</f>
        <v/>
      </c>
      <c r="D1650" s="40" t="str">
        <f>IFERROR(VLOOKUP(A1650&amp;"",'Non Cancellare'!$A:$G,7,FALSE),"")</f>
        <v/>
      </c>
      <c r="E1650" s="41">
        <f>IFERROR(VLOOKUP(A1650&amp;"",'Non Cancellare'!$A:$G,3,FALSE)*B1650,0)</f>
        <v>0</v>
      </c>
      <c r="F1650" s="41" t="str">
        <f>IFERROR(VLOOKUP(A1650&amp;"",'Non Cancellare'!$A:$G,4,FALSE),"")</f>
        <v/>
      </c>
      <c r="G1650" s="41">
        <f>IFERROR(VLOOKUP(A1650&amp;"",'Non Cancellare'!$A:$G,6,FALSE)*B1650,0)</f>
        <v>0</v>
      </c>
      <c r="H1650" s="42"/>
    </row>
    <row r="1651" spans="1:8" x14ac:dyDescent="0.2">
      <c r="A1651" s="39"/>
      <c r="B1651" s="54"/>
      <c r="C1651" s="40" t="str">
        <f>IFERROR(VLOOKUP(A1651&amp;"",'Non Cancellare'!$A:$G,2,FALSE),"")</f>
        <v/>
      </c>
      <c r="D1651" s="40" t="str">
        <f>IFERROR(VLOOKUP(A1651&amp;"",'Non Cancellare'!$A:$G,7,FALSE),"")</f>
        <v/>
      </c>
      <c r="E1651" s="41">
        <f>IFERROR(VLOOKUP(A1651&amp;"",'Non Cancellare'!$A:$G,3,FALSE)*B1651,0)</f>
        <v>0</v>
      </c>
      <c r="F1651" s="41" t="str">
        <f>IFERROR(VLOOKUP(A1651&amp;"",'Non Cancellare'!$A:$G,4,FALSE),"")</f>
        <v/>
      </c>
      <c r="G1651" s="41">
        <f>IFERROR(VLOOKUP(A1651&amp;"",'Non Cancellare'!$A:$G,6,FALSE)*B1651,0)</f>
        <v>0</v>
      </c>
      <c r="H1651" s="42"/>
    </row>
    <row r="1652" spans="1:8" x14ac:dyDescent="0.2">
      <c r="A1652" s="39"/>
      <c r="B1652" s="54"/>
      <c r="C1652" s="40" t="str">
        <f>IFERROR(VLOOKUP(A1652&amp;"",'Non Cancellare'!$A:$G,2,FALSE),"")</f>
        <v/>
      </c>
      <c r="D1652" s="40" t="str">
        <f>IFERROR(VLOOKUP(A1652&amp;"",'Non Cancellare'!$A:$G,7,FALSE),"")</f>
        <v/>
      </c>
      <c r="E1652" s="41">
        <f>IFERROR(VLOOKUP(A1652&amp;"",'Non Cancellare'!$A:$G,3,FALSE)*B1652,0)</f>
        <v>0</v>
      </c>
      <c r="F1652" s="41" t="str">
        <f>IFERROR(VLOOKUP(A1652&amp;"",'Non Cancellare'!$A:$G,4,FALSE),"")</f>
        <v/>
      </c>
      <c r="G1652" s="41">
        <f>IFERROR(VLOOKUP(A1652&amp;"",'Non Cancellare'!$A:$G,6,FALSE)*B1652,0)</f>
        <v>0</v>
      </c>
      <c r="H1652" s="42"/>
    </row>
    <row r="1653" spans="1:8" x14ac:dyDescent="0.2">
      <c r="A1653" s="39"/>
      <c r="B1653" s="54"/>
      <c r="C1653" s="40" t="str">
        <f>IFERROR(VLOOKUP(A1653&amp;"",'Non Cancellare'!$A:$G,2,FALSE),"")</f>
        <v/>
      </c>
      <c r="D1653" s="40" t="str">
        <f>IFERROR(VLOOKUP(A1653&amp;"",'Non Cancellare'!$A:$G,7,FALSE),"")</f>
        <v/>
      </c>
      <c r="E1653" s="41">
        <f>IFERROR(VLOOKUP(A1653&amp;"",'Non Cancellare'!$A:$G,3,FALSE)*B1653,0)</f>
        <v>0</v>
      </c>
      <c r="F1653" s="41" t="str">
        <f>IFERROR(VLOOKUP(A1653&amp;"",'Non Cancellare'!$A:$G,4,FALSE),"")</f>
        <v/>
      </c>
      <c r="G1653" s="41">
        <f>IFERROR(VLOOKUP(A1653&amp;"",'Non Cancellare'!$A:$G,6,FALSE)*B1653,0)</f>
        <v>0</v>
      </c>
      <c r="H1653" s="42"/>
    </row>
    <row r="1654" spans="1:8" x14ac:dyDescent="0.2">
      <c r="A1654" s="39"/>
      <c r="B1654" s="54"/>
      <c r="C1654" s="40" t="str">
        <f>IFERROR(VLOOKUP(A1654&amp;"",'Non Cancellare'!$A:$G,2,FALSE),"")</f>
        <v/>
      </c>
      <c r="D1654" s="40" t="str">
        <f>IFERROR(VLOOKUP(A1654&amp;"",'Non Cancellare'!$A:$G,7,FALSE),"")</f>
        <v/>
      </c>
      <c r="E1654" s="41">
        <f>IFERROR(VLOOKUP(A1654&amp;"",'Non Cancellare'!$A:$G,3,FALSE)*B1654,0)</f>
        <v>0</v>
      </c>
      <c r="F1654" s="41" t="str">
        <f>IFERROR(VLOOKUP(A1654&amp;"",'Non Cancellare'!$A:$G,4,FALSE),"")</f>
        <v/>
      </c>
      <c r="G1654" s="41">
        <f>IFERROR(VLOOKUP(A1654&amp;"",'Non Cancellare'!$A:$G,6,FALSE)*B1654,0)</f>
        <v>0</v>
      </c>
      <c r="H1654" s="42"/>
    </row>
    <row r="1655" spans="1:8" x14ac:dyDescent="0.2">
      <c r="A1655" s="39"/>
      <c r="B1655" s="54"/>
      <c r="C1655" s="40" t="str">
        <f>IFERROR(VLOOKUP(A1655&amp;"",'Non Cancellare'!$A:$G,2,FALSE),"")</f>
        <v/>
      </c>
      <c r="D1655" s="40" t="str">
        <f>IFERROR(VLOOKUP(A1655&amp;"",'Non Cancellare'!$A:$G,7,FALSE),"")</f>
        <v/>
      </c>
      <c r="E1655" s="41">
        <f>IFERROR(VLOOKUP(A1655&amp;"",'Non Cancellare'!$A:$G,3,FALSE)*B1655,0)</f>
        <v>0</v>
      </c>
      <c r="F1655" s="41" t="str">
        <f>IFERROR(VLOOKUP(A1655&amp;"",'Non Cancellare'!$A:$G,4,FALSE),"")</f>
        <v/>
      </c>
      <c r="G1655" s="41">
        <f>IFERROR(VLOOKUP(A1655&amp;"",'Non Cancellare'!$A:$G,6,FALSE)*B1655,0)</f>
        <v>0</v>
      </c>
      <c r="H1655" s="42"/>
    </row>
    <row r="1656" spans="1:8" x14ac:dyDescent="0.2">
      <c r="A1656" s="39"/>
      <c r="B1656" s="54"/>
      <c r="C1656" s="40" t="str">
        <f>IFERROR(VLOOKUP(A1656&amp;"",'Non Cancellare'!$A:$G,2,FALSE),"")</f>
        <v/>
      </c>
      <c r="D1656" s="40" t="str">
        <f>IFERROR(VLOOKUP(A1656&amp;"",'Non Cancellare'!$A:$G,7,FALSE),"")</f>
        <v/>
      </c>
      <c r="E1656" s="41">
        <f>IFERROR(VLOOKUP(A1656&amp;"",'Non Cancellare'!$A:$G,3,FALSE)*B1656,0)</f>
        <v>0</v>
      </c>
      <c r="F1656" s="41" t="str">
        <f>IFERROR(VLOOKUP(A1656&amp;"",'Non Cancellare'!$A:$G,4,FALSE),"")</f>
        <v/>
      </c>
      <c r="G1656" s="41">
        <f>IFERROR(VLOOKUP(A1656&amp;"",'Non Cancellare'!$A:$G,6,FALSE)*B1656,0)</f>
        <v>0</v>
      </c>
      <c r="H1656" s="42"/>
    </row>
    <row r="1657" spans="1:8" x14ac:dyDescent="0.2">
      <c r="A1657" s="39"/>
      <c r="B1657" s="54"/>
      <c r="C1657" s="40" t="str">
        <f>IFERROR(VLOOKUP(A1657&amp;"",'Non Cancellare'!$A:$G,2,FALSE),"")</f>
        <v/>
      </c>
      <c r="D1657" s="40" t="str">
        <f>IFERROR(VLOOKUP(A1657&amp;"",'Non Cancellare'!$A:$G,7,FALSE),"")</f>
        <v/>
      </c>
      <c r="E1657" s="41">
        <f>IFERROR(VLOOKUP(A1657&amp;"",'Non Cancellare'!$A:$G,3,FALSE)*B1657,0)</f>
        <v>0</v>
      </c>
      <c r="F1657" s="41" t="str">
        <f>IFERROR(VLOOKUP(A1657&amp;"",'Non Cancellare'!$A:$G,4,FALSE),"")</f>
        <v/>
      </c>
      <c r="G1657" s="41">
        <f>IFERROR(VLOOKUP(A1657&amp;"",'Non Cancellare'!$A:$G,6,FALSE)*B1657,0)</f>
        <v>0</v>
      </c>
      <c r="H1657" s="42"/>
    </row>
    <row r="1658" spans="1:8" x14ac:dyDescent="0.2">
      <c r="A1658" s="39"/>
      <c r="B1658" s="54"/>
      <c r="C1658" s="40" t="str">
        <f>IFERROR(VLOOKUP(A1658&amp;"",'Non Cancellare'!$A:$G,2,FALSE),"")</f>
        <v/>
      </c>
      <c r="D1658" s="40" t="str">
        <f>IFERROR(VLOOKUP(A1658&amp;"",'Non Cancellare'!$A:$G,7,FALSE),"")</f>
        <v/>
      </c>
      <c r="E1658" s="41">
        <f>IFERROR(VLOOKUP(A1658&amp;"",'Non Cancellare'!$A:$G,3,FALSE)*B1658,0)</f>
        <v>0</v>
      </c>
      <c r="F1658" s="41" t="str">
        <f>IFERROR(VLOOKUP(A1658&amp;"",'Non Cancellare'!$A:$G,4,FALSE),"")</f>
        <v/>
      </c>
      <c r="G1658" s="41">
        <f>IFERROR(VLOOKUP(A1658&amp;"",'Non Cancellare'!$A:$G,6,FALSE)*B1658,0)</f>
        <v>0</v>
      </c>
      <c r="H1658" s="42"/>
    </row>
    <row r="1659" spans="1:8" x14ac:dyDescent="0.2">
      <c r="A1659" s="39"/>
      <c r="B1659" s="54"/>
      <c r="C1659" s="40" t="str">
        <f>IFERROR(VLOOKUP(A1659&amp;"",'Non Cancellare'!$A:$G,2,FALSE),"")</f>
        <v/>
      </c>
      <c r="D1659" s="40" t="str">
        <f>IFERROR(VLOOKUP(A1659&amp;"",'Non Cancellare'!$A:$G,7,FALSE),"")</f>
        <v/>
      </c>
      <c r="E1659" s="41">
        <f>IFERROR(VLOOKUP(A1659&amp;"",'Non Cancellare'!$A:$G,3,FALSE)*B1659,0)</f>
        <v>0</v>
      </c>
      <c r="F1659" s="41" t="str">
        <f>IFERROR(VLOOKUP(A1659&amp;"",'Non Cancellare'!$A:$G,4,FALSE),"")</f>
        <v/>
      </c>
      <c r="G1659" s="41">
        <f>IFERROR(VLOOKUP(A1659&amp;"",'Non Cancellare'!$A:$G,6,FALSE)*B1659,0)</f>
        <v>0</v>
      </c>
      <c r="H1659" s="42"/>
    </row>
    <row r="1660" spans="1:8" x14ac:dyDescent="0.2">
      <c r="A1660" s="39"/>
      <c r="B1660" s="54"/>
      <c r="C1660" s="40" t="str">
        <f>IFERROR(VLOOKUP(A1660&amp;"",'Non Cancellare'!$A:$G,2,FALSE),"")</f>
        <v/>
      </c>
      <c r="D1660" s="40" t="str">
        <f>IFERROR(VLOOKUP(A1660&amp;"",'Non Cancellare'!$A:$G,7,FALSE),"")</f>
        <v/>
      </c>
      <c r="E1660" s="41">
        <f>IFERROR(VLOOKUP(A1660&amp;"",'Non Cancellare'!$A:$G,3,FALSE)*B1660,0)</f>
        <v>0</v>
      </c>
      <c r="F1660" s="41" t="str">
        <f>IFERROR(VLOOKUP(A1660&amp;"",'Non Cancellare'!$A:$G,4,FALSE),"")</f>
        <v/>
      </c>
      <c r="G1660" s="41">
        <f>IFERROR(VLOOKUP(A1660&amp;"",'Non Cancellare'!$A:$G,6,FALSE)*B1660,0)</f>
        <v>0</v>
      </c>
      <c r="H1660" s="42"/>
    </row>
    <row r="1661" spans="1:8" x14ac:dyDescent="0.2">
      <c r="A1661" s="39"/>
      <c r="B1661" s="54"/>
      <c r="C1661" s="40" t="str">
        <f>IFERROR(VLOOKUP(A1661&amp;"",'Non Cancellare'!$A:$G,2,FALSE),"")</f>
        <v/>
      </c>
      <c r="D1661" s="40" t="str">
        <f>IFERROR(VLOOKUP(A1661&amp;"",'Non Cancellare'!$A:$G,7,FALSE),"")</f>
        <v/>
      </c>
      <c r="E1661" s="41">
        <f>IFERROR(VLOOKUP(A1661&amp;"",'Non Cancellare'!$A:$G,3,FALSE)*B1661,0)</f>
        <v>0</v>
      </c>
      <c r="F1661" s="41" t="str">
        <f>IFERROR(VLOOKUP(A1661&amp;"",'Non Cancellare'!$A:$G,4,FALSE),"")</f>
        <v/>
      </c>
      <c r="G1661" s="41">
        <f>IFERROR(VLOOKUP(A1661&amp;"",'Non Cancellare'!$A:$G,6,FALSE)*B1661,0)</f>
        <v>0</v>
      </c>
      <c r="H1661" s="42"/>
    </row>
    <row r="1662" spans="1:8" x14ac:dyDescent="0.2">
      <c r="A1662" s="39"/>
      <c r="B1662" s="54"/>
      <c r="C1662" s="40" t="str">
        <f>IFERROR(VLOOKUP(A1662&amp;"",'Non Cancellare'!$A:$G,2,FALSE),"")</f>
        <v/>
      </c>
      <c r="D1662" s="40" t="str">
        <f>IFERROR(VLOOKUP(A1662&amp;"",'Non Cancellare'!$A:$G,7,FALSE),"")</f>
        <v/>
      </c>
      <c r="E1662" s="41">
        <f>IFERROR(VLOOKUP(A1662&amp;"",'Non Cancellare'!$A:$G,3,FALSE)*B1662,0)</f>
        <v>0</v>
      </c>
      <c r="F1662" s="41" t="str">
        <f>IFERROR(VLOOKUP(A1662&amp;"",'Non Cancellare'!$A:$G,4,FALSE),"")</f>
        <v/>
      </c>
      <c r="G1662" s="41">
        <f>IFERROR(VLOOKUP(A1662&amp;"",'Non Cancellare'!$A:$G,6,FALSE)*B1662,0)</f>
        <v>0</v>
      </c>
      <c r="H1662" s="42"/>
    </row>
    <row r="1663" spans="1:8" x14ac:dyDescent="0.2">
      <c r="A1663" s="39"/>
      <c r="B1663" s="54"/>
      <c r="C1663" s="40" t="str">
        <f>IFERROR(VLOOKUP(A1663&amp;"",'Non Cancellare'!$A:$G,2,FALSE),"")</f>
        <v/>
      </c>
      <c r="D1663" s="40" t="str">
        <f>IFERROR(VLOOKUP(A1663&amp;"",'Non Cancellare'!$A:$G,7,FALSE),"")</f>
        <v/>
      </c>
      <c r="E1663" s="41">
        <f>IFERROR(VLOOKUP(A1663&amp;"",'Non Cancellare'!$A:$G,3,FALSE)*B1663,0)</f>
        <v>0</v>
      </c>
      <c r="F1663" s="41" t="str">
        <f>IFERROR(VLOOKUP(A1663&amp;"",'Non Cancellare'!$A:$G,4,FALSE),"")</f>
        <v/>
      </c>
      <c r="G1663" s="41">
        <f>IFERROR(VLOOKUP(A1663&amp;"",'Non Cancellare'!$A:$G,6,FALSE)*B1663,0)</f>
        <v>0</v>
      </c>
      <c r="H1663" s="42"/>
    </row>
    <row r="1664" spans="1:8" x14ac:dyDescent="0.2">
      <c r="A1664" s="39"/>
      <c r="B1664" s="54"/>
      <c r="C1664" s="40" t="str">
        <f>IFERROR(VLOOKUP(A1664&amp;"",'Non Cancellare'!$A:$G,2,FALSE),"")</f>
        <v/>
      </c>
      <c r="D1664" s="40" t="str">
        <f>IFERROR(VLOOKUP(A1664&amp;"",'Non Cancellare'!$A:$G,7,FALSE),"")</f>
        <v/>
      </c>
      <c r="E1664" s="41">
        <f>IFERROR(VLOOKUP(A1664&amp;"",'Non Cancellare'!$A:$G,3,FALSE)*B1664,0)</f>
        <v>0</v>
      </c>
      <c r="F1664" s="41" t="str">
        <f>IFERROR(VLOOKUP(A1664&amp;"",'Non Cancellare'!$A:$G,4,FALSE),"")</f>
        <v/>
      </c>
      <c r="G1664" s="41">
        <f>IFERROR(VLOOKUP(A1664&amp;"",'Non Cancellare'!$A:$G,6,FALSE)*B1664,0)</f>
        <v>0</v>
      </c>
      <c r="H1664" s="42"/>
    </row>
    <row r="1665" spans="1:8" x14ac:dyDescent="0.2">
      <c r="A1665" s="39"/>
      <c r="B1665" s="54"/>
      <c r="C1665" s="40" t="str">
        <f>IFERROR(VLOOKUP(A1665&amp;"",'Non Cancellare'!$A:$G,2,FALSE),"")</f>
        <v/>
      </c>
      <c r="D1665" s="40" t="str">
        <f>IFERROR(VLOOKUP(A1665&amp;"",'Non Cancellare'!$A:$G,7,FALSE),"")</f>
        <v/>
      </c>
      <c r="E1665" s="41">
        <f>IFERROR(VLOOKUP(A1665&amp;"",'Non Cancellare'!$A:$G,3,FALSE)*B1665,0)</f>
        <v>0</v>
      </c>
      <c r="F1665" s="41" t="str">
        <f>IFERROR(VLOOKUP(A1665&amp;"",'Non Cancellare'!$A:$G,4,FALSE),"")</f>
        <v/>
      </c>
      <c r="G1665" s="41">
        <f>IFERROR(VLOOKUP(A1665&amp;"",'Non Cancellare'!$A:$G,6,FALSE)*B1665,0)</f>
        <v>0</v>
      </c>
      <c r="H1665" s="42"/>
    </row>
    <row r="1666" spans="1:8" x14ac:dyDescent="0.2">
      <c r="A1666" s="39"/>
      <c r="B1666" s="54"/>
      <c r="C1666" s="40" t="str">
        <f>IFERROR(VLOOKUP(A1666&amp;"",'Non Cancellare'!$A:$G,2,FALSE),"")</f>
        <v/>
      </c>
      <c r="D1666" s="40" t="str">
        <f>IFERROR(VLOOKUP(A1666&amp;"",'Non Cancellare'!$A:$G,7,FALSE),"")</f>
        <v/>
      </c>
      <c r="E1666" s="41">
        <f>IFERROR(VLOOKUP(A1666&amp;"",'Non Cancellare'!$A:$G,3,FALSE)*B1666,0)</f>
        <v>0</v>
      </c>
      <c r="F1666" s="41" t="str">
        <f>IFERROR(VLOOKUP(A1666&amp;"",'Non Cancellare'!$A:$G,4,FALSE),"")</f>
        <v/>
      </c>
      <c r="G1666" s="41">
        <f>IFERROR(VLOOKUP(A1666&amp;"",'Non Cancellare'!$A:$G,6,FALSE)*B1666,0)</f>
        <v>0</v>
      </c>
      <c r="H1666" s="42"/>
    </row>
    <row r="1667" spans="1:8" x14ac:dyDescent="0.2">
      <c r="A1667" s="39"/>
      <c r="B1667" s="54"/>
      <c r="C1667" s="40" t="str">
        <f>IFERROR(VLOOKUP(A1667&amp;"",'Non Cancellare'!$A:$G,2,FALSE),"")</f>
        <v/>
      </c>
      <c r="D1667" s="40" t="str">
        <f>IFERROR(VLOOKUP(A1667&amp;"",'Non Cancellare'!$A:$G,7,FALSE),"")</f>
        <v/>
      </c>
      <c r="E1667" s="41">
        <f>IFERROR(VLOOKUP(A1667&amp;"",'Non Cancellare'!$A:$G,3,FALSE)*B1667,0)</f>
        <v>0</v>
      </c>
      <c r="F1667" s="41" t="str">
        <f>IFERROR(VLOOKUP(A1667&amp;"",'Non Cancellare'!$A:$G,4,FALSE),"")</f>
        <v/>
      </c>
      <c r="G1667" s="41">
        <f>IFERROR(VLOOKUP(A1667&amp;"",'Non Cancellare'!$A:$G,6,FALSE)*B1667,0)</f>
        <v>0</v>
      </c>
      <c r="H1667" s="42"/>
    </row>
    <row r="1668" spans="1:8" x14ac:dyDescent="0.2">
      <c r="A1668" s="39"/>
      <c r="B1668" s="54"/>
      <c r="C1668" s="40" t="str">
        <f>IFERROR(VLOOKUP(A1668&amp;"",'Non Cancellare'!$A:$G,2,FALSE),"")</f>
        <v/>
      </c>
      <c r="D1668" s="40" t="str">
        <f>IFERROR(VLOOKUP(A1668&amp;"",'Non Cancellare'!$A:$G,7,FALSE),"")</f>
        <v/>
      </c>
      <c r="E1668" s="41">
        <f>IFERROR(VLOOKUP(A1668&amp;"",'Non Cancellare'!$A:$G,3,FALSE)*B1668,0)</f>
        <v>0</v>
      </c>
      <c r="F1668" s="41" t="str">
        <f>IFERROR(VLOOKUP(A1668&amp;"",'Non Cancellare'!$A:$G,4,FALSE),"")</f>
        <v/>
      </c>
      <c r="G1668" s="41">
        <f>IFERROR(VLOOKUP(A1668&amp;"",'Non Cancellare'!$A:$G,6,FALSE)*B1668,0)</f>
        <v>0</v>
      </c>
      <c r="H1668" s="42"/>
    </row>
    <row r="1669" spans="1:8" x14ac:dyDescent="0.2">
      <c r="A1669" s="39"/>
      <c r="B1669" s="54"/>
      <c r="C1669" s="40" t="str">
        <f>IFERROR(VLOOKUP(A1669&amp;"",'Non Cancellare'!$A:$G,2,FALSE),"")</f>
        <v/>
      </c>
      <c r="D1669" s="40" t="str">
        <f>IFERROR(VLOOKUP(A1669&amp;"",'Non Cancellare'!$A:$G,7,FALSE),"")</f>
        <v/>
      </c>
      <c r="E1669" s="41">
        <f>IFERROR(VLOOKUP(A1669&amp;"",'Non Cancellare'!$A:$G,3,FALSE)*B1669,0)</f>
        <v>0</v>
      </c>
      <c r="F1669" s="41" t="str">
        <f>IFERROR(VLOOKUP(A1669&amp;"",'Non Cancellare'!$A:$G,4,FALSE),"")</f>
        <v/>
      </c>
      <c r="G1669" s="41">
        <f>IFERROR(VLOOKUP(A1669&amp;"",'Non Cancellare'!$A:$G,6,FALSE)*B1669,0)</f>
        <v>0</v>
      </c>
      <c r="H1669" s="42"/>
    </row>
    <row r="1670" spans="1:8" x14ac:dyDescent="0.2">
      <c r="A1670" s="39"/>
      <c r="B1670" s="54"/>
      <c r="C1670" s="40" t="str">
        <f>IFERROR(VLOOKUP(A1670&amp;"",'Non Cancellare'!$A:$G,2,FALSE),"")</f>
        <v/>
      </c>
      <c r="D1670" s="40" t="str">
        <f>IFERROR(VLOOKUP(A1670&amp;"",'Non Cancellare'!$A:$G,7,FALSE),"")</f>
        <v/>
      </c>
      <c r="E1670" s="41">
        <f>IFERROR(VLOOKUP(A1670&amp;"",'Non Cancellare'!$A:$G,3,FALSE)*B1670,0)</f>
        <v>0</v>
      </c>
      <c r="F1670" s="41" t="str">
        <f>IFERROR(VLOOKUP(A1670&amp;"",'Non Cancellare'!$A:$G,4,FALSE),"")</f>
        <v/>
      </c>
      <c r="G1670" s="41">
        <f>IFERROR(VLOOKUP(A1670&amp;"",'Non Cancellare'!$A:$G,6,FALSE)*B1670,0)</f>
        <v>0</v>
      </c>
      <c r="H1670" s="42"/>
    </row>
    <row r="1671" spans="1:8" x14ac:dyDescent="0.2">
      <c r="A1671" s="39"/>
      <c r="B1671" s="54"/>
      <c r="C1671" s="40" t="str">
        <f>IFERROR(VLOOKUP(A1671&amp;"",'Non Cancellare'!$A:$G,2,FALSE),"")</f>
        <v/>
      </c>
      <c r="D1671" s="40" t="str">
        <f>IFERROR(VLOOKUP(A1671&amp;"",'Non Cancellare'!$A:$G,7,FALSE),"")</f>
        <v/>
      </c>
      <c r="E1671" s="41">
        <f>IFERROR(VLOOKUP(A1671&amp;"",'Non Cancellare'!$A:$G,3,FALSE)*B1671,0)</f>
        <v>0</v>
      </c>
      <c r="F1671" s="41" t="str">
        <f>IFERROR(VLOOKUP(A1671&amp;"",'Non Cancellare'!$A:$G,4,FALSE),"")</f>
        <v/>
      </c>
      <c r="G1671" s="41">
        <f>IFERROR(VLOOKUP(A1671&amp;"",'Non Cancellare'!$A:$G,6,FALSE)*B1671,0)</f>
        <v>0</v>
      </c>
      <c r="H1671" s="42"/>
    </row>
    <row r="1672" spans="1:8" x14ac:dyDescent="0.2">
      <c r="A1672" s="39"/>
      <c r="B1672" s="54"/>
      <c r="C1672" s="40" t="str">
        <f>IFERROR(VLOOKUP(A1672&amp;"",'Non Cancellare'!$A:$G,2,FALSE),"")</f>
        <v/>
      </c>
      <c r="D1672" s="40" t="str">
        <f>IFERROR(VLOOKUP(A1672&amp;"",'Non Cancellare'!$A:$G,7,FALSE),"")</f>
        <v/>
      </c>
      <c r="E1672" s="41">
        <f>IFERROR(VLOOKUP(A1672&amp;"",'Non Cancellare'!$A:$G,3,FALSE)*B1672,0)</f>
        <v>0</v>
      </c>
      <c r="F1672" s="41" t="str">
        <f>IFERROR(VLOOKUP(A1672&amp;"",'Non Cancellare'!$A:$G,4,FALSE),"")</f>
        <v/>
      </c>
      <c r="G1672" s="41">
        <f>IFERROR(VLOOKUP(A1672&amp;"",'Non Cancellare'!$A:$G,6,FALSE)*B1672,0)</f>
        <v>0</v>
      </c>
      <c r="H1672" s="42"/>
    </row>
    <row r="1673" spans="1:8" x14ac:dyDescent="0.2">
      <c r="A1673" s="39"/>
      <c r="B1673" s="54"/>
      <c r="C1673" s="40" t="str">
        <f>IFERROR(VLOOKUP(A1673&amp;"",'Non Cancellare'!$A:$G,2,FALSE),"")</f>
        <v/>
      </c>
      <c r="D1673" s="40" t="str">
        <f>IFERROR(VLOOKUP(A1673&amp;"",'Non Cancellare'!$A:$G,7,FALSE),"")</f>
        <v/>
      </c>
      <c r="E1673" s="41">
        <f>IFERROR(VLOOKUP(A1673&amp;"",'Non Cancellare'!$A:$G,3,FALSE)*B1673,0)</f>
        <v>0</v>
      </c>
      <c r="F1673" s="41" t="str">
        <f>IFERROR(VLOOKUP(A1673&amp;"",'Non Cancellare'!$A:$G,4,FALSE),"")</f>
        <v/>
      </c>
      <c r="G1673" s="41">
        <f>IFERROR(VLOOKUP(A1673&amp;"",'Non Cancellare'!$A:$G,6,FALSE)*B1673,0)</f>
        <v>0</v>
      </c>
      <c r="H1673" s="42"/>
    </row>
    <row r="1674" spans="1:8" x14ac:dyDescent="0.2">
      <c r="A1674" s="39"/>
      <c r="B1674" s="54"/>
      <c r="C1674" s="40" t="str">
        <f>IFERROR(VLOOKUP(A1674&amp;"",'Non Cancellare'!$A:$G,2,FALSE),"")</f>
        <v/>
      </c>
      <c r="D1674" s="40" t="str">
        <f>IFERROR(VLOOKUP(A1674&amp;"",'Non Cancellare'!$A:$G,7,FALSE),"")</f>
        <v/>
      </c>
      <c r="E1674" s="41">
        <f>IFERROR(VLOOKUP(A1674&amp;"",'Non Cancellare'!$A:$G,3,FALSE)*B1674,0)</f>
        <v>0</v>
      </c>
      <c r="F1674" s="41" t="str">
        <f>IFERROR(VLOOKUP(A1674&amp;"",'Non Cancellare'!$A:$G,4,FALSE),"")</f>
        <v/>
      </c>
      <c r="G1674" s="41">
        <f>IFERROR(VLOOKUP(A1674&amp;"",'Non Cancellare'!$A:$G,6,FALSE)*B1674,0)</f>
        <v>0</v>
      </c>
      <c r="H1674" s="42"/>
    </row>
    <row r="1675" spans="1:8" x14ac:dyDescent="0.2">
      <c r="A1675" s="39"/>
      <c r="B1675" s="54"/>
      <c r="C1675" s="40" t="str">
        <f>IFERROR(VLOOKUP(A1675&amp;"",'Non Cancellare'!$A:$G,2,FALSE),"")</f>
        <v/>
      </c>
      <c r="D1675" s="40" t="str">
        <f>IFERROR(VLOOKUP(A1675&amp;"",'Non Cancellare'!$A:$G,7,FALSE),"")</f>
        <v/>
      </c>
      <c r="E1675" s="41">
        <f>IFERROR(VLOOKUP(A1675&amp;"",'Non Cancellare'!$A:$G,3,FALSE)*B1675,0)</f>
        <v>0</v>
      </c>
      <c r="F1675" s="41" t="str">
        <f>IFERROR(VLOOKUP(A1675&amp;"",'Non Cancellare'!$A:$G,4,FALSE),"")</f>
        <v/>
      </c>
      <c r="G1675" s="41">
        <f>IFERROR(VLOOKUP(A1675&amp;"",'Non Cancellare'!$A:$G,6,FALSE)*B1675,0)</f>
        <v>0</v>
      </c>
      <c r="H1675" s="42"/>
    </row>
    <row r="1676" spans="1:8" x14ac:dyDescent="0.2">
      <c r="A1676" s="39"/>
      <c r="B1676" s="54"/>
      <c r="C1676" s="40" t="str">
        <f>IFERROR(VLOOKUP(A1676&amp;"",'Non Cancellare'!$A:$G,2,FALSE),"")</f>
        <v/>
      </c>
      <c r="D1676" s="40" t="str">
        <f>IFERROR(VLOOKUP(A1676&amp;"",'Non Cancellare'!$A:$G,7,FALSE),"")</f>
        <v/>
      </c>
      <c r="E1676" s="41">
        <f>IFERROR(VLOOKUP(A1676&amp;"",'Non Cancellare'!$A:$G,3,FALSE)*B1676,0)</f>
        <v>0</v>
      </c>
      <c r="F1676" s="41" t="str">
        <f>IFERROR(VLOOKUP(A1676&amp;"",'Non Cancellare'!$A:$G,4,FALSE),"")</f>
        <v/>
      </c>
      <c r="G1676" s="41">
        <f>IFERROR(VLOOKUP(A1676&amp;"",'Non Cancellare'!$A:$G,6,FALSE)*B1676,0)</f>
        <v>0</v>
      </c>
      <c r="H1676" s="42"/>
    </row>
    <row r="1677" spans="1:8" x14ac:dyDescent="0.2">
      <c r="A1677" s="39"/>
      <c r="B1677" s="54"/>
      <c r="C1677" s="40" t="str">
        <f>IFERROR(VLOOKUP(A1677&amp;"",'Non Cancellare'!$A:$G,2,FALSE),"")</f>
        <v/>
      </c>
      <c r="D1677" s="40" t="str">
        <f>IFERROR(VLOOKUP(A1677&amp;"",'Non Cancellare'!$A:$G,7,FALSE),"")</f>
        <v/>
      </c>
      <c r="E1677" s="41">
        <f>IFERROR(VLOOKUP(A1677&amp;"",'Non Cancellare'!$A:$G,3,FALSE)*B1677,0)</f>
        <v>0</v>
      </c>
      <c r="F1677" s="41" t="str">
        <f>IFERROR(VLOOKUP(A1677&amp;"",'Non Cancellare'!$A:$G,4,FALSE),"")</f>
        <v/>
      </c>
      <c r="G1677" s="41">
        <f>IFERROR(VLOOKUP(A1677&amp;"",'Non Cancellare'!$A:$G,6,FALSE)*B1677,0)</f>
        <v>0</v>
      </c>
      <c r="H1677" s="42"/>
    </row>
    <row r="1678" spans="1:8" x14ac:dyDescent="0.2">
      <c r="A1678" s="39"/>
      <c r="B1678" s="54"/>
      <c r="C1678" s="40" t="str">
        <f>IFERROR(VLOOKUP(A1678&amp;"",'Non Cancellare'!$A:$G,2,FALSE),"")</f>
        <v/>
      </c>
      <c r="D1678" s="40" t="str">
        <f>IFERROR(VLOOKUP(A1678&amp;"",'Non Cancellare'!$A:$G,7,FALSE),"")</f>
        <v/>
      </c>
      <c r="E1678" s="41">
        <f>IFERROR(VLOOKUP(A1678&amp;"",'Non Cancellare'!$A:$G,3,FALSE)*B1678,0)</f>
        <v>0</v>
      </c>
      <c r="F1678" s="41" t="str">
        <f>IFERROR(VLOOKUP(A1678&amp;"",'Non Cancellare'!$A:$G,4,FALSE),"")</f>
        <v/>
      </c>
      <c r="G1678" s="41">
        <f>IFERROR(VLOOKUP(A1678&amp;"",'Non Cancellare'!$A:$G,6,FALSE)*B1678,0)</f>
        <v>0</v>
      </c>
      <c r="H1678" s="42"/>
    </row>
    <row r="1679" spans="1:8" x14ac:dyDescent="0.2">
      <c r="A1679" s="39"/>
      <c r="B1679" s="54"/>
      <c r="C1679" s="40" t="str">
        <f>IFERROR(VLOOKUP(A1679&amp;"",'Non Cancellare'!$A:$G,2,FALSE),"")</f>
        <v/>
      </c>
      <c r="D1679" s="40" t="str">
        <f>IFERROR(VLOOKUP(A1679&amp;"",'Non Cancellare'!$A:$G,7,FALSE),"")</f>
        <v/>
      </c>
      <c r="E1679" s="41">
        <f>IFERROR(VLOOKUP(A1679&amp;"",'Non Cancellare'!$A:$G,3,FALSE)*B1679,0)</f>
        <v>0</v>
      </c>
      <c r="F1679" s="41" t="str">
        <f>IFERROR(VLOOKUP(A1679&amp;"",'Non Cancellare'!$A:$G,4,FALSE),"")</f>
        <v/>
      </c>
      <c r="G1679" s="41">
        <f>IFERROR(VLOOKUP(A1679&amp;"",'Non Cancellare'!$A:$G,6,FALSE)*B1679,0)</f>
        <v>0</v>
      </c>
      <c r="H1679" s="42"/>
    </row>
    <row r="1680" spans="1:8" x14ac:dyDescent="0.2">
      <c r="A1680" s="39"/>
      <c r="B1680" s="54"/>
      <c r="C1680" s="40" t="str">
        <f>IFERROR(VLOOKUP(A1680&amp;"",'Non Cancellare'!$A:$G,2,FALSE),"")</f>
        <v/>
      </c>
      <c r="D1680" s="40" t="str">
        <f>IFERROR(VLOOKUP(A1680&amp;"",'Non Cancellare'!$A:$G,7,FALSE),"")</f>
        <v/>
      </c>
      <c r="E1680" s="41">
        <f>IFERROR(VLOOKUP(A1680&amp;"",'Non Cancellare'!$A:$G,3,FALSE)*B1680,0)</f>
        <v>0</v>
      </c>
      <c r="F1680" s="41" t="str">
        <f>IFERROR(VLOOKUP(A1680&amp;"",'Non Cancellare'!$A:$G,4,FALSE),"")</f>
        <v/>
      </c>
      <c r="G1680" s="41">
        <f>IFERROR(VLOOKUP(A1680&amp;"",'Non Cancellare'!$A:$G,6,FALSE)*B1680,0)</f>
        <v>0</v>
      </c>
      <c r="H1680" s="42"/>
    </row>
    <row r="1681" spans="1:8" x14ac:dyDescent="0.2">
      <c r="A1681" s="39"/>
      <c r="B1681" s="54"/>
      <c r="C1681" s="40" t="str">
        <f>IFERROR(VLOOKUP(A1681&amp;"",'Non Cancellare'!$A:$G,2,FALSE),"")</f>
        <v/>
      </c>
      <c r="D1681" s="40" t="str">
        <f>IFERROR(VLOOKUP(A1681&amp;"",'Non Cancellare'!$A:$G,7,FALSE),"")</f>
        <v/>
      </c>
      <c r="E1681" s="41">
        <f>IFERROR(VLOOKUP(A1681&amp;"",'Non Cancellare'!$A:$G,3,FALSE)*B1681,0)</f>
        <v>0</v>
      </c>
      <c r="F1681" s="41" t="str">
        <f>IFERROR(VLOOKUP(A1681&amp;"",'Non Cancellare'!$A:$G,4,FALSE),"")</f>
        <v/>
      </c>
      <c r="G1681" s="41">
        <f>IFERROR(VLOOKUP(A1681&amp;"",'Non Cancellare'!$A:$G,6,FALSE)*B1681,0)</f>
        <v>0</v>
      </c>
      <c r="H1681" s="42"/>
    </row>
    <row r="1682" spans="1:8" x14ac:dyDescent="0.2">
      <c r="A1682" s="39"/>
      <c r="B1682" s="54"/>
      <c r="C1682" s="40" t="str">
        <f>IFERROR(VLOOKUP(A1682&amp;"",'Non Cancellare'!$A:$G,2,FALSE),"")</f>
        <v/>
      </c>
      <c r="D1682" s="40" t="str">
        <f>IFERROR(VLOOKUP(A1682&amp;"",'Non Cancellare'!$A:$G,7,FALSE),"")</f>
        <v/>
      </c>
      <c r="E1682" s="41">
        <f>IFERROR(VLOOKUP(A1682&amp;"",'Non Cancellare'!$A:$G,3,FALSE)*B1682,0)</f>
        <v>0</v>
      </c>
      <c r="F1682" s="41" t="str">
        <f>IFERROR(VLOOKUP(A1682&amp;"",'Non Cancellare'!$A:$G,4,FALSE),"")</f>
        <v/>
      </c>
      <c r="G1682" s="41">
        <f>IFERROR(VLOOKUP(A1682&amp;"",'Non Cancellare'!$A:$G,6,FALSE)*B1682,0)</f>
        <v>0</v>
      </c>
      <c r="H1682" s="42"/>
    </row>
    <row r="1683" spans="1:8" x14ac:dyDescent="0.2">
      <c r="A1683" s="39"/>
      <c r="B1683" s="54"/>
      <c r="C1683" s="40" t="str">
        <f>IFERROR(VLOOKUP(A1683&amp;"",'Non Cancellare'!$A:$G,2,FALSE),"")</f>
        <v/>
      </c>
      <c r="D1683" s="40" t="str">
        <f>IFERROR(VLOOKUP(A1683&amp;"",'Non Cancellare'!$A:$G,7,FALSE),"")</f>
        <v/>
      </c>
      <c r="E1683" s="41">
        <f>IFERROR(VLOOKUP(A1683&amp;"",'Non Cancellare'!$A:$G,3,FALSE)*B1683,0)</f>
        <v>0</v>
      </c>
      <c r="F1683" s="41" t="str">
        <f>IFERROR(VLOOKUP(A1683&amp;"",'Non Cancellare'!$A:$G,4,FALSE),"")</f>
        <v/>
      </c>
      <c r="G1683" s="41">
        <f>IFERROR(VLOOKUP(A1683&amp;"",'Non Cancellare'!$A:$G,6,FALSE)*B1683,0)</f>
        <v>0</v>
      </c>
      <c r="H1683" s="42"/>
    </row>
    <row r="1684" spans="1:8" x14ac:dyDescent="0.2">
      <c r="A1684" s="39"/>
      <c r="B1684" s="54"/>
      <c r="C1684" s="40" t="str">
        <f>IFERROR(VLOOKUP(A1684&amp;"",'Non Cancellare'!$A:$G,2,FALSE),"")</f>
        <v/>
      </c>
      <c r="D1684" s="40" t="str">
        <f>IFERROR(VLOOKUP(A1684&amp;"",'Non Cancellare'!$A:$G,7,FALSE),"")</f>
        <v/>
      </c>
      <c r="E1684" s="41">
        <f>IFERROR(VLOOKUP(A1684&amp;"",'Non Cancellare'!$A:$G,3,FALSE)*B1684,0)</f>
        <v>0</v>
      </c>
      <c r="F1684" s="41" t="str">
        <f>IFERROR(VLOOKUP(A1684&amp;"",'Non Cancellare'!$A:$G,4,FALSE),"")</f>
        <v/>
      </c>
      <c r="G1684" s="41">
        <f>IFERROR(VLOOKUP(A1684&amp;"",'Non Cancellare'!$A:$G,6,FALSE)*B1684,0)</f>
        <v>0</v>
      </c>
      <c r="H1684" s="42"/>
    </row>
    <row r="1685" spans="1:8" x14ac:dyDescent="0.2">
      <c r="A1685" s="39"/>
      <c r="B1685" s="54"/>
      <c r="C1685" s="40" t="str">
        <f>IFERROR(VLOOKUP(A1685&amp;"",'Non Cancellare'!$A:$G,2,FALSE),"")</f>
        <v/>
      </c>
      <c r="D1685" s="40" t="str">
        <f>IFERROR(VLOOKUP(A1685&amp;"",'Non Cancellare'!$A:$G,7,FALSE),"")</f>
        <v/>
      </c>
      <c r="E1685" s="41">
        <f>IFERROR(VLOOKUP(A1685&amp;"",'Non Cancellare'!$A:$G,3,FALSE)*B1685,0)</f>
        <v>0</v>
      </c>
      <c r="F1685" s="41" t="str">
        <f>IFERROR(VLOOKUP(A1685&amp;"",'Non Cancellare'!$A:$G,4,FALSE),"")</f>
        <v/>
      </c>
      <c r="G1685" s="41">
        <f>IFERROR(VLOOKUP(A1685&amp;"",'Non Cancellare'!$A:$G,6,FALSE)*B1685,0)</f>
        <v>0</v>
      </c>
      <c r="H1685" s="42"/>
    </row>
    <row r="1686" spans="1:8" x14ac:dyDescent="0.2">
      <c r="A1686" s="39"/>
      <c r="B1686" s="54"/>
      <c r="C1686" s="40" t="str">
        <f>IFERROR(VLOOKUP(A1686&amp;"",'Non Cancellare'!$A:$G,2,FALSE),"")</f>
        <v/>
      </c>
      <c r="D1686" s="40" t="str">
        <f>IFERROR(VLOOKUP(A1686&amp;"",'Non Cancellare'!$A:$G,7,FALSE),"")</f>
        <v/>
      </c>
      <c r="E1686" s="41">
        <f>IFERROR(VLOOKUP(A1686&amp;"",'Non Cancellare'!$A:$G,3,FALSE)*B1686,0)</f>
        <v>0</v>
      </c>
      <c r="F1686" s="41" t="str">
        <f>IFERROR(VLOOKUP(A1686&amp;"",'Non Cancellare'!$A:$G,4,FALSE),"")</f>
        <v/>
      </c>
      <c r="G1686" s="41">
        <f>IFERROR(VLOOKUP(A1686&amp;"",'Non Cancellare'!$A:$G,6,FALSE)*B1686,0)</f>
        <v>0</v>
      </c>
      <c r="H1686" s="42"/>
    </row>
    <row r="1687" spans="1:8" x14ac:dyDescent="0.2">
      <c r="A1687" s="39"/>
      <c r="B1687" s="54"/>
      <c r="C1687" s="40" t="str">
        <f>IFERROR(VLOOKUP(A1687&amp;"",'Non Cancellare'!$A:$G,2,FALSE),"")</f>
        <v/>
      </c>
      <c r="D1687" s="40" t="str">
        <f>IFERROR(VLOOKUP(A1687&amp;"",'Non Cancellare'!$A:$G,7,FALSE),"")</f>
        <v/>
      </c>
      <c r="E1687" s="41">
        <f>IFERROR(VLOOKUP(A1687&amp;"",'Non Cancellare'!$A:$G,3,FALSE)*B1687,0)</f>
        <v>0</v>
      </c>
      <c r="F1687" s="41" t="str">
        <f>IFERROR(VLOOKUP(A1687&amp;"",'Non Cancellare'!$A:$G,4,FALSE),"")</f>
        <v/>
      </c>
      <c r="G1687" s="41">
        <f>IFERROR(VLOOKUP(A1687&amp;"",'Non Cancellare'!$A:$G,6,FALSE)*B1687,0)</f>
        <v>0</v>
      </c>
      <c r="H1687" s="42"/>
    </row>
    <row r="1688" spans="1:8" x14ac:dyDescent="0.2">
      <c r="A1688" s="39"/>
      <c r="B1688" s="54"/>
      <c r="C1688" s="40" t="str">
        <f>IFERROR(VLOOKUP(A1688&amp;"",'Non Cancellare'!$A:$G,2,FALSE),"")</f>
        <v/>
      </c>
      <c r="D1688" s="40" t="str">
        <f>IFERROR(VLOOKUP(A1688&amp;"",'Non Cancellare'!$A:$G,7,FALSE),"")</f>
        <v/>
      </c>
      <c r="E1688" s="41">
        <f>IFERROR(VLOOKUP(A1688&amp;"",'Non Cancellare'!$A:$G,3,FALSE)*B1688,0)</f>
        <v>0</v>
      </c>
      <c r="F1688" s="41" t="str">
        <f>IFERROR(VLOOKUP(A1688&amp;"",'Non Cancellare'!$A:$G,4,FALSE),"")</f>
        <v/>
      </c>
      <c r="G1688" s="41">
        <f>IFERROR(VLOOKUP(A1688&amp;"",'Non Cancellare'!$A:$G,6,FALSE)*B1688,0)</f>
        <v>0</v>
      </c>
      <c r="H1688" s="42"/>
    </row>
    <row r="1689" spans="1:8" x14ac:dyDescent="0.2">
      <c r="A1689" s="39"/>
      <c r="B1689" s="54"/>
      <c r="C1689" s="40" t="str">
        <f>IFERROR(VLOOKUP(A1689&amp;"",'Non Cancellare'!$A:$G,2,FALSE),"")</f>
        <v/>
      </c>
      <c r="D1689" s="40" t="str">
        <f>IFERROR(VLOOKUP(A1689&amp;"",'Non Cancellare'!$A:$G,7,FALSE),"")</f>
        <v/>
      </c>
      <c r="E1689" s="41">
        <f>IFERROR(VLOOKUP(A1689&amp;"",'Non Cancellare'!$A:$G,3,FALSE)*B1689,0)</f>
        <v>0</v>
      </c>
      <c r="F1689" s="41" t="str">
        <f>IFERROR(VLOOKUP(A1689&amp;"",'Non Cancellare'!$A:$G,4,FALSE),"")</f>
        <v/>
      </c>
      <c r="G1689" s="41">
        <f>IFERROR(VLOOKUP(A1689&amp;"",'Non Cancellare'!$A:$G,6,FALSE)*B1689,0)</f>
        <v>0</v>
      </c>
      <c r="H1689" s="42"/>
    </row>
    <row r="1690" spans="1:8" x14ac:dyDescent="0.2">
      <c r="A1690" s="39"/>
      <c r="B1690" s="54"/>
      <c r="C1690" s="40" t="str">
        <f>IFERROR(VLOOKUP(A1690&amp;"",'Non Cancellare'!$A:$G,2,FALSE),"")</f>
        <v/>
      </c>
      <c r="D1690" s="40" t="str">
        <f>IFERROR(VLOOKUP(A1690&amp;"",'Non Cancellare'!$A:$G,7,FALSE),"")</f>
        <v/>
      </c>
      <c r="E1690" s="41">
        <f>IFERROR(VLOOKUP(A1690&amp;"",'Non Cancellare'!$A:$G,3,FALSE)*B1690,0)</f>
        <v>0</v>
      </c>
      <c r="F1690" s="41" t="str">
        <f>IFERROR(VLOOKUP(A1690&amp;"",'Non Cancellare'!$A:$G,4,FALSE),"")</f>
        <v/>
      </c>
      <c r="G1690" s="41">
        <f>IFERROR(VLOOKUP(A1690&amp;"",'Non Cancellare'!$A:$G,6,FALSE)*B1690,0)</f>
        <v>0</v>
      </c>
      <c r="H1690" s="42"/>
    </row>
    <row r="1691" spans="1:8" x14ac:dyDescent="0.2">
      <c r="A1691" s="39"/>
      <c r="B1691" s="54"/>
      <c r="C1691" s="40" t="str">
        <f>IFERROR(VLOOKUP(A1691&amp;"",'Non Cancellare'!$A:$G,2,FALSE),"")</f>
        <v/>
      </c>
      <c r="D1691" s="40" t="str">
        <f>IFERROR(VLOOKUP(A1691&amp;"",'Non Cancellare'!$A:$G,7,FALSE),"")</f>
        <v/>
      </c>
      <c r="E1691" s="41">
        <f>IFERROR(VLOOKUP(A1691&amp;"",'Non Cancellare'!$A:$G,3,FALSE)*B1691,0)</f>
        <v>0</v>
      </c>
      <c r="F1691" s="41" t="str">
        <f>IFERROR(VLOOKUP(A1691&amp;"",'Non Cancellare'!$A:$G,4,FALSE),"")</f>
        <v/>
      </c>
      <c r="G1691" s="41">
        <f>IFERROR(VLOOKUP(A1691&amp;"",'Non Cancellare'!$A:$G,6,FALSE)*B1691,0)</f>
        <v>0</v>
      </c>
      <c r="H1691" s="42"/>
    </row>
    <row r="1692" spans="1:8" x14ac:dyDescent="0.2">
      <c r="A1692" s="39"/>
      <c r="B1692" s="54"/>
      <c r="C1692" s="40" t="str">
        <f>IFERROR(VLOOKUP(A1692&amp;"",'Non Cancellare'!$A:$G,2,FALSE),"")</f>
        <v/>
      </c>
      <c r="D1692" s="40" t="str">
        <f>IFERROR(VLOOKUP(A1692&amp;"",'Non Cancellare'!$A:$G,7,FALSE),"")</f>
        <v/>
      </c>
      <c r="E1692" s="41">
        <f>IFERROR(VLOOKUP(A1692&amp;"",'Non Cancellare'!$A:$G,3,FALSE)*B1692,0)</f>
        <v>0</v>
      </c>
      <c r="F1692" s="41" t="str">
        <f>IFERROR(VLOOKUP(A1692&amp;"",'Non Cancellare'!$A:$G,4,FALSE),"")</f>
        <v/>
      </c>
      <c r="G1692" s="41">
        <f>IFERROR(VLOOKUP(A1692&amp;"",'Non Cancellare'!$A:$G,6,FALSE)*B1692,0)</f>
        <v>0</v>
      </c>
      <c r="H1692" s="42"/>
    </row>
    <row r="1693" spans="1:8" x14ac:dyDescent="0.2">
      <c r="A1693" s="39"/>
      <c r="B1693" s="54"/>
      <c r="C1693" s="40" t="str">
        <f>IFERROR(VLOOKUP(A1693&amp;"",'Non Cancellare'!$A:$G,2,FALSE),"")</f>
        <v/>
      </c>
      <c r="D1693" s="40" t="str">
        <f>IFERROR(VLOOKUP(A1693&amp;"",'Non Cancellare'!$A:$G,7,FALSE),"")</f>
        <v/>
      </c>
      <c r="E1693" s="41">
        <f>IFERROR(VLOOKUP(A1693&amp;"",'Non Cancellare'!$A:$G,3,FALSE)*B1693,0)</f>
        <v>0</v>
      </c>
      <c r="F1693" s="41" t="str">
        <f>IFERROR(VLOOKUP(A1693&amp;"",'Non Cancellare'!$A:$G,4,FALSE),"")</f>
        <v/>
      </c>
      <c r="G1693" s="41">
        <f>IFERROR(VLOOKUP(A1693&amp;"",'Non Cancellare'!$A:$G,6,FALSE)*B1693,0)</f>
        <v>0</v>
      </c>
      <c r="H1693" s="42"/>
    </row>
    <row r="1694" spans="1:8" x14ac:dyDescent="0.2">
      <c r="A1694" s="39"/>
      <c r="B1694" s="54"/>
      <c r="C1694" s="40" t="str">
        <f>IFERROR(VLOOKUP(A1694&amp;"",'Non Cancellare'!$A:$G,2,FALSE),"")</f>
        <v/>
      </c>
      <c r="D1694" s="40" t="str">
        <f>IFERROR(VLOOKUP(A1694&amp;"",'Non Cancellare'!$A:$G,7,FALSE),"")</f>
        <v/>
      </c>
      <c r="E1694" s="41">
        <f>IFERROR(VLOOKUP(A1694&amp;"",'Non Cancellare'!$A:$G,3,FALSE)*B1694,0)</f>
        <v>0</v>
      </c>
      <c r="F1694" s="41" t="str">
        <f>IFERROR(VLOOKUP(A1694&amp;"",'Non Cancellare'!$A:$G,4,FALSE),"")</f>
        <v/>
      </c>
      <c r="G1694" s="41">
        <f>IFERROR(VLOOKUP(A1694&amp;"",'Non Cancellare'!$A:$G,6,FALSE)*B1694,0)</f>
        <v>0</v>
      </c>
      <c r="H1694" s="42"/>
    </row>
    <row r="1695" spans="1:8" x14ac:dyDescent="0.2">
      <c r="A1695" s="39"/>
      <c r="B1695" s="54"/>
      <c r="C1695" s="40" t="str">
        <f>IFERROR(VLOOKUP(A1695&amp;"",'Non Cancellare'!$A:$G,2,FALSE),"")</f>
        <v/>
      </c>
      <c r="D1695" s="40" t="str">
        <f>IFERROR(VLOOKUP(A1695&amp;"",'Non Cancellare'!$A:$G,7,FALSE),"")</f>
        <v/>
      </c>
      <c r="E1695" s="41">
        <f>IFERROR(VLOOKUP(A1695&amp;"",'Non Cancellare'!$A:$G,3,FALSE)*B1695,0)</f>
        <v>0</v>
      </c>
      <c r="F1695" s="41" t="str">
        <f>IFERROR(VLOOKUP(A1695&amp;"",'Non Cancellare'!$A:$G,4,FALSE),"")</f>
        <v/>
      </c>
      <c r="G1695" s="41">
        <f>IFERROR(VLOOKUP(A1695&amp;"",'Non Cancellare'!$A:$G,6,FALSE)*B1695,0)</f>
        <v>0</v>
      </c>
      <c r="H1695" s="42"/>
    </row>
    <row r="1696" spans="1:8" x14ac:dyDescent="0.2">
      <c r="A1696" s="39"/>
      <c r="B1696" s="54"/>
      <c r="C1696" s="40" t="str">
        <f>IFERROR(VLOOKUP(A1696&amp;"",'Non Cancellare'!$A:$G,2,FALSE),"")</f>
        <v/>
      </c>
      <c r="D1696" s="40" t="str">
        <f>IFERROR(VLOOKUP(A1696&amp;"",'Non Cancellare'!$A:$G,7,FALSE),"")</f>
        <v/>
      </c>
      <c r="E1696" s="41">
        <f>IFERROR(VLOOKUP(A1696&amp;"",'Non Cancellare'!$A:$G,3,FALSE)*B1696,0)</f>
        <v>0</v>
      </c>
      <c r="F1696" s="41" t="str">
        <f>IFERROR(VLOOKUP(A1696&amp;"",'Non Cancellare'!$A:$G,4,FALSE),"")</f>
        <v/>
      </c>
      <c r="G1696" s="41">
        <f>IFERROR(VLOOKUP(A1696&amp;"",'Non Cancellare'!$A:$G,6,FALSE)*B1696,0)</f>
        <v>0</v>
      </c>
      <c r="H1696" s="42"/>
    </row>
    <row r="1697" spans="1:8" x14ac:dyDescent="0.2">
      <c r="A1697" s="39"/>
      <c r="B1697" s="54"/>
      <c r="C1697" s="40" t="str">
        <f>IFERROR(VLOOKUP(A1697&amp;"",'Non Cancellare'!$A:$G,2,FALSE),"")</f>
        <v/>
      </c>
      <c r="D1697" s="40" t="str">
        <f>IFERROR(VLOOKUP(A1697&amp;"",'Non Cancellare'!$A:$G,7,FALSE),"")</f>
        <v/>
      </c>
      <c r="E1697" s="41">
        <f>IFERROR(VLOOKUP(A1697&amp;"",'Non Cancellare'!$A:$G,3,FALSE)*B1697,0)</f>
        <v>0</v>
      </c>
      <c r="F1697" s="41" t="str">
        <f>IFERROR(VLOOKUP(A1697&amp;"",'Non Cancellare'!$A:$G,4,FALSE),"")</f>
        <v/>
      </c>
      <c r="G1697" s="41">
        <f>IFERROR(VLOOKUP(A1697&amp;"",'Non Cancellare'!$A:$G,6,FALSE)*B1697,0)</f>
        <v>0</v>
      </c>
      <c r="H1697" s="42"/>
    </row>
    <row r="1698" spans="1:8" x14ac:dyDescent="0.2">
      <c r="A1698" s="39"/>
      <c r="B1698" s="54"/>
      <c r="C1698" s="40" t="str">
        <f>IFERROR(VLOOKUP(A1698&amp;"",'Non Cancellare'!$A:$G,2,FALSE),"")</f>
        <v/>
      </c>
      <c r="D1698" s="40" t="str">
        <f>IFERROR(VLOOKUP(A1698&amp;"",'Non Cancellare'!$A:$G,7,FALSE),"")</f>
        <v/>
      </c>
      <c r="E1698" s="41">
        <f>IFERROR(VLOOKUP(A1698&amp;"",'Non Cancellare'!$A:$G,3,FALSE)*B1698,0)</f>
        <v>0</v>
      </c>
      <c r="F1698" s="41" t="str">
        <f>IFERROR(VLOOKUP(A1698&amp;"",'Non Cancellare'!$A:$G,4,FALSE),"")</f>
        <v/>
      </c>
      <c r="G1698" s="41">
        <f>IFERROR(VLOOKUP(A1698&amp;"",'Non Cancellare'!$A:$G,6,FALSE)*B1698,0)</f>
        <v>0</v>
      </c>
      <c r="H1698" s="42"/>
    </row>
    <row r="1699" spans="1:8" x14ac:dyDescent="0.2">
      <c r="A1699" s="39"/>
      <c r="B1699" s="54"/>
      <c r="C1699" s="40" t="str">
        <f>IFERROR(VLOOKUP(A1699&amp;"",'Non Cancellare'!$A:$G,2,FALSE),"")</f>
        <v/>
      </c>
      <c r="D1699" s="40" t="str">
        <f>IFERROR(VLOOKUP(A1699&amp;"",'Non Cancellare'!$A:$G,7,FALSE),"")</f>
        <v/>
      </c>
      <c r="E1699" s="41">
        <f>IFERROR(VLOOKUP(A1699&amp;"",'Non Cancellare'!$A:$G,3,FALSE)*B1699,0)</f>
        <v>0</v>
      </c>
      <c r="F1699" s="41" t="str">
        <f>IFERROR(VLOOKUP(A1699&amp;"",'Non Cancellare'!$A:$G,4,FALSE),"")</f>
        <v/>
      </c>
      <c r="G1699" s="41">
        <f>IFERROR(VLOOKUP(A1699&amp;"",'Non Cancellare'!$A:$G,6,FALSE)*B1699,0)</f>
        <v>0</v>
      </c>
      <c r="H1699" s="42"/>
    </row>
    <row r="1700" spans="1:8" x14ac:dyDescent="0.2">
      <c r="A1700" s="39"/>
      <c r="B1700" s="54"/>
      <c r="C1700" s="40" t="str">
        <f>IFERROR(VLOOKUP(A1700&amp;"",'Non Cancellare'!$A:$G,2,FALSE),"")</f>
        <v/>
      </c>
      <c r="D1700" s="40" t="str">
        <f>IFERROR(VLOOKUP(A1700&amp;"",'Non Cancellare'!$A:$G,7,FALSE),"")</f>
        <v/>
      </c>
      <c r="E1700" s="41">
        <f>IFERROR(VLOOKUP(A1700&amp;"",'Non Cancellare'!$A:$G,3,FALSE)*B1700,0)</f>
        <v>0</v>
      </c>
      <c r="F1700" s="41" t="str">
        <f>IFERROR(VLOOKUP(A1700&amp;"",'Non Cancellare'!$A:$G,4,FALSE),"")</f>
        <v/>
      </c>
      <c r="G1700" s="41">
        <f>IFERROR(VLOOKUP(A1700&amp;"",'Non Cancellare'!$A:$G,6,FALSE)*B1700,0)</f>
        <v>0</v>
      </c>
      <c r="H1700" s="42"/>
    </row>
    <row r="1701" spans="1:8" x14ac:dyDescent="0.2">
      <c r="A1701" s="39"/>
      <c r="B1701" s="54"/>
      <c r="C1701" s="40" t="str">
        <f>IFERROR(VLOOKUP(A1701&amp;"",'Non Cancellare'!$A:$G,2,FALSE),"")</f>
        <v/>
      </c>
      <c r="D1701" s="40" t="str">
        <f>IFERROR(VLOOKUP(A1701&amp;"",'Non Cancellare'!$A:$G,7,FALSE),"")</f>
        <v/>
      </c>
      <c r="E1701" s="41">
        <f>IFERROR(VLOOKUP(A1701&amp;"",'Non Cancellare'!$A:$G,3,FALSE)*B1701,0)</f>
        <v>0</v>
      </c>
      <c r="F1701" s="41" t="str">
        <f>IFERROR(VLOOKUP(A1701&amp;"",'Non Cancellare'!$A:$G,4,FALSE),"")</f>
        <v/>
      </c>
      <c r="G1701" s="41">
        <f>IFERROR(VLOOKUP(A1701&amp;"",'Non Cancellare'!$A:$G,6,FALSE)*B1701,0)</f>
        <v>0</v>
      </c>
      <c r="H1701" s="42"/>
    </row>
    <row r="1702" spans="1:8" x14ac:dyDescent="0.2">
      <c r="A1702" s="39"/>
      <c r="B1702" s="54"/>
      <c r="C1702" s="40" t="str">
        <f>IFERROR(VLOOKUP(A1702&amp;"",'Non Cancellare'!$A:$G,2,FALSE),"")</f>
        <v/>
      </c>
      <c r="D1702" s="40" t="str">
        <f>IFERROR(VLOOKUP(A1702&amp;"",'Non Cancellare'!$A:$G,7,FALSE),"")</f>
        <v/>
      </c>
      <c r="E1702" s="41">
        <f>IFERROR(VLOOKUP(A1702&amp;"",'Non Cancellare'!$A:$G,3,FALSE)*B1702,0)</f>
        <v>0</v>
      </c>
      <c r="F1702" s="41" t="str">
        <f>IFERROR(VLOOKUP(A1702&amp;"",'Non Cancellare'!$A:$G,4,FALSE),"")</f>
        <v/>
      </c>
      <c r="G1702" s="41">
        <f>IFERROR(VLOOKUP(A1702&amp;"",'Non Cancellare'!$A:$G,6,FALSE)*B1702,0)</f>
        <v>0</v>
      </c>
      <c r="H1702" s="42"/>
    </row>
    <row r="1703" spans="1:8" x14ac:dyDescent="0.2">
      <c r="A1703" s="39"/>
      <c r="B1703" s="54"/>
      <c r="C1703" s="40" t="str">
        <f>IFERROR(VLOOKUP(A1703&amp;"",'Non Cancellare'!$A:$G,2,FALSE),"")</f>
        <v/>
      </c>
      <c r="D1703" s="40" t="str">
        <f>IFERROR(VLOOKUP(A1703&amp;"",'Non Cancellare'!$A:$G,7,FALSE),"")</f>
        <v/>
      </c>
      <c r="E1703" s="41">
        <f>IFERROR(VLOOKUP(A1703&amp;"",'Non Cancellare'!$A:$G,3,FALSE)*B1703,0)</f>
        <v>0</v>
      </c>
      <c r="F1703" s="41" t="str">
        <f>IFERROR(VLOOKUP(A1703&amp;"",'Non Cancellare'!$A:$G,4,FALSE),"")</f>
        <v/>
      </c>
      <c r="G1703" s="41">
        <f>IFERROR(VLOOKUP(A1703&amp;"",'Non Cancellare'!$A:$G,6,FALSE)*B1703,0)</f>
        <v>0</v>
      </c>
      <c r="H1703" s="42"/>
    </row>
    <row r="1704" spans="1:8" x14ac:dyDescent="0.2">
      <c r="A1704" s="39"/>
      <c r="B1704" s="54"/>
      <c r="C1704" s="40" t="str">
        <f>IFERROR(VLOOKUP(A1704&amp;"",'Non Cancellare'!$A:$G,2,FALSE),"")</f>
        <v/>
      </c>
      <c r="D1704" s="40" t="str">
        <f>IFERROR(VLOOKUP(A1704&amp;"",'Non Cancellare'!$A:$G,7,FALSE),"")</f>
        <v/>
      </c>
      <c r="E1704" s="41">
        <f>IFERROR(VLOOKUP(A1704&amp;"",'Non Cancellare'!$A:$G,3,FALSE)*B1704,0)</f>
        <v>0</v>
      </c>
      <c r="F1704" s="41" t="str">
        <f>IFERROR(VLOOKUP(A1704&amp;"",'Non Cancellare'!$A:$G,4,FALSE),"")</f>
        <v/>
      </c>
      <c r="G1704" s="41">
        <f>IFERROR(VLOOKUP(A1704&amp;"",'Non Cancellare'!$A:$G,6,FALSE)*B1704,0)</f>
        <v>0</v>
      </c>
      <c r="H1704" s="42"/>
    </row>
    <row r="1705" spans="1:8" x14ac:dyDescent="0.2">
      <c r="A1705" s="39"/>
      <c r="B1705" s="54"/>
      <c r="C1705" s="40" t="str">
        <f>IFERROR(VLOOKUP(A1705&amp;"",'Non Cancellare'!$A:$G,2,FALSE),"")</f>
        <v/>
      </c>
      <c r="D1705" s="40" t="str">
        <f>IFERROR(VLOOKUP(A1705&amp;"",'Non Cancellare'!$A:$G,7,FALSE),"")</f>
        <v/>
      </c>
      <c r="E1705" s="41">
        <f>IFERROR(VLOOKUP(A1705&amp;"",'Non Cancellare'!$A:$G,3,FALSE)*B1705,0)</f>
        <v>0</v>
      </c>
      <c r="F1705" s="41" t="str">
        <f>IFERROR(VLOOKUP(A1705&amp;"",'Non Cancellare'!$A:$G,4,FALSE),"")</f>
        <v/>
      </c>
      <c r="G1705" s="41">
        <f>IFERROR(VLOOKUP(A1705&amp;"",'Non Cancellare'!$A:$G,6,FALSE)*B1705,0)</f>
        <v>0</v>
      </c>
      <c r="H1705" s="42"/>
    </row>
    <row r="1706" spans="1:8" x14ac:dyDescent="0.2">
      <c r="A1706" s="39"/>
      <c r="B1706" s="54"/>
      <c r="C1706" s="40" t="str">
        <f>IFERROR(VLOOKUP(A1706&amp;"",'Non Cancellare'!$A:$G,2,FALSE),"")</f>
        <v/>
      </c>
      <c r="D1706" s="40" t="str">
        <f>IFERROR(VLOOKUP(A1706&amp;"",'Non Cancellare'!$A:$G,7,FALSE),"")</f>
        <v/>
      </c>
      <c r="E1706" s="41">
        <f>IFERROR(VLOOKUP(A1706&amp;"",'Non Cancellare'!$A:$G,3,FALSE)*B1706,0)</f>
        <v>0</v>
      </c>
      <c r="F1706" s="41" t="str">
        <f>IFERROR(VLOOKUP(A1706&amp;"",'Non Cancellare'!$A:$G,4,FALSE),"")</f>
        <v/>
      </c>
      <c r="G1706" s="41">
        <f>IFERROR(VLOOKUP(A1706&amp;"",'Non Cancellare'!$A:$G,6,FALSE)*B1706,0)</f>
        <v>0</v>
      </c>
      <c r="H1706" s="42"/>
    </row>
    <row r="1707" spans="1:8" x14ac:dyDescent="0.2">
      <c r="A1707" s="39"/>
      <c r="B1707" s="54"/>
      <c r="C1707" s="40" t="str">
        <f>IFERROR(VLOOKUP(A1707&amp;"",'Non Cancellare'!$A:$G,2,FALSE),"")</f>
        <v/>
      </c>
      <c r="D1707" s="40" t="str">
        <f>IFERROR(VLOOKUP(A1707&amp;"",'Non Cancellare'!$A:$G,7,FALSE),"")</f>
        <v/>
      </c>
      <c r="E1707" s="41">
        <f>IFERROR(VLOOKUP(A1707&amp;"",'Non Cancellare'!$A:$G,3,FALSE)*B1707,0)</f>
        <v>0</v>
      </c>
      <c r="F1707" s="41" t="str">
        <f>IFERROR(VLOOKUP(A1707&amp;"",'Non Cancellare'!$A:$G,4,FALSE),"")</f>
        <v/>
      </c>
      <c r="G1707" s="41">
        <f>IFERROR(VLOOKUP(A1707&amp;"",'Non Cancellare'!$A:$G,6,FALSE)*B1707,0)</f>
        <v>0</v>
      </c>
      <c r="H1707" s="42"/>
    </row>
    <row r="1708" spans="1:8" x14ac:dyDescent="0.2">
      <c r="A1708" s="39"/>
      <c r="B1708" s="54"/>
      <c r="C1708" s="40" t="str">
        <f>IFERROR(VLOOKUP(A1708&amp;"",'Non Cancellare'!$A:$G,2,FALSE),"")</f>
        <v/>
      </c>
      <c r="D1708" s="40" t="str">
        <f>IFERROR(VLOOKUP(A1708&amp;"",'Non Cancellare'!$A:$G,7,FALSE),"")</f>
        <v/>
      </c>
      <c r="E1708" s="41">
        <f>IFERROR(VLOOKUP(A1708&amp;"",'Non Cancellare'!$A:$G,3,FALSE)*B1708,0)</f>
        <v>0</v>
      </c>
      <c r="F1708" s="41" t="str">
        <f>IFERROR(VLOOKUP(A1708&amp;"",'Non Cancellare'!$A:$G,4,FALSE),"")</f>
        <v/>
      </c>
      <c r="G1708" s="41">
        <f>IFERROR(VLOOKUP(A1708&amp;"",'Non Cancellare'!$A:$G,6,FALSE)*B1708,0)</f>
        <v>0</v>
      </c>
      <c r="H1708" s="42"/>
    </row>
    <row r="1709" spans="1:8" x14ac:dyDescent="0.2">
      <c r="A1709" s="39"/>
      <c r="B1709" s="54"/>
      <c r="C1709" s="40" t="str">
        <f>IFERROR(VLOOKUP(A1709&amp;"",'Non Cancellare'!$A:$G,2,FALSE),"")</f>
        <v/>
      </c>
      <c r="D1709" s="40" t="str">
        <f>IFERROR(VLOOKUP(A1709&amp;"",'Non Cancellare'!$A:$G,7,FALSE),"")</f>
        <v/>
      </c>
      <c r="E1709" s="41">
        <f>IFERROR(VLOOKUP(A1709&amp;"",'Non Cancellare'!$A:$G,3,FALSE)*B1709,0)</f>
        <v>0</v>
      </c>
      <c r="F1709" s="41" t="str">
        <f>IFERROR(VLOOKUP(A1709&amp;"",'Non Cancellare'!$A:$G,4,FALSE),"")</f>
        <v/>
      </c>
      <c r="G1709" s="41">
        <f>IFERROR(VLOOKUP(A1709&amp;"",'Non Cancellare'!$A:$G,6,FALSE)*B1709,0)</f>
        <v>0</v>
      </c>
      <c r="H1709" s="42"/>
    </row>
    <row r="1710" spans="1:8" x14ac:dyDescent="0.2">
      <c r="A1710" s="39"/>
      <c r="B1710" s="54"/>
      <c r="C1710" s="40" t="str">
        <f>IFERROR(VLOOKUP(A1710&amp;"",'Non Cancellare'!$A:$G,2,FALSE),"")</f>
        <v/>
      </c>
      <c r="D1710" s="40" t="str">
        <f>IFERROR(VLOOKUP(A1710&amp;"",'Non Cancellare'!$A:$G,7,FALSE),"")</f>
        <v/>
      </c>
      <c r="E1710" s="41">
        <f>IFERROR(VLOOKUP(A1710&amp;"",'Non Cancellare'!$A:$G,3,FALSE)*B1710,0)</f>
        <v>0</v>
      </c>
      <c r="F1710" s="41" t="str">
        <f>IFERROR(VLOOKUP(A1710&amp;"",'Non Cancellare'!$A:$G,4,FALSE),"")</f>
        <v/>
      </c>
      <c r="G1710" s="41">
        <f>IFERROR(VLOOKUP(A1710&amp;"",'Non Cancellare'!$A:$G,6,FALSE)*B1710,0)</f>
        <v>0</v>
      </c>
      <c r="H1710" s="42"/>
    </row>
    <row r="1711" spans="1:8" x14ac:dyDescent="0.2">
      <c r="A1711" s="39"/>
      <c r="B1711" s="54"/>
      <c r="C1711" s="40" t="str">
        <f>IFERROR(VLOOKUP(A1711&amp;"",'Non Cancellare'!$A:$G,2,FALSE),"")</f>
        <v/>
      </c>
      <c r="D1711" s="40" t="str">
        <f>IFERROR(VLOOKUP(A1711&amp;"",'Non Cancellare'!$A:$G,7,FALSE),"")</f>
        <v/>
      </c>
      <c r="E1711" s="41">
        <f>IFERROR(VLOOKUP(A1711&amp;"",'Non Cancellare'!$A:$G,3,FALSE)*B1711,0)</f>
        <v>0</v>
      </c>
      <c r="F1711" s="41" t="str">
        <f>IFERROR(VLOOKUP(A1711&amp;"",'Non Cancellare'!$A:$G,4,FALSE),"")</f>
        <v/>
      </c>
      <c r="G1711" s="41">
        <f>IFERROR(VLOOKUP(A1711&amp;"",'Non Cancellare'!$A:$G,6,FALSE)*B1711,0)</f>
        <v>0</v>
      </c>
      <c r="H1711" s="42"/>
    </row>
    <row r="1712" spans="1:8" x14ac:dyDescent="0.2">
      <c r="A1712" s="39"/>
      <c r="B1712" s="54"/>
      <c r="C1712" s="40" t="str">
        <f>IFERROR(VLOOKUP(A1712&amp;"",'Non Cancellare'!$A:$G,2,FALSE),"")</f>
        <v/>
      </c>
      <c r="D1712" s="40" t="str">
        <f>IFERROR(VLOOKUP(A1712&amp;"",'Non Cancellare'!$A:$G,7,FALSE),"")</f>
        <v/>
      </c>
      <c r="E1712" s="41">
        <f>IFERROR(VLOOKUP(A1712&amp;"",'Non Cancellare'!$A:$G,3,FALSE)*B1712,0)</f>
        <v>0</v>
      </c>
      <c r="F1712" s="41" t="str">
        <f>IFERROR(VLOOKUP(A1712&amp;"",'Non Cancellare'!$A:$G,4,FALSE),"")</f>
        <v/>
      </c>
      <c r="G1712" s="41">
        <f>IFERROR(VLOOKUP(A1712&amp;"",'Non Cancellare'!$A:$G,6,FALSE)*B1712,0)</f>
        <v>0</v>
      </c>
      <c r="H1712" s="42"/>
    </row>
    <row r="1713" spans="1:8" x14ac:dyDescent="0.2">
      <c r="A1713" s="39"/>
      <c r="B1713" s="54"/>
      <c r="C1713" s="40" t="str">
        <f>IFERROR(VLOOKUP(A1713&amp;"",'Non Cancellare'!$A:$G,2,FALSE),"")</f>
        <v/>
      </c>
      <c r="D1713" s="40" t="str">
        <f>IFERROR(VLOOKUP(A1713&amp;"",'Non Cancellare'!$A:$G,7,FALSE),"")</f>
        <v/>
      </c>
      <c r="E1713" s="41">
        <f>IFERROR(VLOOKUP(A1713&amp;"",'Non Cancellare'!$A:$G,3,FALSE)*B1713,0)</f>
        <v>0</v>
      </c>
      <c r="F1713" s="41" t="str">
        <f>IFERROR(VLOOKUP(A1713&amp;"",'Non Cancellare'!$A:$G,4,FALSE),"")</f>
        <v/>
      </c>
      <c r="G1713" s="41">
        <f>IFERROR(VLOOKUP(A1713&amp;"",'Non Cancellare'!$A:$G,6,FALSE)*B1713,0)</f>
        <v>0</v>
      </c>
      <c r="H1713" s="42"/>
    </row>
    <row r="1714" spans="1:8" x14ac:dyDescent="0.2">
      <c r="A1714" s="39"/>
      <c r="B1714" s="54"/>
      <c r="C1714" s="40" t="str">
        <f>IFERROR(VLOOKUP(A1714&amp;"",'Non Cancellare'!$A:$G,2,FALSE),"")</f>
        <v/>
      </c>
      <c r="D1714" s="40" t="str">
        <f>IFERROR(VLOOKUP(A1714&amp;"",'Non Cancellare'!$A:$G,7,FALSE),"")</f>
        <v/>
      </c>
      <c r="E1714" s="41">
        <f>IFERROR(VLOOKUP(A1714&amp;"",'Non Cancellare'!$A:$G,3,FALSE)*B1714,0)</f>
        <v>0</v>
      </c>
      <c r="F1714" s="41" t="str">
        <f>IFERROR(VLOOKUP(A1714&amp;"",'Non Cancellare'!$A:$G,4,FALSE),"")</f>
        <v/>
      </c>
      <c r="G1714" s="41">
        <f>IFERROR(VLOOKUP(A1714&amp;"",'Non Cancellare'!$A:$G,6,FALSE)*B1714,0)</f>
        <v>0</v>
      </c>
      <c r="H1714" s="42"/>
    </row>
    <row r="1715" spans="1:8" x14ac:dyDescent="0.2">
      <c r="A1715" s="39"/>
      <c r="B1715" s="54"/>
      <c r="C1715" s="40" t="str">
        <f>IFERROR(VLOOKUP(A1715&amp;"",'Non Cancellare'!$A:$G,2,FALSE),"")</f>
        <v/>
      </c>
      <c r="D1715" s="40" t="str">
        <f>IFERROR(VLOOKUP(A1715&amp;"",'Non Cancellare'!$A:$G,7,FALSE),"")</f>
        <v/>
      </c>
      <c r="E1715" s="41">
        <f>IFERROR(VLOOKUP(A1715&amp;"",'Non Cancellare'!$A:$G,3,FALSE)*B1715,0)</f>
        <v>0</v>
      </c>
      <c r="F1715" s="41" t="str">
        <f>IFERROR(VLOOKUP(A1715&amp;"",'Non Cancellare'!$A:$G,4,FALSE),"")</f>
        <v/>
      </c>
      <c r="G1715" s="41">
        <f>IFERROR(VLOOKUP(A1715&amp;"",'Non Cancellare'!$A:$G,6,FALSE)*B1715,0)</f>
        <v>0</v>
      </c>
      <c r="H1715" s="42"/>
    </row>
    <row r="1716" spans="1:8" x14ac:dyDescent="0.2">
      <c r="A1716" s="39"/>
      <c r="B1716" s="54"/>
      <c r="C1716" s="40" t="str">
        <f>IFERROR(VLOOKUP(A1716&amp;"",'Non Cancellare'!$A:$G,2,FALSE),"")</f>
        <v/>
      </c>
      <c r="D1716" s="40" t="str">
        <f>IFERROR(VLOOKUP(A1716&amp;"",'Non Cancellare'!$A:$G,7,FALSE),"")</f>
        <v/>
      </c>
      <c r="E1716" s="41">
        <f>IFERROR(VLOOKUP(A1716&amp;"",'Non Cancellare'!$A:$G,3,FALSE)*B1716,0)</f>
        <v>0</v>
      </c>
      <c r="F1716" s="41" t="str">
        <f>IFERROR(VLOOKUP(A1716&amp;"",'Non Cancellare'!$A:$G,4,FALSE),"")</f>
        <v/>
      </c>
      <c r="G1716" s="41">
        <f>IFERROR(VLOOKUP(A1716&amp;"",'Non Cancellare'!$A:$G,6,FALSE)*B1716,0)</f>
        <v>0</v>
      </c>
      <c r="H1716" s="42"/>
    </row>
    <row r="1717" spans="1:8" x14ac:dyDescent="0.2">
      <c r="A1717" s="39"/>
      <c r="B1717" s="54"/>
      <c r="C1717" s="40" t="str">
        <f>IFERROR(VLOOKUP(A1717&amp;"",'Non Cancellare'!$A:$G,2,FALSE),"")</f>
        <v/>
      </c>
      <c r="D1717" s="40" t="str">
        <f>IFERROR(VLOOKUP(A1717&amp;"",'Non Cancellare'!$A:$G,7,FALSE),"")</f>
        <v/>
      </c>
      <c r="E1717" s="41">
        <f>IFERROR(VLOOKUP(A1717&amp;"",'Non Cancellare'!$A:$G,3,FALSE)*B1717,0)</f>
        <v>0</v>
      </c>
      <c r="F1717" s="41" t="str">
        <f>IFERROR(VLOOKUP(A1717&amp;"",'Non Cancellare'!$A:$G,4,FALSE),"")</f>
        <v/>
      </c>
      <c r="G1717" s="41">
        <f>IFERROR(VLOOKUP(A1717&amp;"",'Non Cancellare'!$A:$G,6,FALSE)*B1717,0)</f>
        <v>0</v>
      </c>
      <c r="H1717" s="42"/>
    </row>
    <row r="1718" spans="1:8" x14ac:dyDescent="0.2">
      <c r="A1718" s="39"/>
      <c r="B1718" s="54"/>
      <c r="C1718" s="40" t="str">
        <f>IFERROR(VLOOKUP(A1718&amp;"",'Non Cancellare'!$A:$G,2,FALSE),"")</f>
        <v/>
      </c>
      <c r="D1718" s="40" t="str">
        <f>IFERROR(VLOOKUP(A1718&amp;"",'Non Cancellare'!$A:$G,7,FALSE),"")</f>
        <v/>
      </c>
      <c r="E1718" s="41">
        <f>IFERROR(VLOOKUP(A1718&amp;"",'Non Cancellare'!$A:$G,3,FALSE)*B1718,0)</f>
        <v>0</v>
      </c>
      <c r="F1718" s="41" t="str">
        <f>IFERROR(VLOOKUP(A1718&amp;"",'Non Cancellare'!$A:$G,4,FALSE),"")</f>
        <v/>
      </c>
      <c r="G1718" s="41">
        <f>IFERROR(VLOOKUP(A1718&amp;"",'Non Cancellare'!$A:$G,6,FALSE)*B1718,0)</f>
        <v>0</v>
      </c>
      <c r="H1718" s="42"/>
    </row>
    <row r="1719" spans="1:8" x14ac:dyDescent="0.2">
      <c r="A1719" s="39"/>
      <c r="B1719" s="54"/>
      <c r="C1719" s="40" t="str">
        <f>IFERROR(VLOOKUP(A1719&amp;"",'Non Cancellare'!$A:$G,2,FALSE),"")</f>
        <v/>
      </c>
      <c r="D1719" s="40" t="str">
        <f>IFERROR(VLOOKUP(A1719&amp;"",'Non Cancellare'!$A:$G,7,FALSE),"")</f>
        <v/>
      </c>
      <c r="E1719" s="41">
        <f>IFERROR(VLOOKUP(A1719&amp;"",'Non Cancellare'!$A:$G,3,FALSE)*B1719,0)</f>
        <v>0</v>
      </c>
      <c r="F1719" s="41" t="str">
        <f>IFERROR(VLOOKUP(A1719&amp;"",'Non Cancellare'!$A:$G,4,FALSE),"")</f>
        <v/>
      </c>
      <c r="G1719" s="41">
        <f>IFERROR(VLOOKUP(A1719&amp;"",'Non Cancellare'!$A:$G,6,FALSE)*B1719,0)</f>
        <v>0</v>
      </c>
      <c r="H1719" s="42"/>
    </row>
    <row r="1720" spans="1:8" x14ac:dyDescent="0.2">
      <c r="A1720" s="39"/>
      <c r="B1720" s="54"/>
      <c r="C1720" s="40" t="str">
        <f>IFERROR(VLOOKUP(A1720&amp;"",'Non Cancellare'!$A:$G,2,FALSE),"")</f>
        <v/>
      </c>
      <c r="D1720" s="40" t="str">
        <f>IFERROR(VLOOKUP(A1720&amp;"",'Non Cancellare'!$A:$G,7,FALSE),"")</f>
        <v/>
      </c>
      <c r="E1720" s="41">
        <f>IFERROR(VLOOKUP(A1720&amp;"",'Non Cancellare'!$A:$G,3,FALSE)*B1720,0)</f>
        <v>0</v>
      </c>
      <c r="F1720" s="41" t="str">
        <f>IFERROR(VLOOKUP(A1720&amp;"",'Non Cancellare'!$A:$G,4,FALSE),"")</f>
        <v/>
      </c>
      <c r="G1720" s="41">
        <f>IFERROR(VLOOKUP(A1720&amp;"",'Non Cancellare'!$A:$G,6,FALSE)*B1720,0)</f>
        <v>0</v>
      </c>
      <c r="H1720" s="42"/>
    </row>
    <row r="1721" spans="1:8" x14ac:dyDescent="0.2">
      <c r="A1721" s="39"/>
      <c r="B1721" s="54"/>
      <c r="C1721" s="40" t="str">
        <f>IFERROR(VLOOKUP(A1721&amp;"",'Non Cancellare'!$A:$G,2,FALSE),"")</f>
        <v/>
      </c>
      <c r="D1721" s="40" t="str">
        <f>IFERROR(VLOOKUP(A1721&amp;"",'Non Cancellare'!$A:$G,7,FALSE),"")</f>
        <v/>
      </c>
      <c r="E1721" s="41">
        <f>IFERROR(VLOOKUP(A1721&amp;"",'Non Cancellare'!$A:$G,3,FALSE)*B1721,0)</f>
        <v>0</v>
      </c>
      <c r="F1721" s="41" t="str">
        <f>IFERROR(VLOOKUP(A1721&amp;"",'Non Cancellare'!$A:$G,4,FALSE),"")</f>
        <v/>
      </c>
      <c r="G1721" s="41">
        <f>IFERROR(VLOOKUP(A1721&amp;"",'Non Cancellare'!$A:$G,6,FALSE)*B1721,0)</f>
        <v>0</v>
      </c>
      <c r="H1721" s="42"/>
    </row>
    <row r="1722" spans="1:8" x14ac:dyDescent="0.2">
      <c r="A1722" s="39"/>
      <c r="B1722" s="54"/>
      <c r="C1722" s="40" t="str">
        <f>IFERROR(VLOOKUP(A1722&amp;"",'Non Cancellare'!$A:$G,2,FALSE),"")</f>
        <v/>
      </c>
      <c r="D1722" s="40" t="str">
        <f>IFERROR(VLOOKUP(A1722&amp;"",'Non Cancellare'!$A:$G,7,FALSE),"")</f>
        <v/>
      </c>
      <c r="E1722" s="41">
        <f>IFERROR(VLOOKUP(A1722&amp;"",'Non Cancellare'!$A:$G,3,FALSE)*B1722,0)</f>
        <v>0</v>
      </c>
      <c r="F1722" s="41" t="str">
        <f>IFERROR(VLOOKUP(A1722&amp;"",'Non Cancellare'!$A:$G,4,FALSE),"")</f>
        <v/>
      </c>
      <c r="G1722" s="41">
        <f>IFERROR(VLOOKUP(A1722&amp;"",'Non Cancellare'!$A:$G,6,FALSE)*B1722,0)</f>
        <v>0</v>
      </c>
      <c r="H1722" s="42"/>
    </row>
    <row r="1723" spans="1:8" x14ac:dyDescent="0.2">
      <c r="A1723" s="39"/>
      <c r="B1723" s="54"/>
      <c r="C1723" s="40" t="str">
        <f>IFERROR(VLOOKUP(A1723&amp;"",'Non Cancellare'!$A:$G,2,FALSE),"")</f>
        <v/>
      </c>
      <c r="D1723" s="40" t="str">
        <f>IFERROR(VLOOKUP(A1723&amp;"",'Non Cancellare'!$A:$G,7,FALSE),"")</f>
        <v/>
      </c>
      <c r="E1723" s="41">
        <f>IFERROR(VLOOKUP(A1723&amp;"",'Non Cancellare'!$A:$G,3,FALSE)*B1723,0)</f>
        <v>0</v>
      </c>
      <c r="F1723" s="41" t="str">
        <f>IFERROR(VLOOKUP(A1723&amp;"",'Non Cancellare'!$A:$G,4,FALSE),"")</f>
        <v/>
      </c>
      <c r="G1723" s="41">
        <f>IFERROR(VLOOKUP(A1723&amp;"",'Non Cancellare'!$A:$G,6,FALSE)*B1723,0)</f>
        <v>0</v>
      </c>
      <c r="H1723" s="42"/>
    </row>
    <row r="1724" spans="1:8" x14ac:dyDescent="0.2">
      <c r="A1724" s="39"/>
      <c r="B1724" s="54"/>
      <c r="C1724" s="40" t="str">
        <f>IFERROR(VLOOKUP(A1724&amp;"",'Non Cancellare'!$A:$G,2,FALSE),"")</f>
        <v/>
      </c>
      <c r="D1724" s="40" t="str">
        <f>IFERROR(VLOOKUP(A1724&amp;"",'Non Cancellare'!$A:$G,7,FALSE),"")</f>
        <v/>
      </c>
      <c r="E1724" s="41">
        <f>IFERROR(VLOOKUP(A1724&amp;"",'Non Cancellare'!$A:$G,3,FALSE)*B1724,0)</f>
        <v>0</v>
      </c>
      <c r="F1724" s="41" t="str">
        <f>IFERROR(VLOOKUP(A1724&amp;"",'Non Cancellare'!$A:$G,4,FALSE),"")</f>
        <v/>
      </c>
      <c r="G1724" s="41">
        <f>IFERROR(VLOOKUP(A1724&amp;"",'Non Cancellare'!$A:$G,6,FALSE)*B1724,0)</f>
        <v>0</v>
      </c>
      <c r="H1724" s="42"/>
    </row>
    <row r="1725" spans="1:8" x14ac:dyDescent="0.2">
      <c r="A1725" s="39"/>
      <c r="B1725" s="54"/>
      <c r="C1725" s="40" t="str">
        <f>IFERROR(VLOOKUP(A1725&amp;"",'Non Cancellare'!$A:$G,2,FALSE),"")</f>
        <v/>
      </c>
      <c r="D1725" s="40" t="str">
        <f>IFERROR(VLOOKUP(A1725&amp;"",'Non Cancellare'!$A:$G,7,FALSE),"")</f>
        <v/>
      </c>
      <c r="E1725" s="41">
        <f>IFERROR(VLOOKUP(A1725&amp;"",'Non Cancellare'!$A:$G,3,FALSE)*B1725,0)</f>
        <v>0</v>
      </c>
      <c r="F1725" s="41" t="str">
        <f>IFERROR(VLOOKUP(A1725&amp;"",'Non Cancellare'!$A:$G,4,FALSE),"")</f>
        <v/>
      </c>
      <c r="G1725" s="41">
        <f>IFERROR(VLOOKUP(A1725&amp;"",'Non Cancellare'!$A:$G,6,FALSE)*B1725,0)</f>
        <v>0</v>
      </c>
      <c r="H1725" s="42"/>
    </row>
    <row r="1726" spans="1:8" x14ac:dyDescent="0.2">
      <c r="A1726" s="39"/>
      <c r="B1726" s="54"/>
      <c r="C1726" s="40" t="str">
        <f>IFERROR(VLOOKUP(A1726&amp;"",'Non Cancellare'!$A:$G,2,FALSE),"")</f>
        <v/>
      </c>
      <c r="D1726" s="40" t="str">
        <f>IFERROR(VLOOKUP(A1726&amp;"",'Non Cancellare'!$A:$G,7,FALSE),"")</f>
        <v/>
      </c>
      <c r="E1726" s="41">
        <f>IFERROR(VLOOKUP(A1726&amp;"",'Non Cancellare'!$A:$G,3,FALSE)*B1726,0)</f>
        <v>0</v>
      </c>
      <c r="F1726" s="41" t="str">
        <f>IFERROR(VLOOKUP(A1726&amp;"",'Non Cancellare'!$A:$G,4,FALSE),"")</f>
        <v/>
      </c>
      <c r="G1726" s="41">
        <f>IFERROR(VLOOKUP(A1726&amp;"",'Non Cancellare'!$A:$G,6,FALSE)*B1726,0)</f>
        <v>0</v>
      </c>
      <c r="H1726" s="42"/>
    </row>
    <row r="1727" spans="1:8" x14ac:dyDescent="0.2">
      <c r="A1727" s="39"/>
      <c r="B1727" s="54"/>
      <c r="C1727" s="40" t="str">
        <f>IFERROR(VLOOKUP(A1727&amp;"",'Non Cancellare'!$A:$G,2,FALSE),"")</f>
        <v/>
      </c>
      <c r="D1727" s="40" t="str">
        <f>IFERROR(VLOOKUP(A1727&amp;"",'Non Cancellare'!$A:$G,7,FALSE),"")</f>
        <v/>
      </c>
      <c r="E1727" s="41">
        <f>IFERROR(VLOOKUP(A1727&amp;"",'Non Cancellare'!$A:$G,3,FALSE)*B1727,0)</f>
        <v>0</v>
      </c>
      <c r="F1727" s="41" t="str">
        <f>IFERROR(VLOOKUP(A1727&amp;"",'Non Cancellare'!$A:$G,4,FALSE),"")</f>
        <v/>
      </c>
      <c r="G1727" s="41">
        <f>IFERROR(VLOOKUP(A1727&amp;"",'Non Cancellare'!$A:$G,6,FALSE)*B1727,0)</f>
        <v>0</v>
      </c>
      <c r="H1727" s="42"/>
    </row>
    <row r="1728" spans="1:8" x14ac:dyDescent="0.2">
      <c r="A1728" s="39"/>
      <c r="B1728" s="54"/>
      <c r="C1728" s="40" t="str">
        <f>IFERROR(VLOOKUP(A1728&amp;"",'Non Cancellare'!$A:$G,2,FALSE),"")</f>
        <v/>
      </c>
      <c r="D1728" s="40" t="str">
        <f>IFERROR(VLOOKUP(A1728&amp;"",'Non Cancellare'!$A:$G,7,FALSE),"")</f>
        <v/>
      </c>
      <c r="E1728" s="41">
        <f>IFERROR(VLOOKUP(A1728&amp;"",'Non Cancellare'!$A:$G,3,FALSE)*B1728,0)</f>
        <v>0</v>
      </c>
      <c r="F1728" s="41" t="str">
        <f>IFERROR(VLOOKUP(A1728&amp;"",'Non Cancellare'!$A:$G,4,FALSE),"")</f>
        <v/>
      </c>
      <c r="G1728" s="41">
        <f>IFERROR(VLOOKUP(A1728&amp;"",'Non Cancellare'!$A:$G,6,FALSE)*B1728,0)</f>
        <v>0</v>
      </c>
      <c r="H1728" s="42"/>
    </row>
    <row r="1729" spans="1:8" x14ac:dyDescent="0.2">
      <c r="A1729" s="39"/>
      <c r="B1729" s="54"/>
      <c r="C1729" s="40" t="str">
        <f>IFERROR(VLOOKUP(A1729&amp;"",'Non Cancellare'!$A:$G,2,FALSE),"")</f>
        <v/>
      </c>
      <c r="D1729" s="40" t="str">
        <f>IFERROR(VLOOKUP(A1729&amp;"",'Non Cancellare'!$A:$G,7,FALSE),"")</f>
        <v/>
      </c>
      <c r="E1729" s="41">
        <f>IFERROR(VLOOKUP(A1729&amp;"",'Non Cancellare'!$A:$G,3,FALSE)*B1729,0)</f>
        <v>0</v>
      </c>
      <c r="F1729" s="41" t="str">
        <f>IFERROR(VLOOKUP(A1729&amp;"",'Non Cancellare'!$A:$G,4,FALSE),"")</f>
        <v/>
      </c>
      <c r="G1729" s="41">
        <f>IFERROR(VLOOKUP(A1729&amp;"",'Non Cancellare'!$A:$G,6,FALSE)*B1729,0)</f>
        <v>0</v>
      </c>
      <c r="H1729" s="42"/>
    </row>
    <row r="1730" spans="1:8" x14ac:dyDescent="0.2">
      <c r="A1730" s="39"/>
      <c r="B1730" s="54"/>
      <c r="C1730" s="40" t="str">
        <f>IFERROR(VLOOKUP(A1730&amp;"",'Non Cancellare'!$A:$G,2,FALSE),"")</f>
        <v/>
      </c>
      <c r="D1730" s="40" t="str">
        <f>IFERROR(VLOOKUP(A1730&amp;"",'Non Cancellare'!$A:$G,7,FALSE),"")</f>
        <v/>
      </c>
      <c r="E1730" s="41">
        <f>IFERROR(VLOOKUP(A1730&amp;"",'Non Cancellare'!$A:$G,3,FALSE)*B1730,0)</f>
        <v>0</v>
      </c>
      <c r="F1730" s="41" t="str">
        <f>IFERROR(VLOOKUP(A1730&amp;"",'Non Cancellare'!$A:$G,4,FALSE),"")</f>
        <v/>
      </c>
      <c r="G1730" s="41">
        <f>IFERROR(VLOOKUP(A1730&amp;"",'Non Cancellare'!$A:$G,6,FALSE)*B1730,0)</f>
        <v>0</v>
      </c>
      <c r="H1730" s="42"/>
    </row>
    <row r="1731" spans="1:8" x14ac:dyDescent="0.2">
      <c r="A1731" s="39"/>
      <c r="B1731" s="54"/>
      <c r="C1731" s="40" t="str">
        <f>IFERROR(VLOOKUP(A1731&amp;"",'Non Cancellare'!$A:$G,2,FALSE),"")</f>
        <v/>
      </c>
      <c r="D1731" s="40" t="str">
        <f>IFERROR(VLOOKUP(A1731&amp;"",'Non Cancellare'!$A:$G,7,FALSE),"")</f>
        <v/>
      </c>
      <c r="E1731" s="41">
        <f>IFERROR(VLOOKUP(A1731&amp;"",'Non Cancellare'!$A:$G,3,FALSE)*B1731,0)</f>
        <v>0</v>
      </c>
      <c r="F1731" s="41" t="str">
        <f>IFERROR(VLOOKUP(A1731&amp;"",'Non Cancellare'!$A:$G,4,FALSE),"")</f>
        <v/>
      </c>
      <c r="G1731" s="41">
        <f>IFERROR(VLOOKUP(A1731&amp;"",'Non Cancellare'!$A:$G,6,FALSE)*B1731,0)</f>
        <v>0</v>
      </c>
      <c r="H1731" s="42"/>
    </row>
    <row r="1732" spans="1:8" x14ac:dyDescent="0.2">
      <c r="A1732" s="39"/>
      <c r="B1732" s="54"/>
      <c r="C1732" s="40" t="str">
        <f>IFERROR(VLOOKUP(A1732&amp;"",'Non Cancellare'!$A:$G,2,FALSE),"")</f>
        <v/>
      </c>
      <c r="D1732" s="40" t="str">
        <f>IFERROR(VLOOKUP(A1732&amp;"",'Non Cancellare'!$A:$G,7,FALSE),"")</f>
        <v/>
      </c>
      <c r="E1732" s="41">
        <f>IFERROR(VLOOKUP(A1732&amp;"",'Non Cancellare'!$A:$G,3,FALSE)*B1732,0)</f>
        <v>0</v>
      </c>
      <c r="F1732" s="41" t="str">
        <f>IFERROR(VLOOKUP(A1732&amp;"",'Non Cancellare'!$A:$G,4,FALSE),"")</f>
        <v/>
      </c>
      <c r="G1732" s="41">
        <f>IFERROR(VLOOKUP(A1732&amp;"",'Non Cancellare'!$A:$G,6,FALSE)*B1732,0)</f>
        <v>0</v>
      </c>
      <c r="H1732" s="42"/>
    </row>
    <row r="1733" spans="1:8" x14ac:dyDescent="0.2">
      <c r="A1733" s="39"/>
      <c r="B1733" s="54"/>
      <c r="C1733" s="40" t="str">
        <f>IFERROR(VLOOKUP(A1733&amp;"",'Non Cancellare'!$A:$G,2,FALSE),"")</f>
        <v/>
      </c>
      <c r="D1733" s="40" t="str">
        <f>IFERROR(VLOOKUP(A1733&amp;"",'Non Cancellare'!$A:$G,7,FALSE),"")</f>
        <v/>
      </c>
      <c r="E1733" s="41">
        <f>IFERROR(VLOOKUP(A1733&amp;"",'Non Cancellare'!$A:$G,3,FALSE)*B1733,0)</f>
        <v>0</v>
      </c>
      <c r="F1733" s="41" t="str">
        <f>IFERROR(VLOOKUP(A1733&amp;"",'Non Cancellare'!$A:$G,4,FALSE),"")</f>
        <v/>
      </c>
      <c r="G1733" s="41">
        <f>IFERROR(VLOOKUP(A1733&amp;"",'Non Cancellare'!$A:$G,6,FALSE)*B1733,0)</f>
        <v>0</v>
      </c>
      <c r="H1733" s="42"/>
    </row>
    <row r="1734" spans="1:8" x14ac:dyDescent="0.2">
      <c r="A1734" s="39"/>
      <c r="B1734" s="54"/>
      <c r="C1734" s="40" t="str">
        <f>IFERROR(VLOOKUP(A1734&amp;"",'Non Cancellare'!$A:$G,2,FALSE),"")</f>
        <v/>
      </c>
      <c r="D1734" s="40" t="str">
        <f>IFERROR(VLOOKUP(A1734&amp;"",'Non Cancellare'!$A:$G,7,FALSE),"")</f>
        <v/>
      </c>
      <c r="E1734" s="41">
        <f>IFERROR(VLOOKUP(A1734&amp;"",'Non Cancellare'!$A:$G,3,FALSE)*B1734,0)</f>
        <v>0</v>
      </c>
      <c r="F1734" s="41" t="str">
        <f>IFERROR(VLOOKUP(A1734&amp;"",'Non Cancellare'!$A:$G,4,FALSE),"")</f>
        <v/>
      </c>
      <c r="G1734" s="41">
        <f>IFERROR(VLOOKUP(A1734&amp;"",'Non Cancellare'!$A:$G,6,FALSE)*B1734,0)</f>
        <v>0</v>
      </c>
      <c r="H1734" s="42"/>
    </row>
    <row r="1735" spans="1:8" x14ac:dyDescent="0.2">
      <c r="A1735" s="39"/>
      <c r="B1735" s="54"/>
      <c r="C1735" s="40" t="str">
        <f>IFERROR(VLOOKUP(A1735&amp;"",'Non Cancellare'!$A:$G,2,FALSE),"")</f>
        <v/>
      </c>
      <c r="D1735" s="40" t="str">
        <f>IFERROR(VLOOKUP(A1735&amp;"",'Non Cancellare'!$A:$G,7,FALSE),"")</f>
        <v/>
      </c>
      <c r="E1735" s="41">
        <f>IFERROR(VLOOKUP(A1735&amp;"",'Non Cancellare'!$A:$G,3,FALSE)*B1735,0)</f>
        <v>0</v>
      </c>
      <c r="F1735" s="41" t="str">
        <f>IFERROR(VLOOKUP(A1735&amp;"",'Non Cancellare'!$A:$G,4,FALSE),"")</f>
        <v/>
      </c>
      <c r="G1735" s="41">
        <f>IFERROR(VLOOKUP(A1735&amp;"",'Non Cancellare'!$A:$G,6,FALSE)*B1735,0)</f>
        <v>0</v>
      </c>
      <c r="H1735" s="42"/>
    </row>
    <row r="1736" spans="1:8" x14ac:dyDescent="0.2">
      <c r="A1736" s="39"/>
      <c r="B1736" s="54"/>
      <c r="C1736" s="40" t="str">
        <f>IFERROR(VLOOKUP(A1736&amp;"",'Non Cancellare'!$A:$G,2,FALSE),"")</f>
        <v/>
      </c>
      <c r="D1736" s="40" t="str">
        <f>IFERROR(VLOOKUP(A1736&amp;"",'Non Cancellare'!$A:$G,7,FALSE),"")</f>
        <v/>
      </c>
      <c r="E1736" s="41">
        <f>IFERROR(VLOOKUP(A1736&amp;"",'Non Cancellare'!$A:$G,3,FALSE)*B1736,0)</f>
        <v>0</v>
      </c>
      <c r="F1736" s="41" t="str">
        <f>IFERROR(VLOOKUP(A1736&amp;"",'Non Cancellare'!$A:$G,4,FALSE),"")</f>
        <v/>
      </c>
      <c r="G1736" s="41">
        <f>IFERROR(VLOOKUP(A1736&amp;"",'Non Cancellare'!$A:$G,6,FALSE)*B1736,0)</f>
        <v>0</v>
      </c>
      <c r="H1736" s="42"/>
    </row>
    <row r="1737" spans="1:8" x14ac:dyDescent="0.2">
      <c r="A1737" s="39"/>
      <c r="B1737" s="54"/>
      <c r="C1737" s="40" t="str">
        <f>IFERROR(VLOOKUP(A1737&amp;"",'Non Cancellare'!$A:$G,2,FALSE),"")</f>
        <v/>
      </c>
      <c r="D1737" s="40" t="str">
        <f>IFERROR(VLOOKUP(A1737&amp;"",'Non Cancellare'!$A:$G,7,FALSE),"")</f>
        <v/>
      </c>
      <c r="E1737" s="41">
        <f>IFERROR(VLOOKUP(A1737&amp;"",'Non Cancellare'!$A:$G,3,FALSE)*B1737,0)</f>
        <v>0</v>
      </c>
      <c r="F1737" s="41" t="str">
        <f>IFERROR(VLOOKUP(A1737&amp;"",'Non Cancellare'!$A:$G,4,FALSE),"")</f>
        <v/>
      </c>
      <c r="G1737" s="41">
        <f>IFERROR(VLOOKUP(A1737&amp;"",'Non Cancellare'!$A:$G,6,FALSE)*B1737,0)</f>
        <v>0</v>
      </c>
      <c r="H1737" s="42"/>
    </row>
    <row r="1738" spans="1:8" x14ac:dyDescent="0.2">
      <c r="A1738" s="39"/>
      <c r="B1738" s="54"/>
      <c r="C1738" s="40" t="str">
        <f>IFERROR(VLOOKUP(A1738&amp;"",'Non Cancellare'!$A:$G,2,FALSE),"")</f>
        <v/>
      </c>
      <c r="D1738" s="40" t="str">
        <f>IFERROR(VLOOKUP(A1738&amp;"",'Non Cancellare'!$A:$G,7,FALSE),"")</f>
        <v/>
      </c>
      <c r="E1738" s="41">
        <f>IFERROR(VLOOKUP(A1738&amp;"",'Non Cancellare'!$A:$G,3,FALSE)*B1738,0)</f>
        <v>0</v>
      </c>
      <c r="F1738" s="41" t="str">
        <f>IFERROR(VLOOKUP(A1738&amp;"",'Non Cancellare'!$A:$G,4,FALSE),"")</f>
        <v/>
      </c>
      <c r="G1738" s="41">
        <f>IFERROR(VLOOKUP(A1738&amp;"",'Non Cancellare'!$A:$G,6,FALSE)*B1738,0)</f>
        <v>0</v>
      </c>
      <c r="H1738" s="42"/>
    </row>
    <row r="1739" spans="1:8" x14ac:dyDescent="0.2">
      <c r="A1739" s="39"/>
      <c r="B1739" s="54"/>
      <c r="C1739" s="40" t="str">
        <f>IFERROR(VLOOKUP(A1739&amp;"",'Non Cancellare'!$A:$G,2,FALSE),"")</f>
        <v/>
      </c>
      <c r="D1739" s="40" t="str">
        <f>IFERROR(VLOOKUP(A1739&amp;"",'Non Cancellare'!$A:$G,7,FALSE),"")</f>
        <v/>
      </c>
      <c r="E1739" s="41">
        <f>IFERROR(VLOOKUP(A1739&amp;"",'Non Cancellare'!$A:$G,3,FALSE)*B1739,0)</f>
        <v>0</v>
      </c>
      <c r="F1739" s="41" t="str">
        <f>IFERROR(VLOOKUP(A1739&amp;"",'Non Cancellare'!$A:$G,4,FALSE),"")</f>
        <v/>
      </c>
      <c r="G1739" s="41">
        <f>IFERROR(VLOOKUP(A1739&amp;"",'Non Cancellare'!$A:$G,6,FALSE)*B1739,0)</f>
        <v>0</v>
      </c>
      <c r="H1739" s="42"/>
    </row>
    <row r="1740" spans="1:8" x14ac:dyDescent="0.2">
      <c r="A1740" s="39"/>
      <c r="B1740" s="54"/>
      <c r="C1740" s="40" t="str">
        <f>IFERROR(VLOOKUP(A1740&amp;"",'Non Cancellare'!$A:$G,2,FALSE),"")</f>
        <v/>
      </c>
      <c r="D1740" s="40" t="str">
        <f>IFERROR(VLOOKUP(A1740&amp;"",'Non Cancellare'!$A:$G,7,FALSE),"")</f>
        <v/>
      </c>
      <c r="E1740" s="41">
        <f>IFERROR(VLOOKUP(A1740&amp;"",'Non Cancellare'!$A:$G,3,FALSE)*B1740,0)</f>
        <v>0</v>
      </c>
      <c r="F1740" s="41" t="str">
        <f>IFERROR(VLOOKUP(A1740&amp;"",'Non Cancellare'!$A:$G,4,FALSE),"")</f>
        <v/>
      </c>
      <c r="G1740" s="41">
        <f>IFERROR(VLOOKUP(A1740&amp;"",'Non Cancellare'!$A:$G,6,FALSE)*B1740,0)</f>
        <v>0</v>
      </c>
      <c r="H1740" s="42"/>
    </row>
    <row r="1741" spans="1:8" x14ac:dyDescent="0.2">
      <c r="A1741" s="39"/>
      <c r="B1741" s="54"/>
      <c r="C1741" s="40" t="str">
        <f>IFERROR(VLOOKUP(A1741&amp;"",'Non Cancellare'!$A:$G,2,FALSE),"")</f>
        <v/>
      </c>
      <c r="D1741" s="40" t="str">
        <f>IFERROR(VLOOKUP(A1741&amp;"",'Non Cancellare'!$A:$G,7,FALSE),"")</f>
        <v/>
      </c>
      <c r="E1741" s="41">
        <f>IFERROR(VLOOKUP(A1741&amp;"",'Non Cancellare'!$A:$G,3,FALSE)*B1741,0)</f>
        <v>0</v>
      </c>
      <c r="F1741" s="41" t="str">
        <f>IFERROR(VLOOKUP(A1741&amp;"",'Non Cancellare'!$A:$G,4,FALSE),"")</f>
        <v/>
      </c>
      <c r="G1741" s="41">
        <f>IFERROR(VLOOKUP(A1741&amp;"",'Non Cancellare'!$A:$G,6,FALSE)*B1741,0)</f>
        <v>0</v>
      </c>
      <c r="H1741" s="42"/>
    </row>
    <row r="1742" spans="1:8" x14ac:dyDescent="0.2">
      <c r="A1742" s="39"/>
      <c r="B1742" s="54"/>
      <c r="C1742" s="40" t="str">
        <f>IFERROR(VLOOKUP(A1742&amp;"",'Non Cancellare'!$A:$G,2,FALSE),"")</f>
        <v/>
      </c>
      <c r="D1742" s="40" t="str">
        <f>IFERROR(VLOOKUP(A1742&amp;"",'Non Cancellare'!$A:$G,7,FALSE),"")</f>
        <v/>
      </c>
      <c r="E1742" s="41">
        <f>IFERROR(VLOOKUP(A1742&amp;"",'Non Cancellare'!$A:$G,3,FALSE)*B1742,0)</f>
        <v>0</v>
      </c>
      <c r="F1742" s="41" t="str">
        <f>IFERROR(VLOOKUP(A1742&amp;"",'Non Cancellare'!$A:$G,4,FALSE),"")</f>
        <v/>
      </c>
      <c r="G1742" s="41">
        <f>IFERROR(VLOOKUP(A1742&amp;"",'Non Cancellare'!$A:$G,6,FALSE)*B1742,0)</f>
        <v>0</v>
      </c>
      <c r="H1742" s="42"/>
    </row>
    <row r="1743" spans="1:8" x14ac:dyDescent="0.2">
      <c r="A1743" s="39"/>
      <c r="B1743" s="54"/>
      <c r="C1743" s="40" t="str">
        <f>IFERROR(VLOOKUP(A1743&amp;"",'Non Cancellare'!$A:$G,2,FALSE),"")</f>
        <v/>
      </c>
      <c r="D1743" s="40" t="str">
        <f>IFERROR(VLOOKUP(A1743&amp;"",'Non Cancellare'!$A:$G,7,FALSE),"")</f>
        <v/>
      </c>
      <c r="E1743" s="41">
        <f>IFERROR(VLOOKUP(A1743&amp;"",'Non Cancellare'!$A:$G,3,FALSE)*B1743,0)</f>
        <v>0</v>
      </c>
      <c r="F1743" s="41" t="str">
        <f>IFERROR(VLOOKUP(A1743&amp;"",'Non Cancellare'!$A:$G,4,FALSE),"")</f>
        <v/>
      </c>
      <c r="G1743" s="41">
        <f>IFERROR(VLOOKUP(A1743&amp;"",'Non Cancellare'!$A:$G,6,FALSE)*B1743,0)</f>
        <v>0</v>
      </c>
      <c r="H1743" s="42"/>
    </row>
    <row r="1744" spans="1:8" x14ac:dyDescent="0.2">
      <c r="A1744" s="39"/>
      <c r="B1744" s="54"/>
      <c r="C1744" s="40" t="str">
        <f>IFERROR(VLOOKUP(A1744&amp;"",'Non Cancellare'!$A:$G,2,FALSE),"")</f>
        <v/>
      </c>
      <c r="D1744" s="40" t="str">
        <f>IFERROR(VLOOKUP(A1744&amp;"",'Non Cancellare'!$A:$G,7,FALSE),"")</f>
        <v/>
      </c>
      <c r="E1744" s="41">
        <f>IFERROR(VLOOKUP(A1744&amp;"",'Non Cancellare'!$A:$G,3,FALSE)*B1744,0)</f>
        <v>0</v>
      </c>
      <c r="F1744" s="41" t="str">
        <f>IFERROR(VLOOKUP(A1744&amp;"",'Non Cancellare'!$A:$G,4,FALSE),"")</f>
        <v/>
      </c>
      <c r="G1744" s="41">
        <f>IFERROR(VLOOKUP(A1744&amp;"",'Non Cancellare'!$A:$G,6,FALSE)*B1744,0)</f>
        <v>0</v>
      </c>
      <c r="H1744" s="42"/>
    </row>
    <row r="1745" spans="1:8" x14ac:dyDescent="0.2">
      <c r="A1745" s="39"/>
      <c r="B1745" s="54"/>
      <c r="C1745" s="40" t="str">
        <f>IFERROR(VLOOKUP(A1745&amp;"",'Non Cancellare'!$A:$G,2,FALSE),"")</f>
        <v/>
      </c>
      <c r="D1745" s="40" t="str">
        <f>IFERROR(VLOOKUP(A1745&amp;"",'Non Cancellare'!$A:$G,7,FALSE),"")</f>
        <v/>
      </c>
      <c r="E1745" s="41">
        <f>IFERROR(VLOOKUP(A1745&amp;"",'Non Cancellare'!$A:$G,3,FALSE)*B1745,0)</f>
        <v>0</v>
      </c>
      <c r="F1745" s="41" t="str">
        <f>IFERROR(VLOOKUP(A1745&amp;"",'Non Cancellare'!$A:$G,4,FALSE),"")</f>
        <v/>
      </c>
      <c r="G1745" s="41">
        <f>IFERROR(VLOOKUP(A1745&amp;"",'Non Cancellare'!$A:$G,6,FALSE)*B1745,0)</f>
        <v>0</v>
      </c>
      <c r="H1745" s="42"/>
    </row>
    <row r="1746" spans="1:8" x14ac:dyDescent="0.2">
      <c r="A1746" s="39"/>
      <c r="B1746" s="54"/>
      <c r="C1746" s="40" t="str">
        <f>IFERROR(VLOOKUP(A1746&amp;"",'Non Cancellare'!$A:$G,2,FALSE),"")</f>
        <v/>
      </c>
      <c r="D1746" s="40" t="str">
        <f>IFERROR(VLOOKUP(A1746&amp;"",'Non Cancellare'!$A:$G,7,FALSE),"")</f>
        <v/>
      </c>
      <c r="E1746" s="41">
        <f>IFERROR(VLOOKUP(A1746&amp;"",'Non Cancellare'!$A:$G,3,FALSE)*B1746,0)</f>
        <v>0</v>
      </c>
      <c r="F1746" s="41" t="str">
        <f>IFERROR(VLOOKUP(A1746&amp;"",'Non Cancellare'!$A:$G,4,FALSE),"")</f>
        <v/>
      </c>
      <c r="G1746" s="41">
        <f>IFERROR(VLOOKUP(A1746&amp;"",'Non Cancellare'!$A:$G,6,FALSE)*B1746,0)</f>
        <v>0</v>
      </c>
      <c r="H1746" s="42"/>
    </row>
    <row r="1747" spans="1:8" x14ac:dyDescent="0.2">
      <c r="A1747" s="39"/>
      <c r="B1747" s="54"/>
      <c r="C1747" s="40" t="str">
        <f>IFERROR(VLOOKUP(A1747&amp;"",'Non Cancellare'!$A:$G,2,FALSE),"")</f>
        <v/>
      </c>
      <c r="D1747" s="40" t="str">
        <f>IFERROR(VLOOKUP(A1747&amp;"",'Non Cancellare'!$A:$G,7,FALSE),"")</f>
        <v/>
      </c>
      <c r="E1747" s="41">
        <f>IFERROR(VLOOKUP(A1747&amp;"",'Non Cancellare'!$A:$G,3,FALSE)*B1747,0)</f>
        <v>0</v>
      </c>
      <c r="F1747" s="41" t="str">
        <f>IFERROR(VLOOKUP(A1747&amp;"",'Non Cancellare'!$A:$G,4,FALSE),"")</f>
        <v/>
      </c>
      <c r="G1747" s="41">
        <f>IFERROR(VLOOKUP(A1747&amp;"",'Non Cancellare'!$A:$G,6,FALSE)*B1747,0)</f>
        <v>0</v>
      </c>
      <c r="H1747" s="42"/>
    </row>
    <row r="1748" spans="1:8" x14ac:dyDescent="0.2">
      <c r="A1748" s="39"/>
      <c r="B1748" s="54"/>
      <c r="C1748" s="40" t="str">
        <f>IFERROR(VLOOKUP(A1748&amp;"",'Non Cancellare'!$A:$G,2,FALSE),"")</f>
        <v/>
      </c>
      <c r="D1748" s="40" t="str">
        <f>IFERROR(VLOOKUP(A1748&amp;"",'Non Cancellare'!$A:$G,7,FALSE),"")</f>
        <v/>
      </c>
      <c r="E1748" s="41">
        <f>IFERROR(VLOOKUP(A1748&amp;"",'Non Cancellare'!$A:$G,3,FALSE)*B1748,0)</f>
        <v>0</v>
      </c>
      <c r="F1748" s="41" t="str">
        <f>IFERROR(VLOOKUP(A1748&amp;"",'Non Cancellare'!$A:$G,4,FALSE),"")</f>
        <v/>
      </c>
      <c r="G1748" s="41">
        <f>IFERROR(VLOOKUP(A1748&amp;"",'Non Cancellare'!$A:$G,6,FALSE)*B1748,0)</f>
        <v>0</v>
      </c>
      <c r="H1748" s="42"/>
    </row>
    <row r="1749" spans="1:8" x14ac:dyDescent="0.2">
      <c r="A1749" s="39"/>
      <c r="B1749" s="54"/>
      <c r="C1749" s="40" t="str">
        <f>IFERROR(VLOOKUP(A1749&amp;"",'Non Cancellare'!$A:$G,2,FALSE),"")</f>
        <v/>
      </c>
      <c r="D1749" s="40" t="str">
        <f>IFERROR(VLOOKUP(A1749&amp;"",'Non Cancellare'!$A:$G,7,FALSE),"")</f>
        <v/>
      </c>
      <c r="E1749" s="41">
        <f>IFERROR(VLOOKUP(A1749&amp;"",'Non Cancellare'!$A:$G,3,FALSE)*B1749,0)</f>
        <v>0</v>
      </c>
      <c r="F1749" s="41" t="str">
        <f>IFERROR(VLOOKUP(A1749&amp;"",'Non Cancellare'!$A:$G,4,FALSE),"")</f>
        <v/>
      </c>
      <c r="G1749" s="41">
        <f>IFERROR(VLOOKUP(A1749&amp;"",'Non Cancellare'!$A:$G,6,FALSE)*B1749,0)</f>
        <v>0</v>
      </c>
      <c r="H1749" s="42"/>
    </row>
    <row r="1750" spans="1:8" x14ac:dyDescent="0.2">
      <c r="A1750" s="39"/>
      <c r="B1750" s="54"/>
      <c r="C1750" s="40" t="str">
        <f>IFERROR(VLOOKUP(A1750&amp;"",'Non Cancellare'!$A:$G,2,FALSE),"")</f>
        <v/>
      </c>
      <c r="D1750" s="40" t="str">
        <f>IFERROR(VLOOKUP(A1750&amp;"",'Non Cancellare'!$A:$G,7,FALSE),"")</f>
        <v/>
      </c>
      <c r="E1750" s="41">
        <f>IFERROR(VLOOKUP(A1750&amp;"",'Non Cancellare'!$A:$G,3,FALSE)*B1750,0)</f>
        <v>0</v>
      </c>
      <c r="F1750" s="41" t="str">
        <f>IFERROR(VLOOKUP(A1750&amp;"",'Non Cancellare'!$A:$G,4,FALSE),"")</f>
        <v/>
      </c>
      <c r="G1750" s="41">
        <f>IFERROR(VLOOKUP(A1750&amp;"",'Non Cancellare'!$A:$G,6,FALSE)*B1750,0)</f>
        <v>0</v>
      </c>
      <c r="H1750" s="42"/>
    </row>
    <row r="1751" spans="1:8" x14ac:dyDescent="0.2">
      <c r="A1751" s="39"/>
      <c r="B1751" s="54"/>
      <c r="C1751" s="40" t="str">
        <f>IFERROR(VLOOKUP(A1751&amp;"",'Non Cancellare'!$A:$G,2,FALSE),"")</f>
        <v/>
      </c>
      <c r="D1751" s="40" t="str">
        <f>IFERROR(VLOOKUP(A1751&amp;"",'Non Cancellare'!$A:$G,7,FALSE),"")</f>
        <v/>
      </c>
      <c r="E1751" s="41">
        <f>IFERROR(VLOOKUP(A1751&amp;"",'Non Cancellare'!$A:$G,3,FALSE)*B1751,0)</f>
        <v>0</v>
      </c>
      <c r="F1751" s="41" t="str">
        <f>IFERROR(VLOOKUP(A1751&amp;"",'Non Cancellare'!$A:$G,4,FALSE),"")</f>
        <v/>
      </c>
      <c r="G1751" s="41">
        <f>IFERROR(VLOOKUP(A1751&amp;"",'Non Cancellare'!$A:$G,6,FALSE)*B1751,0)</f>
        <v>0</v>
      </c>
      <c r="H1751" s="42"/>
    </row>
    <row r="1752" spans="1:8" x14ac:dyDescent="0.2">
      <c r="A1752" s="39"/>
      <c r="B1752" s="54"/>
      <c r="C1752" s="40" t="str">
        <f>IFERROR(VLOOKUP(A1752&amp;"",'Non Cancellare'!$A:$G,2,FALSE),"")</f>
        <v/>
      </c>
      <c r="D1752" s="40" t="str">
        <f>IFERROR(VLOOKUP(A1752&amp;"",'Non Cancellare'!$A:$G,7,FALSE),"")</f>
        <v/>
      </c>
      <c r="E1752" s="41">
        <f>IFERROR(VLOOKUP(A1752&amp;"",'Non Cancellare'!$A:$G,3,FALSE)*B1752,0)</f>
        <v>0</v>
      </c>
      <c r="F1752" s="41" t="str">
        <f>IFERROR(VLOOKUP(A1752&amp;"",'Non Cancellare'!$A:$G,4,FALSE),"")</f>
        <v/>
      </c>
      <c r="G1752" s="41">
        <f>IFERROR(VLOOKUP(A1752&amp;"",'Non Cancellare'!$A:$G,6,FALSE)*B1752,0)</f>
        <v>0</v>
      </c>
      <c r="H1752" s="42"/>
    </row>
    <row r="1753" spans="1:8" x14ac:dyDescent="0.2">
      <c r="A1753" s="39"/>
      <c r="B1753" s="54"/>
      <c r="C1753" s="40" t="str">
        <f>IFERROR(VLOOKUP(A1753&amp;"",'Non Cancellare'!$A:$G,2,FALSE),"")</f>
        <v/>
      </c>
      <c r="D1753" s="40" t="str">
        <f>IFERROR(VLOOKUP(A1753&amp;"",'Non Cancellare'!$A:$G,7,FALSE),"")</f>
        <v/>
      </c>
      <c r="E1753" s="41">
        <f>IFERROR(VLOOKUP(A1753&amp;"",'Non Cancellare'!$A:$G,3,FALSE)*B1753,0)</f>
        <v>0</v>
      </c>
      <c r="F1753" s="41" t="str">
        <f>IFERROR(VLOOKUP(A1753&amp;"",'Non Cancellare'!$A:$G,4,FALSE),"")</f>
        <v/>
      </c>
      <c r="G1753" s="41">
        <f>IFERROR(VLOOKUP(A1753&amp;"",'Non Cancellare'!$A:$G,6,FALSE)*B1753,0)</f>
        <v>0</v>
      </c>
      <c r="H1753" s="42"/>
    </row>
    <row r="1754" spans="1:8" x14ac:dyDescent="0.2">
      <c r="A1754" s="39"/>
      <c r="B1754" s="54"/>
      <c r="C1754" s="40" t="str">
        <f>IFERROR(VLOOKUP(A1754&amp;"",'Non Cancellare'!$A:$G,2,FALSE),"")</f>
        <v/>
      </c>
      <c r="D1754" s="40" t="str">
        <f>IFERROR(VLOOKUP(A1754&amp;"",'Non Cancellare'!$A:$G,7,FALSE),"")</f>
        <v/>
      </c>
      <c r="E1754" s="41">
        <f>IFERROR(VLOOKUP(A1754&amp;"",'Non Cancellare'!$A:$G,3,FALSE)*B1754,0)</f>
        <v>0</v>
      </c>
      <c r="F1754" s="41" t="str">
        <f>IFERROR(VLOOKUP(A1754&amp;"",'Non Cancellare'!$A:$G,4,FALSE),"")</f>
        <v/>
      </c>
      <c r="G1754" s="41">
        <f>IFERROR(VLOOKUP(A1754&amp;"",'Non Cancellare'!$A:$G,6,FALSE)*B1754,0)</f>
        <v>0</v>
      </c>
      <c r="H1754" s="42"/>
    </row>
    <row r="1755" spans="1:8" x14ac:dyDescent="0.2">
      <c r="A1755" s="39"/>
      <c r="B1755" s="54"/>
      <c r="C1755" s="40" t="str">
        <f>IFERROR(VLOOKUP(A1755&amp;"",'Non Cancellare'!$A:$G,2,FALSE),"")</f>
        <v/>
      </c>
      <c r="D1755" s="40" t="str">
        <f>IFERROR(VLOOKUP(A1755&amp;"",'Non Cancellare'!$A:$G,7,FALSE),"")</f>
        <v/>
      </c>
      <c r="E1755" s="41">
        <f>IFERROR(VLOOKUP(A1755&amp;"",'Non Cancellare'!$A:$G,3,FALSE)*B1755,0)</f>
        <v>0</v>
      </c>
      <c r="F1755" s="41" t="str">
        <f>IFERROR(VLOOKUP(A1755&amp;"",'Non Cancellare'!$A:$G,4,FALSE),"")</f>
        <v/>
      </c>
      <c r="G1755" s="41">
        <f>IFERROR(VLOOKUP(A1755&amp;"",'Non Cancellare'!$A:$G,6,FALSE)*B1755,0)</f>
        <v>0</v>
      </c>
      <c r="H1755" s="42"/>
    </row>
    <row r="1756" spans="1:8" x14ac:dyDescent="0.2">
      <c r="A1756" s="39"/>
      <c r="B1756" s="54"/>
      <c r="C1756" s="40" t="str">
        <f>IFERROR(VLOOKUP(A1756&amp;"",'Non Cancellare'!$A:$G,2,FALSE),"")</f>
        <v/>
      </c>
      <c r="D1756" s="40" t="str">
        <f>IFERROR(VLOOKUP(A1756&amp;"",'Non Cancellare'!$A:$G,7,FALSE),"")</f>
        <v/>
      </c>
      <c r="E1756" s="41">
        <f>IFERROR(VLOOKUP(A1756&amp;"",'Non Cancellare'!$A:$G,3,FALSE)*B1756,0)</f>
        <v>0</v>
      </c>
      <c r="F1756" s="41" t="str">
        <f>IFERROR(VLOOKUP(A1756&amp;"",'Non Cancellare'!$A:$G,4,FALSE),"")</f>
        <v/>
      </c>
      <c r="G1756" s="41">
        <f>IFERROR(VLOOKUP(A1756&amp;"",'Non Cancellare'!$A:$G,6,FALSE)*B1756,0)</f>
        <v>0</v>
      </c>
      <c r="H1756" s="42"/>
    </row>
    <row r="1757" spans="1:8" x14ac:dyDescent="0.2">
      <c r="A1757" s="39"/>
      <c r="B1757" s="54"/>
      <c r="C1757" s="40" t="str">
        <f>IFERROR(VLOOKUP(A1757&amp;"",'Non Cancellare'!$A:$G,2,FALSE),"")</f>
        <v/>
      </c>
      <c r="D1757" s="40" t="str">
        <f>IFERROR(VLOOKUP(A1757&amp;"",'Non Cancellare'!$A:$G,7,FALSE),"")</f>
        <v/>
      </c>
      <c r="E1757" s="41">
        <f>IFERROR(VLOOKUP(A1757&amp;"",'Non Cancellare'!$A:$G,3,FALSE)*B1757,0)</f>
        <v>0</v>
      </c>
      <c r="F1757" s="41" t="str">
        <f>IFERROR(VLOOKUP(A1757&amp;"",'Non Cancellare'!$A:$G,4,FALSE),"")</f>
        <v/>
      </c>
      <c r="G1757" s="41">
        <f>IFERROR(VLOOKUP(A1757&amp;"",'Non Cancellare'!$A:$G,6,FALSE)*B1757,0)</f>
        <v>0</v>
      </c>
      <c r="H1757" s="42"/>
    </row>
    <row r="1758" spans="1:8" x14ac:dyDescent="0.2">
      <c r="A1758" s="39"/>
      <c r="B1758" s="54"/>
      <c r="C1758" s="40" t="str">
        <f>IFERROR(VLOOKUP(A1758&amp;"",'Non Cancellare'!$A:$G,2,FALSE),"")</f>
        <v/>
      </c>
      <c r="D1758" s="40" t="str">
        <f>IFERROR(VLOOKUP(A1758&amp;"",'Non Cancellare'!$A:$G,7,FALSE),"")</f>
        <v/>
      </c>
      <c r="E1758" s="41">
        <f>IFERROR(VLOOKUP(A1758&amp;"",'Non Cancellare'!$A:$G,3,FALSE)*B1758,0)</f>
        <v>0</v>
      </c>
      <c r="F1758" s="41" t="str">
        <f>IFERROR(VLOOKUP(A1758&amp;"",'Non Cancellare'!$A:$G,4,FALSE),"")</f>
        <v/>
      </c>
      <c r="G1758" s="41">
        <f>IFERROR(VLOOKUP(A1758&amp;"",'Non Cancellare'!$A:$G,6,FALSE)*B1758,0)</f>
        <v>0</v>
      </c>
      <c r="H1758" s="42"/>
    </row>
    <row r="1759" spans="1:8" x14ac:dyDescent="0.2">
      <c r="A1759" s="39"/>
      <c r="B1759" s="54"/>
      <c r="C1759" s="40" t="str">
        <f>IFERROR(VLOOKUP(A1759&amp;"",'Non Cancellare'!$A:$G,2,FALSE),"")</f>
        <v/>
      </c>
      <c r="D1759" s="40" t="str">
        <f>IFERROR(VLOOKUP(A1759&amp;"",'Non Cancellare'!$A:$G,7,FALSE),"")</f>
        <v/>
      </c>
      <c r="E1759" s="41">
        <f>IFERROR(VLOOKUP(A1759&amp;"",'Non Cancellare'!$A:$G,3,FALSE)*B1759,0)</f>
        <v>0</v>
      </c>
      <c r="F1759" s="41" t="str">
        <f>IFERROR(VLOOKUP(A1759&amp;"",'Non Cancellare'!$A:$G,4,FALSE),"")</f>
        <v/>
      </c>
      <c r="G1759" s="41">
        <f>IFERROR(VLOOKUP(A1759&amp;"",'Non Cancellare'!$A:$G,6,FALSE)*B1759,0)</f>
        <v>0</v>
      </c>
      <c r="H1759" s="42"/>
    </row>
    <row r="1760" spans="1:8" x14ac:dyDescent="0.2">
      <c r="A1760" s="39"/>
      <c r="B1760" s="54"/>
      <c r="C1760" s="40" t="str">
        <f>IFERROR(VLOOKUP(A1760&amp;"",'Non Cancellare'!$A:$G,2,FALSE),"")</f>
        <v/>
      </c>
      <c r="D1760" s="40" t="str">
        <f>IFERROR(VLOOKUP(A1760&amp;"",'Non Cancellare'!$A:$G,7,FALSE),"")</f>
        <v/>
      </c>
      <c r="E1760" s="41">
        <f>IFERROR(VLOOKUP(A1760&amp;"",'Non Cancellare'!$A:$G,3,FALSE)*B1760,0)</f>
        <v>0</v>
      </c>
      <c r="F1760" s="41" t="str">
        <f>IFERROR(VLOOKUP(A1760&amp;"",'Non Cancellare'!$A:$G,4,FALSE),"")</f>
        <v/>
      </c>
      <c r="G1760" s="41">
        <f>IFERROR(VLOOKUP(A1760&amp;"",'Non Cancellare'!$A:$G,6,FALSE)*B1760,0)</f>
        <v>0</v>
      </c>
      <c r="H1760" s="42"/>
    </row>
    <row r="1761" spans="1:8" x14ac:dyDescent="0.2">
      <c r="A1761" s="39"/>
      <c r="B1761" s="54"/>
      <c r="C1761" s="40" t="str">
        <f>IFERROR(VLOOKUP(A1761&amp;"",'Non Cancellare'!$A:$G,2,FALSE),"")</f>
        <v/>
      </c>
      <c r="D1761" s="40" t="str">
        <f>IFERROR(VLOOKUP(A1761&amp;"",'Non Cancellare'!$A:$G,7,FALSE),"")</f>
        <v/>
      </c>
      <c r="E1761" s="41">
        <f>IFERROR(VLOOKUP(A1761&amp;"",'Non Cancellare'!$A:$G,3,FALSE)*B1761,0)</f>
        <v>0</v>
      </c>
      <c r="F1761" s="41" t="str">
        <f>IFERROR(VLOOKUP(A1761&amp;"",'Non Cancellare'!$A:$G,4,FALSE),"")</f>
        <v/>
      </c>
      <c r="G1761" s="41">
        <f>IFERROR(VLOOKUP(A1761&amp;"",'Non Cancellare'!$A:$G,6,FALSE)*B1761,0)</f>
        <v>0</v>
      </c>
      <c r="H1761" s="42"/>
    </row>
    <row r="1762" spans="1:8" x14ac:dyDescent="0.2">
      <c r="A1762" s="39"/>
      <c r="B1762" s="54"/>
      <c r="C1762" s="40" t="str">
        <f>IFERROR(VLOOKUP(A1762&amp;"",'Non Cancellare'!$A:$G,2,FALSE),"")</f>
        <v/>
      </c>
      <c r="D1762" s="40" t="str">
        <f>IFERROR(VLOOKUP(A1762&amp;"",'Non Cancellare'!$A:$G,7,FALSE),"")</f>
        <v/>
      </c>
      <c r="E1762" s="41">
        <f>IFERROR(VLOOKUP(A1762&amp;"",'Non Cancellare'!$A:$G,3,FALSE)*B1762,0)</f>
        <v>0</v>
      </c>
      <c r="F1762" s="41" t="str">
        <f>IFERROR(VLOOKUP(A1762&amp;"",'Non Cancellare'!$A:$G,4,FALSE),"")</f>
        <v/>
      </c>
      <c r="G1762" s="41">
        <f>IFERROR(VLOOKUP(A1762&amp;"",'Non Cancellare'!$A:$G,6,FALSE)*B1762,0)</f>
        <v>0</v>
      </c>
      <c r="H1762" s="42"/>
    </row>
    <row r="1763" spans="1:8" x14ac:dyDescent="0.2">
      <c r="A1763" s="39"/>
      <c r="B1763" s="54"/>
      <c r="C1763" s="40" t="str">
        <f>IFERROR(VLOOKUP(A1763&amp;"",'Non Cancellare'!$A:$G,2,FALSE),"")</f>
        <v/>
      </c>
      <c r="D1763" s="40" t="str">
        <f>IFERROR(VLOOKUP(A1763&amp;"",'Non Cancellare'!$A:$G,7,FALSE),"")</f>
        <v/>
      </c>
      <c r="E1763" s="41">
        <f>IFERROR(VLOOKUP(A1763&amp;"",'Non Cancellare'!$A:$G,3,FALSE)*B1763,0)</f>
        <v>0</v>
      </c>
      <c r="F1763" s="41" t="str">
        <f>IFERROR(VLOOKUP(A1763&amp;"",'Non Cancellare'!$A:$G,4,FALSE),"")</f>
        <v/>
      </c>
      <c r="G1763" s="41">
        <f>IFERROR(VLOOKUP(A1763&amp;"",'Non Cancellare'!$A:$G,6,FALSE)*B1763,0)</f>
        <v>0</v>
      </c>
      <c r="H1763" s="42"/>
    </row>
    <row r="1764" spans="1:8" x14ac:dyDescent="0.2">
      <c r="A1764" s="39"/>
      <c r="B1764" s="54"/>
      <c r="C1764" s="40" t="str">
        <f>IFERROR(VLOOKUP(A1764&amp;"",'Non Cancellare'!$A:$G,2,FALSE),"")</f>
        <v/>
      </c>
      <c r="D1764" s="40" t="str">
        <f>IFERROR(VLOOKUP(A1764&amp;"",'Non Cancellare'!$A:$G,7,FALSE),"")</f>
        <v/>
      </c>
      <c r="E1764" s="41">
        <f>IFERROR(VLOOKUP(A1764&amp;"",'Non Cancellare'!$A:$G,3,FALSE)*B1764,0)</f>
        <v>0</v>
      </c>
      <c r="F1764" s="41" t="str">
        <f>IFERROR(VLOOKUP(A1764&amp;"",'Non Cancellare'!$A:$G,4,FALSE),"")</f>
        <v/>
      </c>
      <c r="G1764" s="41">
        <f>IFERROR(VLOOKUP(A1764&amp;"",'Non Cancellare'!$A:$G,6,FALSE)*B1764,0)</f>
        <v>0</v>
      </c>
      <c r="H1764" s="42"/>
    </row>
    <row r="1765" spans="1:8" x14ac:dyDescent="0.2">
      <c r="A1765" s="39"/>
      <c r="B1765" s="54"/>
      <c r="C1765" s="40" t="str">
        <f>IFERROR(VLOOKUP(A1765&amp;"",'Non Cancellare'!$A:$G,2,FALSE),"")</f>
        <v/>
      </c>
      <c r="D1765" s="40" t="str">
        <f>IFERROR(VLOOKUP(A1765&amp;"",'Non Cancellare'!$A:$G,7,FALSE),"")</f>
        <v/>
      </c>
      <c r="E1765" s="41">
        <f>IFERROR(VLOOKUP(A1765&amp;"",'Non Cancellare'!$A:$G,3,FALSE)*B1765,0)</f>
        <v>0</v>
      </c>
      <c r="F1765" s="41" t="str">
        <f>IFERROR(VLOOKUP(A1765&amp;"",'Non Cancellare'!$A:$G,4,FALSE),"")</f>
        <v/>
      </c>
      <c r="G1765" s="41">
        <f>IFERROR(VLOOKUP(A1765&amp;"",'Non Cancellare'!$A:$G,6,FALSE)*B1765,0)</f>
        <v>0</v>
      </c>
      <c r="H1765" s="42"/>
    </row>
    <row r="1766" spans="1:8" x14ac:dyDescent="0.2">
      <c r="A1766" s="39"/>
      <c r="B1766" s="54"/>
      <c r="C1766" s="40" t="str">
        <f>IFERROR(VLOOKUP(A1766&amp;"",'Non Cancellare'!$A:$G,2,FALSE),"")</f>
        <v/>
      </c>
      <c r="D1766" s="40" t="str">
        <f>IFERROR(VLOOKUP(A1766&amp;"",'Non Cancellare'!$A:$G,7,FALSE),"")</f>
        <v/>
      </c>
      <c r="E1766" s="41">
        <f>IFERROR(VLOOKUP(A1766&amp;"",'Non Cancellare'!$A:$G,3,FALSE)*B1766,0)</f>
        <v>0</v>
      </c>
      <c r="F1766" s="41" t="str">
        <f>IFERROR(VLOOKUP(A1766&amp;"",'Non Cancellare'!$A:$G,4,FALSE),"")</f>
        <v/>
      </c>
      <c r="G1766" s="41">
        <f>IFERROR(VLOOKUP(A1766&amp;"",'Non Cancellare'!$A:$G,6,FALSE)*B1766,0)</f>
        <v>0</v>
      </c>
      <c r="H1766" s="42"/>
    </row>
    <row r="1767" spans="1:8" x14ac:dyDescent="0.2">
      <c r="A1767" s="39"/>
      <c r="B1767" s="54"/>
      <c r="C1767" s="40" t="str">
        <f>IFERROR(VLOOKUP(A1767&amp;"",'Non Cancellare'!$A:$G,2,FALSE),"")</f>
        <v/>
      </c>
      <c r="D1767" s="40" t="str">
        <f>IFERROR(VLOOKUP(A1767&amp;"",'Non Cancellare'!$A:$G,7,FALSE),"")</f>
        <v/>
      </c>
      <c r="E1767" s="41">
        <f>IFERROR(VLOOKUP(A1767&amp;"",'Non Cancellare'!$A:$G,3,FALSE)*B1767,0)</f>
        <v>0</v>
      </c>
      <c r="F1767" s="41" t="str">
        <f>IFERROR(VLOOKUP(A1767&amp;"",'Non Cancellare'!$A:$G,4,FALSE),"")</f>
        <v/>
      </c>
      <c r="G1767" s="41">
        <f>IFERROR(VLOOKUP(A1767&amp;"",'Non Cancellare'!$A:$G,6,FALSE)*B1767,0)</f>
        <v>0</v>
      </c>
      <c r="H1767" s="42"/>
    </row>
    <row r="1768" spans="1:8" x14ac:dyDescent="0.2">
      <c r="A1768" s="39"/>
      <c r="B1768" s="54"/>
      <c r="C1768" s="40" t="str">
        <f>IFERROR(VLOOKUP(A1768&amp;"",'Non Cancellare'!$A:$G,2,FALSE),"")</f>
        <v/>
      </c>
      <c r="D1768" s="40" t="str">
        <f>IFERROR(VLOOKUP(A1768&amp;"",'Non Cancellare'!$A:$G,7,FALSE),"")</f>
        <v/>
      </c>
      <c r="E1768" s="41">
        <f>IFERROR(VLOOKUP(A1768&amp;"",'Non Cancellare'!$A:$G,3,FALSE)*B1768,0)</f>
        <v>0</v>
      </c>
      <c r="F1768" s="41" t="str">
        <f>IFERROR(VLOOKUP(A1768&amp;"",'Non Cancellare'!$A:$G,4,FALSE),"")</f>
        <v/>
      </c>
      <c r="G1768" s="41">
        <f>IFERROR(VLOOKUP(A1768&amp;"",'Non Cancellare'!$A:$G,6,FALSE)*B1768,0)</f>
        <v>0</v>
      </c>
      <c r="H1768" s="42"/>
    </row>
    <row r="1769" spans="1:8" x14ac:dyDescent="0.2">
      <c r="A1769" s="39"/>
      <c r="B1769" s="54"/>
      <c r="C1769" s="40" t="str">
        <f>IFERROR(VLOOKUP(A1769&amp;"",'Non Cancellare'!$A:$G,2,FALSE),"")</f>
        <v/>
      </c>
      <c r="D1769" s="40" t="str">
        <f>IFERROR(VLOOKUP(A1769&amp;"",'Non Cancellare'!$A:$G,7,FALSE),"")</f>
        <v/>
      </c>
      <c r="E1769" s="41">
        <f>IFERROR(VLOOKUP(A1769&amp;"",'Non Cancellare'!$A:$G,3,FALSE)*B1769,0)</f>
        <v>0</v>
      </c>
      <c r="F1769" s="41" t="str">
        <f>IFERROR(VLOOKUP(A1769&amp;"",'Non Cancellare'!$A:$G,4,FALSE),"")</f>
        <v/>
      </c>
      <c r="G1769" s="41">
        <f>IFERROR(VLOOKUP(A1769&amp;"",'Non Cancellare'!$A:$G,6,FALSE)*B1769,0)</f>
        <v>0</v>
      </c>
      <c r="H1769" s="42"/>
    </row>
    <row r="1770" spans="1:8" x14ac:dyDescent="0.2">
      <c r="A1770" s="39"/>
      <c r="B1770" s="54"/>
      <c r="C1770" s="40" t="str">
        <f>IFERROR(VLOOKUP(A1770&amp;"",'Non Cancellare'!$A:$G,2,FALSE),"")</f>
        <v/>
      </c>
      <c r="D1770" s="40" t="str">
        <f>IFERROR(VLOOKUP(A1770&amp;"",'Non Cancellare'!$A:$G,7,FALSE),"")</f>
        <v/>
      </c>
      <c r="E1770" s="41">
        <f>IFERROR(VLOOKUP(A1770&amp;"",'Non Cancellare'!$A:$G,3,FALSE)*B1770,0)</f>
        <v>0</v>
      </c>
      <c r="F1770" s="41" t="str">
        <f>IFERROR(VLOOKUP(A1770&amp;"",'Non Cancellare'!$A:$G,4,FALSE),"")</f>
        <v/>
      </c>
      <c r="G1770" s="41">
        <f>IFERROR(VLOOKUP(A1770&amp;"",'Non Cancellare'!$A:$G,6,FALSE)*B1770,0)</f>
        <v>0</v>
      </c>
      <c r="H1770" s="42"/>
    </row>
    <row r="1771" spans="1:8" x14ac:dyDescent="0.2">
      <c r="A1771" s="39"/>
      <c r="B1771" s="54"/>
      <c r="C1771" s="40" t="str">
        <f>IFERROR(VLOOKUP(A1771&amp;"",'Non Cancellare'!$A:$G,2,FALSE),"")</f>
        <v/>
      </c>
      <c r="D1771" s="40" t="str">
        <f>IFERROR(VLOOKUP(A1771&amp;"",'Non Cancellare'!$A:$G,7,FALSE),"")</f>
        <v/>
      </c>
      <c r="E1771" s="41">
        <f>IFERROR(VLOOKUP(A1771&amp;"",'Non Cancellare'!$A:$G,3,FALSE)*B1771,0)</f>
        <v>0</v>
      </c>
      <c r="F1771" s="41" t="str">
        <f>IFERROR(VLOOKUP(A1771&amp;"",'Non Cancellare'!$A:$G,4,FALSE),"")</f>
        <v/>
      </c>
      <c r="G1771" s="41">
        <f>IFERROR(VLOOKUP(A1771&amp;"",'Non Cancellare'!$A:$G,6,FALSE)*B1771,0)</f>
        <v>0</v>
      </c>
      <c r="H1771" s="42"/>
    </row>
    <row r="1772" spans="1:8" x14ac:dyDescent="0.2">
      <c r="A1772" s="39"/>
      <c r="B1772" s="54"/>
      <c r="C1772" s="40" t="str">
        <f>IFERROR(VLOOKUP(A1772&amp;"",'Non Cancellare'!$A:$G,2,FALSE),"")</f>
        <v/>
      </c>
      <c r="D1772" s="40" t="str">
        <f>IFERROR(VLOOKUP(A1772&amp;"",'Non Cancellare'!$A:$G,7,FALSE),"")</f>
        <v/>
      </c>
      <c r="E1772" s="41">
        <f>IFERROR(VLOOKUP(A1772&amp;"",'Non Cancellare'!$A:$G,3,FALSE)*B1772,0)</f>
        <v>0</v>
      </c>
      <c r="F1772" s="41" t="str">
        <f>IFERROR(VLOOKUP(A1772&amp;"",'Non Cancellare'!$A:$G,4,FALSE),"")</f>
        <v/>
      </c>
      <c r="G1772" s="41">
        <f>IFERROR(VLOOKUP(A1772&amp;"",'Non Cancellare'!$A:$G,6,FALSE)*B1772,0)</f>
        <v>0</v>
      </c>
      <c r="H1772" s="42"/>
    </row>
    <row r="1773" spans="1:8" x14ac:dyDescent="0.2">
      <c r="A1773" s="39"/>
      <c r="B1773" s="54"/>
      <c r="C1773" s="40" t="str">
        <f>IFERROR(VLOOKUP(A1773&amp;"",'Non Cancellare'!$A:$G,2,FALSE),"")</f>
        <v/>
      </c>
      <c r="D1773" s="40" t="str">
        <f>IFERROR(VLOOKUP(A1773&amp;"",'Non Cancellare'!$A:$G,7,FALSE),"")</f>
        <v/>
      </c>
      <c r="E1773" s="41">
        <f>IFERROR(VLOOKUP(A1773&amp;"",'Non Cancellare'!$A:$G,3,FALSE)*B1773,0)</f>
        <v>0</v>
      </c>
      <c r="F1773" s="41" t="str">
        <f>IFERROR(VLOOKUP(A1773&amp;"",'Non Cancellare'!$A:$G,4,FALSE),"")</f>
        <v/>
      </c>
      <c r="G1773" s="41">
        <f>IFERROR(VLOOKUP(A1773&amp;"",'Non Cancellare'!$A:$G,6,FALSE)*B1773,0)</f>
        <v>0</v>
      </c>
      <c r="H1773" s="42"/>
    </row>
    <row r="1774" spans="1:8" x14ac:dyDescent="0.2">
      <c r="A1774" s="39"/>
      <c r="B1774" s="54"/>
      <c r="C1774" s="40" t="str">
        <f>IFERROR(VLOOKUP(A1774&amp;"",'Non Cancellare'!$A:$G,2,FALSE),"")</f>
        <v/>
      </c>
      <c r="D1774" s="40" t="str">
        <f>IFERROR(VLOOKUP(A1774&amp;"",'Non Cancellare'!$A:$G,7,FALSE),"")</f>
        <v/>
      </c>
      <c r="E1774" s="41">
        <f>IFERROR(VLOOKUP(A1774&amp;"",'Non Cancellare'!$A:$G,3,FALSE)*B1774,0)</f>
        <v>0</v>
      </c>
      <c r="F1774" s="41" t="str">
        <f>IFERROR(VLOOKUP(A1774&amp;"",'Non Cancellare'!$A:$G,4,FALSE),"")</f>
        <v/>
      </c>
      <c r="G1774" s="41">
        <f>IFERROR(VLOOKUP(A1774&amp;"",'Non Cancellare'!$A:$G,6,FALSE)*B1774,0)</f>
        <v>0</v>
      </c>
      <c r="H1774" s="42"/>
    </row>
    <row r="1775" spans="1:8" x14ac:dyDescent="0.2">
      <c r="A1775" s="39"/>
      <c r="B1775" s="54"/>
      <c r="C1775" s="40" t="str">
        <f>IFERROR(VLOOKUP(A1775&amp;"",'Non Cancellare'!$A:$G,2,FALSE),"")</f>
        <v/>
      </c>
      <c r="D1775" s="40" t="str">
        <f>IFERROR(VLOOKUP(A1775&amp;"",'Non Cancellare'!$A:$G,7,FALSE),"")</f>
        <v/>
      </c>
      <c r="E1775" s="41">
        <f>IFERROR(VLOOKUP(A1775&amp;"",'Non Cancellare'!$A:$G,3,FALSE)*B1775,0)</f>
        <v>0</v>
      </c>
      <c r="F1775" s="41" t="str">
        <f>IFERROR(VLOOKUP(A1775&amp;"",'Non Cancellare'!$A:$G,4,FALSE),"")</f>
        <v/>
      </c>
      <c r="G1775" s="41">
        <f>IFERROR(VLOOKUP(A1775&amp;"",'Non Cancellare'!$A:$G,6,FALSE)*B1775,0)</f>
        <v>0</v>
      </c>
      <c r="H1775" s="42"/>
    </row>
    <row r="1776" spans="1:8" x14ac:dyDescent="0.2">
      <c r="A1776" s="39"/>
      <c r="B1776" s="54"/>
      <c r="C1776" s="40" t="str">
        <f>IFERROR(VLOOKUP(A1776&amp;"",'Non Cancellare'!$A:$G,2,FALSE),"")</f>
        <v/>
      </c>
      <c r="D1776" s="40" t="str">
        <f>IFERROR(VLOOKUP(A1776&amp;"",'Non Cancellare'!$A:$G,7,FALSE),"")</f>
        <v/>
      </c>
      <c r="E1776" s="41">
        <f>IFERROR(VLOOKUP(A1776&amp;"",'Non Cancellare'!$A:$G,3,FALSE)*B1776,0)</f>
        <v>0</v>
      </c>
      <c r="F1776" s="41" t="str">
        <f>IFERROR(VLOOKUP(A1776&amp;"",'Non Cancellare'!$A:$G,4,FALSE),"")</f>
        <v/>
      </c>
      <c r="G1776" s="41">
        <f>IFERROR(VLOOKUP(A1776&amp;"",'Non Cancellare'!$A:$G,6,FALSE)*B1776,0)</f>
        <v>0</v>
      </c>
      <c r="H1776" s="42"/>
    </row>
    <row r="1777" spans="1:8" x14ac:dyDescent="0.2">
      <c r="A1777" s="39"/>
      <c r="B1777" s="54"/>
      <c r="C1777" s="40" t="str">
        <f>IFERROR(VLOOKUP(A1777&amp;"",'Non Cancellare'!$A:$G,2,FALSE),"")</f>
        <v/>
      </c>
      <c r="D1777" s="40" t="str">
        <f>IFERROR(VLOOKUP(A1777&amp;"",'Non Cancellare'!$A:$G,7,FALSE),"")</f>
        <v/>
      </c>
      <c r="E1777" s="41">
        <f>IFERROR(VLOOKUP(A1777&amp;"",'Non Cancellare'!$A:$G,3,FALSE)*B1777,0)</f>
        <v>0</v>
      </c>
      <c r="F1777" s="41" t="str">
        <f>IFERROR(VLOOKUP(A1777&amp;"",'Non Cancellare'!$A:$G,4,FALSE),"")</f>
        <v/>
      </c>
      <c r="G1777" s="41">
        <f>IFERROR(VLOOKUP(A1777&amp;"",'Non Cancellare'!$A:$G,6,FALSE)*B1777,0)</f>
        <v>0</v>
      </c>
      <c r="H1777" s="42"/>
    </row>
    <row r="1778" spans="1:8" x14ac:dyDescent="0.2">
      <c r="A1778" s="39"/>
      <c r="B1778" s="54"/>
      <c r="C1778" s="40" t="str">
        <f>IFERROR(VLOOKUP(A1778&amp;"",'Non Cancellare'!$A:$G,2,FALSE),"")</f>
        <v/>
      </c>
      <c r="D1778" s="40" t="str">
        <f>IFERROR(VLOOKUP(A1778&amp;"",'Non Cancellare'!$A:$G,7,FALSE),"")</f>
        <v/>
      </c>
      <c r="E1778" s="41">
        <f>IFERROR(VLOOKUP(A1778&amp;"",'Non Cancellare'!$A:$G,3,FALSE)*B1778,0)</f>
        <v>0</v>
      </c>
      <c r="F1778" s="41" t="str">
        <f>IFERROR(VLOOKUP(A1778&amp;"",'Non Cancellare'!$A:$G,4,FALSE),"")</f>
        <v/>
      </c>
      <c r="G1778" s="41">
        <f>IFERROR(VLOOKUP(A1778&amp;"",'Non Cancellare'!$A:$G,6,FALSE)*B1778,0)</f>
        <v>0</v>
      </c>
      <c r="H1778" s="42"/>
    </row>
    <row r="1779" spans="1:8" x14ac:dyDescent="0.2">
      <c r="A1779" s="39"/>
      <c r="B1779" s="54"/>
      <c r="C1779" s="40" t="str">
        <f>IFERROR(VLOOKUP(A1779&amp;"",'Non Cancellare'!$A:$G,2,FALSE),"")</f>
        <v/>
      </c>
      <c r="D1779" s="40" t="str">
        <f>IFERROR(VLOOKUP(A1779&amp;"",'Non Cancellare'!$A:$G,7,FALSE),"")</f>
        <v/>
      </c>
      <c r="E1779" s="41">
        <f>IFERROR(VLOOKUP(A1779&amp;"",'Non Cancellare'!$A:$G,3,FALSE)*B1779,0)</f>
        <v>0</v>
      </c>
      <c r="F1779" s="41" t="str">
        <f>IFERROR(VLOOKUP(A1779&amp;"",'Non Cancellare'!$A:$G,4,FALSE),"")</f>
        <v/>
      </c>
      <c r="G1779" s="41">
        <f>IFERROR(VLOOKUP(A1779&amp;"",'Non Cancellare'!$A:$G,6,FALSE)*B1779,0)</f>
        <v>0</v>
      </c>
      <c r="H1779" s="42"/>
    </row>
    <row r="1780" spans="1:8" x14ac:dyDescent="0.2">
      <c r="A1780" s="39"/>
      <c r="B1780" s="54"/>
      <c r="C1780" s="40" t="str">
        <f>IFERROR(VLOOKUP(A1780&amp;"",'Non Cancellare'!$A:$G,2,FALSE),"")</f>
        <v/>
      </c>
      <c r="D1780" s="40" t="str">
        <f>IFERROR(VLOOKUP(A1780&amp;"",'Non Cancellare'!$A:$G,7,FALSE),"")</f>
        <v/>
      </c>
      <c r="E1780" s="41">
        <f>IFERROR(VLOOKUP(A1780&amp;"",'Non Cancellare'!$A:$G,3,FALSE)*B1780,0)</f>
        <v>0</v>
      </c>
      <c r="F1780" s="41" t="str">
        <f>IFERROR(VLOOKUP(A1780&amp;"",'Non Cancellare'!$A:$G,4,FALSE),"")</f>
        <v/>
      </c>
      <c r="G1780" s="41">
        <f>IFERROR(VLOOKUP(A1780&amp;"",'Non Cancellare'!$A:$G,6,FALSE)*B1780,0)</f>
        <v>0</v>
      </c>
      <c r="H1780" s="42"/>
    </row>
    <row r="1781" spans="1:8" x14ac:dyDescent="0.2">
      <c r="A1781" s="39"/>
      <c r="B1781" s="54"/>
      <c r="C1781" s="40" t="str">
        <f>IFERROR(VLOOKUP(A1781&amp;"",'Non Cancellare'!$A:$G,2,FALSE),"")</f>
        <v/>
      </c>
      <c r="D1781" s="40" t="str">
        <f>IFERROR(VLOOKUP(A1781&amp;"",'Non Cancellare'!$A:$G,7,FALSE),"")</f>
        <v/>
      </c>
      <c r="E1781" s="41">
        <f>IFERROR(VLOOKUP(A1781&amp;"",'Non Cancellare'!$A:$G,3,FALSE)*B1781,0)</f>
        <v>0</v>
      </c>
      <c r="F1781" s="41" t="str">
        <f>IFERROR(VLOOKUP(A1781&amp;"",'Non Cancellare'!$A:$G,4,FALSE),"")</f>
        <v/>
      </c>
      <c r="G1781" s="41">
        <f>IFERROR(VLOOKUP(A1781&amp;"",'Non Cancellare'!$A:$G,6,FALSE)*B1781,0)</f>
        <v>0</v>
      </c>
      <c r="H1781" s="42"/>
    </row>
    <row r="1782" spans="1:8" x14ac:dyDescent="0.2">
      <c r="A1782" s="39"/>
      <c r="B1782" s="54"/>
      <c r="C1782" s="40" t="str">
        <f>IFERROR(VLOOKUP(A1782&amp;"",'Non Cancellare'!$A:$G,2,FALSE),"")</f>
        <v/>
      </c>
      <c r="D1782" s="40" t="str">
        <f>IFERROR(VLOOKUP(A1782&amp;"",'Non Cancellare'!$A:$G,7,FALSE),"")</f>
        <v/>
      </c>
      <c r="E1782" s="41">
        <f>IFERROR(VLOOKUP(A1782&amp;"",'Non Cancellare'!$A:$G,3,FALSE)*B1782,0)</f>
        <v>0</v>
      </c>
      <c r="F1782" s="41" t="str">
        <f>IFERROR(VLOOKUP(A1782&amp;"",'Non Cancellare'!$A:$G,4,FALSE),"")</f>
        <v/>
      </c>
      <c r="G1782" s="41">
        <f>IFERROR(VLOOKUP(A1782&amp;"",'Non Cancellare'!$A:$G,6,FALSE)*B1782,0)</f>
        <v>0</v>
      </c>
      <c r="H1782" s="42"/>
    </row>
    <row r="1783" spans="1:8" x14ac:dyDescent="0.2">
      <c r="A1783" s="39"/>
      <c r="B1783" s="54"/>
      <c r="C1783" s="40" t="str">
        <f>IFERROR(VLOOKUP(A1783&amp;"",'Non Cancellare'!$A:$G,2,FALSE),"")</f>
        <v/>
      </c>
      <c r="D1783" s="40" t="str">
        <f>IFERROR(VLOOKUP(A1783&amp;"",'Non Cancellare'!$A:$G,7,FALSE),"")</f>
        <v/>
      </c>
      <c r="E1783" s="41">
        <f>IFERROR(VLOOKUP(A1783&amp;"",'Non Cancellare'!$A:$G,3,FALSE)*B1783,0)</f>
        <v>0</v>
      </c>
      <c r="F1783" s="41" t="str">
        <f>IFERROR(VLOOKUP(A1783&amp;"",'Non Cancellare'!$A:$G,4,FALSE),"")</f>
        <v/>
      </c>
      <c r="G1783" s="41">
        <f>IFERROR(VLOOKUP(A1783&amp;"",'Non Cancellare'!$A:$G,6,FALSE)*B1783,0)</f>
        <v>0</v>
      </c>
      <c r="H1783" s="42"/>
    </row>
    <row r="1784" spans="1:8" x14ac:dyDescent="0.2">
      <c r="A1784" s="39"/>
      <c r="B1784" s="54"/>
      <c r="C1784" s="40" t="str">
        <f>IFERROR(VLOOKUP(A1784&amp;"",'Non Cancellare'!$A:$G,2,FALSE),"")</f>
        <v/>
      </c>
      <c r="D1784" s="40" t="str">
        <f>IFERROR(VLOOKUP(A1784&amp;"",'Non Cancellare'!$A:$G,7,FALSE),"")</f>
        <v/>
      </c>
      <c r="E1784" s="41">
        <f>IFERROR(VLOOKUP(A1784&amp;"",'Non Cancellare'!$A:$G,3,FALSE)*B1784,0)</f>
        <v>0</v>
      </c>
      <c r="F1784" s="41" t="str">
        <f>IFERROR(VLOOKUP(A1784&amp;"",'Non Cancellare'!$A:$G,4,FALSE),"")</f>
        <v/>
      </c>
      <c r="G1784" s="41">
        <f>IFERROR(VLOOKUP(A1784&amp;"",'Non Cancellare'!$A:$G,6,FALSE)*B1784,0)</f>
        <v>0</v>
      </c>
      <c r="H1784" s="42"/>
    </row>
    <row r="1785" spans="1:8" x14ac:dyDescent="0.2">
      <c r="A1785" s="39"/>
      <c r="B1785" s="54"/>
      <c r="C1785" s="40" t="str">
        <f>IFERROR(VLOOKUP(A1785&amp;"",'Non Cancellare'!$A:$G,2,FALSE),"")</f>
        <v/>
      </c>
      <c r="D1785" s="40" t="str">
        <f>IFERROR(VLOOKUP(A1785&amp;"",'Non Cancellare'!$A:$G,7,FALSE),"")</f>
        <v/>
      </c>
      <c r="E1785" s="41">
        <f>IFERROR(VLOOKUP(A1785&amp;"",'Non Cancellare'!$A:$G,3,FALSE)*B1785,0)</f>
        <v>0</v>
      </c>
      <c r="F1785" s="41" t="str">
        <f>IFERROR(VLOOKUP(A1785&amp;"",'Non Cancellare'!$A:$G,4,FALSE),"")</f>
        <v/>
      </c>
      <c r="G1785" s="41">
        <f>IFERROR(VLOOKUP(A1785&amp;"",'Non Cancellare'!$A:$G,6,FALSE)*B1785,0)</f>
        <v>0</v>
      </c>
      <c r="H1785" s="42"/>
    </row>
    <row r="1786" spans="1:8" x14ac:dyDescent="0.2">
      <c r="A1786" s="39"/>
      <c r="B1786" s="54"/>
      <c r="C1786" s="40" t="str">
        <f>IFERROR(VLOOKUP(A1786&amp;"",'Non Cancellare'!$A:$G,2,FALSE),"")</f>
        <v/>
      </c>
      <c r="D1786" s="40" t="str">
        <f>IFERROR(VLOOKUP(A1786&amp;"",'Non Cancellare'!$A:$G,7,FALSE),"")</f>
        <v/>
      </c>
      <c r="E1786" s="41">
        <f>IFERROR(VLOOKUP(A1786&amp;"",'Non Cancellare'!$A:$G,3,FALSE)*B1786,0)</f>
        <v>0</v>
      </c>
      <c r="F1786" s="41" t="str">
        <f>IFERROR(VLOOKUP(A1786&amp;"",'Non Cancellare'!$A:$G,4,FALSE),"")</f>
        <v/>
      </c>
      <c r="G1786" s="41">
        <f>IFERROR(VLOOKUP(A1786&amp;"",'Non Cancellare'!$A:$G,6,FALSE)*B1786,0)</f>
        <v>0</v>
      </c>
      <c r="H1786" s="42"/>
    </row>
    <row r="1787" spans="1:8" x14ac:dyDescent="0.2">
      <c r="A1787" s="39"/>
      <c r="B1787" s="54"/>
      <c r="C1787" s="40" t="str">
        <f>IFERROR(VLOOKUP(A1787&amp;"",'Non Cancellare'!$A:$G,2,FALSE),"")</f>
        <v/>
      </c>
      <c r="D1787" s="40" t="str">
        <f>IFERROR(VLOOKUP(A1787&amp;"",'Non Cancellare'!$A:$G,7,FALSE),"")</f>
        <v/>
      </c>
      <c r="E1787" s="41">
        <f>IFERROR(VLOOKUP(A1787&amp;"",'Non Cancellare'!$A:$G,3,FALSE)*B1787,0)</f>
        <v>0</v>
      </c>
      <c r="F1787" s="41" t="str">
        <f>IFERROR(VLOOKUP(A1787&amp;"",'Non Cancellare'!$A:$G,4,FALSE),"")</f>
        <v/>
      </c>
      <c r="G1787" s="41">
        <f>IFERROR(VLOOKUP(A1787&amp;"",'Non Cancellare'!$A:$G,6,FALSE)*B1787,0)</f>
        <v>0</v>
      </c>
      <c r="H1787" s="42"/>
    </row>
    <row r="1788" spans="1:8" x14ac:dyDescent="0.2">
      <c r="A1788" s="39"/>
      <c r="B1788" s="54"/>
      <c r="C1788" s="40" t="str">
        <f>IFERROR(VLOOKUP(A1788&amp;"",'Non Cancellare'!$A:$G,2,FALSE),"")</f>
        <v/>
      </c>
      <c r="D1788" s="40" t="str">
        <f>IFERROR(VLOOKUP(A1788&amp;"",'Non Cancellare'!$A:$G,7,FALSE),"")</f>
        <v/>
      </c>
      <c r="E1788" s="41">
        <f>IFERROR(VLOOKUP(A1788&amp;"",'Non Cancellare'!$A:$G,3,FALSE)*B1788,0)</f>
        <v>0</v>
      </c>
      <c r="F1788" s="41" t="str">
        <f>IFERROR(VLOOKUP(A1788&amp;"",'Non Cancellare'!$A:$G,4,FALSE),"")</f>
        <v/>
      </c>
      <c r="G1788" s="41">
        <f>IFERROR(VLOOKUP(A1788&amp;"",'Non Cancellare'!$A:$G,6,FALSE)*B1788,0)</f>
        <v>0</v>
      </c>
      <c r="H1788" s="42"/>
    </row>
    <row r="1789" spans="1:8" x14ac:dyDescent="0.2">
      <c r="A1789" s="39"/>
      <c r="B1789" s="54"/>
      <c r="C1789" s="40" t="str">
        <f>IFERROR(VLOOKUP(A1789&amp;"",'Non Cancellare'!$A:$G,2,FALSE),"")</f>
        <v/>
      </c>
      <c r="D1789" s="40" t="str">
        <f>IFERROR(VLOOKUP(A1789&amp;"",'Non Cancellare'!$A:$G,7,FALSE),"")</f>
        <v/>
      </c>
      <c r="E1789" s="41">
        <f>IFERROR(VLOOKUP(A1789&amp;"",'Non Cancellare'!$A:$G,3,FALSE)*B1789,0)</f>
        <v>0</v>
      </c>
      <c r="F1789" s="41" t="str">
        <f>IFERROR(VLOOKUP(A1789&amp;"",'Non Cancellare'!$A:$G,4,FALSE),"")</f>
        <v/>
      </c>
      <c r="G1789" s="41">
        <f>IFERROR(VLOOKUP(A1789&amp;"",'Non Cancellare'!$A:$G,6,FALSE)*B1789,0)</f>
        <v>0</v>
      </c>
      <c r="H1789" s="42"/>
    </row>
    <row r="1790" spans="1:8" x14ac:dyDescent="0.2">
      <c r="A1790" s="39"/>
      <c r="B1790" s="54"/>
      <c r="C1790" s="40" t="str">
        <f>IFERROR(VLOOKUP(A1790&amp;"",'Non Cancellare'!$A:$G,2,FALSE),"")</f>
        <v/>
      </c>
      <c r="D1790" s="40" t="str">
        <f>IFERROR(VLOOKUP(A1790&amp;"",'Non Cancellare'!$A:$G,7,FALSE),"")</f>
        <v/>
      </c>
      <c r="E1790" s="41">
        <f>IFERROR(VLOOKUP(A1790&amp;"",'Non Cancellare'!$A:$G,3,FALSE)*B1790,0)</f>
        <v>0</v>
      </c>
      <c r="F1790" s="41" t="str">
        <f>IFERROR(VLOOKUP(A1790&amp;"",'Non Cancellare'!$A:$G,4,FALSE),"")</f>
        <v/>
      </c>
      <c r="G1790" s="41">
        <f>IFERROR(VLOOKUP(A1790&amp;"",'Non Cancellare'!$A:$G,6,FALSE)*B1790,0)</f>
        <v>0</v>
      </c>
      <c r="H1790" s="42"/>
    </row>
    <row r="1791" spans="1:8" x14ac:dyDescent="0.2">
      <c r="A1791" s="39"/>
      <c r="B1791" s="54"/>
      <c r="C1791" s="40" t="str">
        <f>IFERROR(VLOOKUP(A1791&amp;"",'Non Cancellare'!$A:$G,2,FALSE),"")</f>
        <v/>
      </c>
      <c r="D1791" s="40" t="str">
        <f>IFERROR(VLOOKUP(A1791&amp;"",'Non Cancellare'!$A:$G,7,FALSE),"")</f>
        <v/>
      </c>
      <c r="E1791" s="41">
        <f>IFERROR(VLOOKUP(A1791&amp;"",'Non Cancellare'!$A:$G,3,FALSE)*B1791,0)</f>
        <v>0</v>
      </c>
      <c r="F1791" s="41" t="str">
        <f>IFERROR(VLOOKUP(A1791&amp;"",'Non Cancellare'!$A:$G,4,FALSE),"")</f>
        <v/>
      </c>
      <c r="G1791" s="41">
        <f>IFERROR(VLOOKUP(A1791&amp;"",'Non Cancellare'!$A:$G,6,FALSE)*B1791,0)</f>
        <v>0</v>
      </c>
      <c r="H1791" s="42"/>
    </row>
    <row r="1792" spans="1:8" x14ac:dyDescent="0.2">
      <c r="A1792" s="39"/>
      <c r="B1792" s="54"/>
      <c r="C1792" s="40" t="str">
        <f>IFERROR(VLOOKUP(A1792&amp;"",'Non Cancellare'!$A:$G,2,FALSE),"")</f>
        <v/>
      </c>
      <c r="D1792" s="40" t="str">
        <f>IFERROR(VLOOKUP(A1792&amp;"",'Non Cancellare'!$A:$G,7,FALSE),"")</f>
        <v/>
      </c>
      <c r="E1792" s="41">
        <f>IFERROR(VLOOKUP(A1792&amp;"",'Non Cancellare'!$A:$G,3,FALSE)*B1792,0)</f>
        <v>0</v>
      </c>
      <c r="F1792" s="41" t="str">
        <f>IFERROR(VLOOKUP(A1792&amp;"",'Non Cancellare'!$A:$G,4,FALSE),"")</f>
        <v/>
      </c>
      <c r="G1792" s="41">
        <f>IFERROR(VLOOKUP(A1792&amp;"",'Non Cancellare'!$A:$G,6,FALSE)*B1792,0)</f>
        <v>0</v>
      </c>
      <c r="H1792" s="42"/>
    </row>
    <row r="1793" spans="1:8" x14ac:dyDescent="0.2">
      <c r="A1793" s="39"/>
      <c r="B1793" s="54"/>
      <c r="C1793" s="40" t="str">
        <f>IFERROR(VLOOKUP(A1793&amp;"",'Non Cancellare'!$A:$G,2,FALSE),"")</f>
        <v/>
      </c>
      <c r="D1793" s="40" t="str">
        <f>IFERROR(VLOOKUP(A1793&amp;"",'Non Cancellare'!$A:$G,7,FALSE),"")</f>
        <v/>
      </c>
      <c r="E1793" s="41">
        <f>IFERROR(VLOOKUP(A1793&amp;"",'Non Cancellare'!$A:$G,3,FALSE)*B1793,0)</f>
        <v>0</v>
      </c>
      <c r="F1793" s="41" t="str">
        <f>IFERROR(VLOOKUP(A1793&amp;"",'Non Cancellare'!$A:$G,4,FALSE),"")</f>
        <v/>
      </c>
      <c r="G1793" s="41">
        <f>IFERROR(VLOOKUP(A1793&amp;"",'Non Cancellare'!$A:$G,6,FALSE)*B1793,0)</f>
        <v>0</v>
      </c>
      <c r="H1793" s="42"/>
    </row>
    <row r="1794" spans="1:8" x14ac:dyDescent="0.2">
      <c r="A1794" s="39"/>
      <c r="B1794" s="54"/>
      <c r="C1794" s="40" t="str">
        <f>IFERROR(VLOOKUP(A1794&amp;"",'Non Cancellare'!$A:$G,2,FALSE),"")</f>
        <v/>
      </c>
      <c r="D1794" s="40" t="str">
        <f>IFERROR(VLOOKUP(A1794&amp;"",'Non Cancellare'!$A:$G,7,FALSE),"")</f>
        <v/>
      </c>
      <c r="E1794" s="41">
        <f>IFERROR(VLOOKUP(A1794&amp;"",'Non Cancellare'!$A:$G,3,FALSE)*B1794,0)</f>
        <v>0</v>
      </c>
      <c r="F1794" s="41" t="str">
        <f>IFERROR(VLOOKUP(A1794&amp;"",'Non Cancellare'!$A:$G,4,FALSE),"")</f>
        <v/>
      </c>
      <c r="G1794" s="41">
        <f>IFERROR(VLOOKUP(A1794&amp;"",'Non Cancellare'!$A:$G,6,FALSE)*B1794,0)</f>
        <v>0</v>
      </c>
      <c r="H1794" s="42"/>
    </row>
    <row r="1795" spans="1:8" x14ac:dyDescent="0.2">
      <c r="A1795" s="39"/>
      <c r="B1795" s="54"/>
      <c r="C1795" s="40" t="str">
        <f>IFERROR(VLOOKUP(A1795&amp;"",'Non Cancellare'!$A:$G,2,FALSE),"")</f>
        <v/>
      </c>
      <c r="D1795" s="40" t="str">
        <f>IFERROR(VLOOKUP(A1795&amp;"",'Non Cancellare'!$A:$G,7,FALSE),"")</f>
        <v/>
      </c>
      <c r="E1795" s="41">
        <f>IFERROR(VLOOKUP(A1795&amp;"",'Non Cancellare'!$A:$G,3,FALSE)*B1795,0)</f>
        <v>0</v>
      </c>
      <c r="F1795" s="41" t="str">
        <f>IFERROR(VLOOKUP(A1795&amp;"",'Non Cancellare'!$A:$G,4,FALSE),"")</f>
        <v/>
      </c>
      <c r="G1795" s="41">
        <f>IFERROR(VLOOKUP(A1795&amp;"",'Non Cancellare'!$A:$G,6,FALSE)*B1795,0)</f>
        <v>0</v>
      </c>
      <c r="H1795" s="42"/>
    </row>
    <row r="1796" spans="1:8" x14ac:dyDescent="0.2">
      <c r="A1796" s="39"/>
      <c r="B1796" s="54"/>
      <c r="C1796" s="40" t="str">
        <f>IFERROR(VLOOKUP(A1796&amp;"",'Non Cancellare'!$A:$G,2,FALSE),"")</f>
        <v/>
      </c>
      <c r="D1796" s="40" t="str">
        <f>IFERROR(VLOOKUP(A1796&amp;"",'Non Cancellare'!$A:$G,7,FALSE),"")</f>
        <v/>
      </c>
      <c r="E1796" s="41">
        <f>IFERROR(VLOOKUP(A1796&amp;"",'Non Cancellare'!$A:$G,3,FALSE)*B1796,0)</f>
        <v>0</v>
      </c>
      <c r="F1796" s="41" t="str">
        <f>IFERROR(VLOOKUP(A1796&amp;"",'Non Cancellare'!$A:$G,4,FALSE),"")</f>
        <v/>
      </c>
      <c r="G1796" s="41">
        <f>IFERROR(VLOOKUP(A1796&amp;"",'Non Cancellare'!$A:$G,6,FALSE)*B1796,0)</f>
        <v>0</v>
      </c>
      <c r="H1796" s="42"/>
    </row>
    <row r="1797" spans="1:8" x14ac:dyDescent="0.2">
      <c r="A1797" s="39"/>
      <c r="B1797" s="54"/>
      <c r="C1797" s="40" t="str">
        <f>IFERROR(VLOOKUP(A1797&amp;"",'Non Cancellare'!$A:$G,2,FALSE),"")</f>
        <v/>
      </c>
      <c r="D1797" s="40" t="str">
        <f>IFERROR(VLOOKUP(A1797&amp;"",'Non Cancellare'!$A:$G,7,FALSE),"")</f>
        <v/>
      </c>
      <c r="E1797" s="41">
        <f>IFERROR(VLOOKUP(A1797&amp;"",'Non Cancellare'!$A:$G,3,FALSE)*B1797,0)</f>
        <v>0</v>
      </c>
      <c r="F1797" s="41" t="str">
        <f>IFERROR(VLOOKUP(A1797&amp;"",'Non Cancellare'!$A:$G,4,FALSE),"")</f>
        <v/>
      </c>
      <c r="G1797" s="41">
        <f>IFERROR(VLOOKUP(A1797&amp;"",'Non Cancellare'!$A:$G,6,FALSE)*B1797,0)</f>
        <v>0</v>
      </c>
      <c r="H1797" s="42"/>
    </row>
    <row r="1798" spans="1:8" x14ac:dyDescent="0.2">
      <c r="A1798" s="39"/>
      <c r="B1798" s="54"/>
      <c r="C1798" s="40" t="str">
        <f>IFERROR(VLOOKUP(A1798&amp;"",'Non Cancellare'!$A:$G,2,FALSE),"")</f>
        <v/>
      </c>
      <c r="D1798" s="40" t="str">
        <f>IFERROR(VLOOKUP(A1798&amp;"",'Non Cancellare'!$A:$G,7,FALSE),"")</f>
        <v/>
      </c>
      <c r="E1798" s="41">
        <f>IFERROR(VLOOKUP(A1798&amp;"",'Non Cancellare'!$A:$G,3,FALSE)*B1798,0)</f>
        <v>0</v>
      </c>
      <c r="F1798" s="41" t="str">
        <f>IFERROR(VLOOKUP(A1798&amp;"",'Non Cancellare'!$A:$G,4,FALSE),"")</f>
        <v/>
      </c>
      <c r="G1798" s="41">
        <f>IFERROR(VLOOKUP(A1798&amp;"",'Non Cancellare'!$A:$G,6,FALSE)*B1798,0)</f>
        <v>0</v>
      </c>
      <c r="H1798" s="42"/>
    </row>
    <row r="1799" spans="1:8" x14ac:dyDescent="0.2">
      <c r="A1799" s="39"/>
      <c r="B1799" s="54"/>
      <c r="C1799" s="40" t="str">
        <f>IFERROR(VLOOKUP(A1799&amp;"",'Non Cancellare'!$A:$G,2,FALSE),"")</f>
        <v/>
      </c>
      <c r="D1799" s="40" t="str">
        <f>IFERROR(VLOOKUP(A1799&amp;"",'Non Cancellare'!$A:$G,7,FALSE),"")</f>
        <v/>
      </c>
      <c r="E1799" s="41">
        <f>IFERROR(VLOOKUP(A1799&amp;"",'Non Cancellare'!$A:$G,3,FALSE)*B1799,0)</f>
        <v>0</v>
      </c>
      <c r="F1799" s="41" t="str">
        <f>IFERROR(VLOOKUP(A1799&amp;"",'Non Cancellare'!$A:$G,4,FALSE),"")</f>
        <v/>
      </c>
      <c r="G1799" s="41">
        <f>IFERROR(VLOOKUP(A1799&amp;"",'Non Cancellare'!$A:$G,6,FALSE)*B1799,0)</f>
        <v>0</v>
      </c>
      <c r="H1799" s="42"/>
    </row>
    <row r="1800" spans="1:8" x14ac:dyDescent="0.2">
      <c r="A1800" s="39"/>
      <c r="B1800" s="54"/>
      <c r="C1800" s="40" t="str">
        <f>IFERROR(VLOOKUP(A1800&amp;"",'Non Cancellare'!$A:$G,2,FALSE),"")</f>
        <v/>
      </c>
      <c r="D1800" s="40" t="str">
        <f>IFERROR(VLOOKUP(A1800&amp;"",'Non Cancellare'!$A:$G,7,FALSE),"")</f>
        <v/>
      </c>
      <c r="E1800" s="41">
        <f>IFERROR(VLOOKUP(A1800&amp;"",'Non Cancellare'!$A:$G,3,FALSE)*B1800,0)</f>
        <v>0</v>
      </c>
      <c r="F1800" s="41" t="str">
        <f>IFERROR(VLOOKUP(A1800&amp;"",'Non Cancellare'!$A:$G,4,FALSE),"")</f>
        <v/>
      </c>
      <c r="G1800" s="41">
        <f>IFERROR(VLOOKUP(A1800&amp;"",'Non Cancellare'!$A:$G,6,FALSE)*B1800,0)</f>
        <v>0</v>
      </c>
      <c r="H1800" s="42"/>
    </row>
    <row r="1801" spans="1:8" x14ac:dyDescent="0.2">
      <c r="A1801" s="39"/>
      <c r="B1801" s="54"/>
      <c r="C1801" s="40" t="str">
        <f>IFERROR(VLOOKUP(A1801&amp;"",'Non Cancellare'!$A:$G,2,FALSE),"")</f>
        <v/>
      </c>
      <c r="D1801" s="40" t="str">
        <f>IFERROR(VLOOKUP(A1801&amp;"",'Non Cancellare'!$A:$G,7,FALSE),"")</f>
        <v/>
      </c>
      <c r="E1801" s="41">
        <f>IFERROR(VLOOKUP(A1801&amp;"",'Non Cancellare'!$A:$G,3,FALSE)*B1801,0)</f>
        <v>0</v>
      </c>
      <c r="F1801" s="41" t="str">
        <f>IFERROR(VLOOKUP(A1801&amp;"",'Non Cancellare'!$A:$G,4,FALSE),"")</f>
        <v/>
      </c>
      <c r="G1801" s="41">
        <f>IFERROR(VLOOKUP(A1801&amp;"",'Non Cancellare'!$A:$G,6,FALSE)*B1801,0)</f>
        <v>0</v>
      </c>
      <c r="H1801" s="42"/>
    </row>
    <row r="1802" spans="1:8" x14ac:dyDescent="0.2">
      <c r="A1802" s="39"/>
      <c r="B1802" s="54"/>
      <c r="C1802" s="40" t="str">
        <f>IFERROR(VLOOKUP(A1802&amp;"",'Non Cancellare'!$A:$G,2,FALSE),"")</f>
        <v/>
      </c>
      <c r="D1802" s="40" t="str">
        <f>IFERROR(VLOOKUP(A1802&amp;"",'Non Cancellare'!$A:$G,7,FALSE),"")</f>
        <v/>
      </c>
      <c r="E1802" s="41">
        <f>IFERROR(VLOOKUP(A1802&amp;"",'Non Cancellare'!$A:$G,3,FALSE)*B1802,0)</f>
        <v>0</v>
      </c>
      <c r="F1802" s="41" t="str">
        <f>IFERROR(VLOOKUP(A1802&amp;"",'Non Cancellare'!$A:$G,4,FALSE),"")</f>
        <v/>
      </c>
      <c r="G1802" s="41">
        <f>IFERROR(VLOOKUP(A1802&amp;"",'Non Cancellare'!$A:$G,6,FALSE)*B1802,0)</f>
        <v>0</v>
      </c>
      <c r="H1802" s="42"/>
    </row>
    <row r="1803" spans="1:8" x14ac:dyDescent="0.2">
      <c r="A1803" s="39"/>
      <c r="B1803" s="54"/>
      <c r="C1803" s="40" t="str">
        <f>IFERROR(VLOOKUP(A1803&amp;"",'Non Cancellare'!$A:$G,2,FALSE),"")</f>
        <v/>
      </c>
      <c r="D1803" s="40" t="str">
        <f>IFERROR(VLOOKUP(A1803&amp;"",'Non Cancellare'!$A:$G,7,FALSE),"")</f>
        <v/>
      </c>
      <c r="E1803" s="41">
        <f>IFERROR(VLOOKUP(A1803&amp;"",'Non Cancellare'!$A:$G,3,FALSE)*B1803,0)</f>
        <v>0</v>
      </c>
      <c r="F1803" s="41" t="str">
        <f>IFERROR(VLOOKUP(A1803&amp;"",'Non Cancellare'!$A:$G,4,FALSE),"")</f>
        <v/>
      </c>
      <c r="G1803" s="41">
        <f>IFERROR(VLOOKUP(A1803&amp;"",'Non Cancellare'!$A:$G,6,FALSE)*B1803,0)</f>
        <v>0</v>
      </c>
      <c r="H1803" s="42"/>
    </row>
    <row r="1804" spans="1:8" x14ac:dyDescent="0.2">
      <c r="A1804" s="39"/>
      <c r="B1804" s="54"/>
      <c r="C1804" s="40" t="str">
        <f>IFERROR(VLOOKUP(A1804&amp;"",'Non Cancellare'!$A:$G,2,FALSE),"")</f>
        <v/>
      </c>
      <c r="D1804" s="40" t="str">
        <f>IFERROR(VLOOKUP(A1804&amp;"",'Non Cancellare'!$A:$G,7,FALSE),"")</f>
        <v/>
      </c>
      <c r="E1804" s="41">
        <f>IFERROR(VLOOKUP(A1804&amp;"",'Non Cancellare'!$A:$G,3,FALSE)*B1804,0)</f>
        <v>0</v>
      </c>
      <c r="F1804" s="41" t="str">
        <f>IFERROR(VLOOKUP(A1804&amp;"",'Non Cancellare'!$A:$G,4,FALSE),"")</f>
        <v/>
      </c>
      <c r="G1804" s="41">
        <f>IFERROR(VLOOKUP(A1804&amp;"",'Non Cancellare'!$A:$G,6,FALSE)*B1804,0)</f>
        <v>0</v>
      </c>
      <c r="H1804" s="42"/>
    </row>
    <row r="1805" spans="1:8" x14ac:dyDescent="0.2">
      <c r="A1805" s="39"/>
      <c r="B1805" s="54"/>
      <c r="C1805" s="40" t="str">
        <f>IFERROR(VLOOKUP(A1805&amp;"",'Non Cancellare'!$A:$G,2,FALSE),"")</f>
        <v/>
      </c>
      <c r="D1805" s="40" t="str">
        <f>IFERROR(VLOOKUP(A1805&amp;"",'Non Cancellare'!$A:$G,7,FALSE),"")</f>
        <v/>
      </c>
      <c r="E1805" s="41">
        <f>IFERROR(VLOOKUP(A1805&amp;"",'Non Cancellare'!$A:$G,3,FALSE)*B1805,0)</f>
        <v>0</v>
      </c>
      <c r="F1805" s="41" t="str">
        <f>IFERROR(VLOOKUP(A1805&amp;"",'Non Cancellare'!$A:$G,4,FALSE),"")</f>
        <v/>
      </c>
      <c r="G1805" s="41">
        <f>IFERROR(VLOOKUP(A1805&amp;"",'Non Cancellare'!$A:$G,6,FALSE)*B1805,0)</f>
        <v>0</v>
      </c>
      <c r="H1805" s="42"/>
    </row>
    <row r="1806" spans="1:8" x14ac:dyDescent="0.2">
      <c r="A1806" s="39"/>
      <c r="B1806" s="54"/>
      <c r="C1806" s="40" t="str">
        <f>IFERROR(VLOOKUP(A1806&amp;"",'Non Cancellare'!$A:$G,2,FALSE),"")</f>
        <v/>
      </c>
      <c r="D1806" s="40" t="str">
        <f>IFERROR(VLOOKUP(A1806&amp;"",'Non Cancellare'!$A:$G,7,FALSE),"")</f>
        <v/>
      </c>
      <c r="E1806" s="41">
        <f>IFERROR(VLOOKUP(A1806&amp;"",'Non Cancellare'!$A:$G,3,FALSE)*B1806,0)</f>
        <v>0</v>
      </c>
      <c r="F1806" s="41" t="str">
        <f>IFERROR(VLOOKUP(A1806&amp;"",'Non Cancellare'!$A:$G,4,FALSE),"")</f>
        <v/>
      </c>
      <c r="G1806" s="41">
        <f>IFERROR(VLOOKUP(A1806&amp;"",'Non Cancellare'!$A:$G,6,FALSE)*B1806,0)</f>
        <v>0</v>
      </c>
      <c r="H1806" s="42"/>
    </row>
    <row r="1807" spans="1:8" x14ac:dyDescent="0.2">
      <c r="A1807" s="39"/>
      <c r="B1807" s="54"/>
      <c r="C1807" s="40" t="str">
        <f>IFERROR(VLOOKUP(A1807&amp;"",'Non Cancellare'!$A:$G,2,FALSE),"")</f>
        <v/>
      </c>
      <c r="D1807" s="40" t="str">
        <f>IFERROR(VLOOKUP(A1807&amp;"",'Non Cancellare'!$A:$G,7,FALSE),"")</f>
        <v/>
      </c>
      <c r="E1807" s="41">
        <f>IFERROR(VLOOKUP(A1807&amp;"",'Non Cancellare'!$A:$G,3,FALSE)*B1807,0)</f>
        <v>0</v>
      </c>
      <c r="F1807" s="41" t="str">
        <f>IFERROR(VLOOKUP(A1807&amp;"",'Non Cancellare'!$A:$G,4,FALSE),"")</f>
        <v/>
      </c>
      <c r="G1807" s="41">
        <f>IFERROR(VLOOKUP(A1807&amp;"",'Non Cancellare'!$A:$G,6,FALSE)*B1807,0)</f>
        <v>0</v>
      </c>
      <c r="H1807" s="42"/>
    </row>
    <row r="1808" spans="1:8" x14ac:dyDescent="0.2">
      <c r="A1808" s="39"/>
      <c r="B1808" s="54"/>
      <c r="C1808" s="40" t="str">
        <f>IFERROR(VLOOKUP(A1808&amp;"",'Non Cancellare'!$A:$G,2,FALSE),"")</f>
        <v/>
      </c>
      <c r="D1808" s="40" t="str">
        <f>IFERROR(VLOOKUP(A1808&amp;"",'Non Cancellare'!$A:$G,7,FALSE),"")</f>
        <v/>
      </c>
      <c r="E1808" s="41">
        <f>IFERROR(VLOOKUP(A1808&amp;"",'Non Cancellare'!$A:$G,3,FALSE)*B1808,0)</f>
        <v>0</v>
      </c>
      <c r="F1808" s="41" t="str">
        <f>IFERROR(VLOOKUP(A1808&amp;"",'Non Cancellare'!$A:$G,4,FALSE),"")</f>
        <v/>
      </c>
      <c r="G1808" s="41">
        <f>IFERROR(VLOOKUP(A1808&amp;"",'Non Cancellare'!$A:$G,6,FALSE)*B1808,0)</f>
        <v>0</v>
      </c>
      <c r="H1808" s="42"/>
    </row>
    <row r="1809" spans="1:8" x14ac:dyDescent="0.2">
      <c r="A1809" s="39"/>
      <c r="B1809" s="54"/>
      <c r="C1809" s="40" t="str">
        <f>IFERROR(VLOOKUP(A1809&amp;"",'Non Cancellare'!$A:$G,2,FALSE),"")</f>
        <v/>
      </c>
      <c r="D1809" s="40" t="str">
        <f>IFERROR(VLOOKUP(A1809&amp;"",'Non Cancellare'!$A:$G,7,FALSE),"")</f>
        <v/>
      </c>
      <c r="E1809" s="41">
        <f>IFERROR(VLOOKUP(A1809&amp;"",'Non Cancellare'!$A:$G,3,FALSE)*B1809,0)</f>
        <v>0</v>
      </c>
      <c r="F1809" s="41" t="str">
        <f>IFERROR(VLOOKUP(A1809&amp;"",'Non Cancellare'!$A:$G,4,FALSE),"")</f>
        <v/>
      </c>
      <c r="G1809" s="41">
        <f>IFERROR(VLOOKUP(A1809&amp;"",'Non Cancellare'!$A:$G,6,FALSE)*B1809,0)</f>
        <v>0</v>
      </c>
      <c r="H1809" s="42"/>
    </row>
    <row r="1810" spans="1:8" x14ac:dyDescent="0.2">
      <c r="A1810" s="39"/>
      <c r="B1810" s="54"/>
      <c r="C1810" s="40" t="str">
        <f>IFERROR(VLOOKUP(A1810&amp;"",'Non Cancellare'!$A:$G,2,FALSE),"")</f>
        <v/>
      </c>
      <c r="D1810" s="40" t="str">
        <f>IFERROR(VLOOKUP(A1810&amp;"",'Non Cancellare'!$A:$G,7,FALSE),"")</f>
        <v/>
      </c>
      <c r="E1810" s="41">
        <f>IFERROR(VLOOKUP(A1810&amp;"",'Non Cancellare'!$A:$G,3,FALSE)*B1810,0)</f>
        <v>0</v>
      </c>
      <c r="F1810" s="41" t="str">
        <f>IFERROR(VLOOKUP(A1810&amp;"",'Non Cancellare'!$A:$G,4,FALSE),"")</f>
        <v/>
      </c>
      <c r="G1810" s="41">
        <f>IFERROR(VLOOKUP(A1810&amp;"",'Non Cancellare'!$A:$G,6,FALSE)*B1810,0)</f>
        <v>0</v>
      </c>
      <c r="H1810" s="42"/>
    </row>
    <row r="1811" spans="1:8" x14ac:dyDescent="0.2">
      <c r="A1811" s="39"/>
      <c r="B1811" s="54"/>
      <c r="C1811" s="40" t="str">
        <f>IFERROR(VLOOKUP(A1811&amp;"",'Non Cancellare'!$A:$G,2,FALSE),"")</f>
        <v/>
      </c>
      <c r="D1811" s="40" t="str">
        <f>IFERROR(VLOOKUP(A1811&amp;"",'Non Cancellare'!$A:$G,7,FALSE),"")</f>
        <v/>
      </c>
      <c r="E1811" s="41">
        <f>IFERROR(VLOOKUP(A1811&amp;"",'Non Cancellare'!$A:$G,3,FALSE)*B1811,0)</f>
        <v>0</v>
      </c>
      <c r="F1811" s="41" t="str">
        <f>IFERROR(VLOOKUP(A1811&amp;"",'Non Cancellare'!$A:$G,4,FALSE),"")</f>
        <v/>
      </c>
      <c r="G1811" s="41">
        <f>IFERROR(VLOOKUP(A1811&amp;"",'Non Cancellare'!$A:$G,6,FALSE)*B1811,0)</f>
        <v>0</v>
      </c>
      <c r="H1811" s="42"/>
    </row>
    <row r="1812" spans="1:8" x14ac:dyDescent="0.2">
      <c r="A1812" s="39"/>
      <c r="B1812" s="54"/>
      <c r="C1812" s="40" t="str">
        <f>IFERROR(VLOOKUP(A1812&amp;"",'Non Cancellare'!$A:$G,2,FALSE),"")</f>
        <v/>
      </c>
      <c r="D1812" s="40" t="str">
        <f>IFERROR(VLOOKUP(A1812&amp;"",'Non Cancellare'!$A:$G,7,FALSE),"")</f>
        <v/>
      </c>
      <c r="E1812" s="41">
        <f>IFERROR(VLOOKUP(A1812&amp;"",'Non Cancellare'!$A:$G,3,FALSE)*B1812,0)</f>
        <v>0</v>
      </c>
      <c r="F1812" s="41" t="str">
        <f>IFERROR(VLOOKUP(A1812&amp;"",'Non Cancellare'!$A:$G,4,FALSE),"")</f>
        <v/>
      </c>
      <c r="G1812" s="41">
        <f>IFERROR(VLOOKUP(A1812&amp;"",'Non Cancellare'!$A:$G,6,FALSE)*B1812,0)</f>
        <v>0</v>
      </c>
      <c r="H1812" s="42"/>
    </row>
    <row r="1813" spans="1:8" x14ac:dyDescent="0.2">
      <c r="A1813" s="39"/>
      <c r="B1813" s="54"/>
      <c r="C1813" s="40" t="str">
        <f>IFERROR(VLOOKUP(A1813&amp;"",'Non Cancellare'!$A:$G,2,FALSE),"")</f>
        <v/>
      </c>
      <c r="D1813" s="40" t="str">
        <f>IFERROR(VLOOKUP(A1813&amp;"",'Non Cancellare'!$A:$G,7,FALSE),"")</f>
        <v/>
      </c>
      <c r="E1813" s="41">
        <f>IFERROR(VLOOKUP(A1813&amp;"",'Non Cancellare'!$A:$G,3,FALSE)*B1813,0)</f>
        <v>0</v>
      </c>
      <c r="F1813" s="41" t="str">
        <f>IFERROR(VLOOKUP(A1813&amp;"",'Non Cancellare'!$A:$G,4,FALSE),"")</f>
        <v/>
      </c>
      <c r="G1813" s="41">
        <f>IFERROR(VLOOKUP(A1813&amp;"",'Non Cancellare'!$A:$G,6,FALSE)*B1813,0)</f>
        <v>0</v>
      </c>
      <c r="H1813" s="42"/>
    </row>
    <row r="1814" spans="1:8" x14ac:dyDescent="0.2">
      <c r="A1814" s="39"/>
      <c r="B1814" s="54"/>
      <c r="C1814" s="40" t="str">
        <f>IFERROR(VLOOKUP(A1814&amp;"",'Non Cancellare'!$A:$G,2,FALSE),"")</f>
        <v/>
      </c>
      <c r="D1814" s="40" t="str">
        <f>IFERROR(VLOOKUP(A1814&amp;"",'Non Cancellare'!$A:$G,7,FALSE),"")</f>
        <v/>
      </c>
      <c r="E1814" s="41">
        <f>IFERROR(VLOOKUP(A1814&amp;"",'Non Cancellare'!$A:$G,3,FALSE)*B1814,0)</f>
        <v>0</v>
      </c>
      <c r="F1814" s="41" t="str">
        <f>IFERROR(VLOOKUP(A1814&amp;"",'Non Cancellare'!$A:$G,4,FALSE),"")</f>
        <v/>
      </c>
      <c r="G1814" s="41">
        <f>IFERROR(VLOOKUP(A1814&amp;"",'Non Cancellare'!$A:$G,6,FALSE)*B1814,0)</f>
        <v>0</v>
      </c>
      <c r="H1814" s="42"/>
    </row>
    <row r="1815" spans="1:8" x14ac:dyDescent="0.2">
      <c r="A1815" s="39"/>
      <c r="B1815" s="54"/>
      <c r="C1815" s="40" t="str">
        <f>IFERROR(VLOOKUP(A1815&amp;"",'Non Cancellare'!$A:$G,2,FALSE),"")</f>
        <v/>
      </c>
      <c r="D1815" s="40" t="str">
        <f>IFERROR(VLOOKUP(A1815&amp;"",'Non Cancellare'!$A:$G,7,FALSE),"")</f>
        <v/>
      </c>
      <c r="E1815" s="41">
        <f>IFERROR(VLOOKUP(A1815&amp;"",'Non Cancellare'!$A:$G,3,FALSE)*B1815,0)</f>
        <v>0</v>
      </c>
      <c r="F1815" s="41" t="str">
        <f>IFERROR(VLOOKUP(A1815&amp;"",'Non Cancellare'!$A:$G,4,FALSE),"")</f>
        <v/>
      </c>
      <c r="G1815" s="41">
        <f>IFERROR(VLOOKUP(A1815&amp;"",'Non Cancellare'!$A:$G,6,FALSE)*B1815,0)</f>
        <v>0</v>
      </c>
      <c r="H1815" s="42"/>
    </row>
    <row r="1816" spans="1:8" x14ac:dyDescent="0.2">
      <c r="A1816" s="39"/>
      <c r="B1816" s="54"/>
      <c r="C1816" s="40" t="str">
        <f>IFERROR(VLOOKUP(A1816&amp;"",'Non Cancellare'!$A:$G,2,FALSE),"")</f>
        <v/>
      </c>
      <c r="D1816" s="40" t="str">
        <f>IFERROR(VLOOKUP(A1816&amp;"",'Non Cancellare'!$A:$G,7,FALSE),"")</f>
        <v/>
      </c>
      <c r="E1816" s="41">
        <f>IFERROR(VLOOKUP(A1816&amp;"",'Non Cancellare'!$A:$G,3,FALSE)*B1816,0)</f>
        <v>0</v>
      </c>
      <c r="F1816" s="41" t="str">
        <f>IFERROR(VLOOKUP(A1816&amp;"",'Non Cancellare'!$A:$G,4,FALSE),"")</f>
        <v/>
      </c>
      <c r="G1816" s="41">
        <f>IFERROR(VLOOKUP(A1816&amp;"",'Non Cancellare'!$A:$G,6,FALSE)*B1816,0)</f>
        <v>0</v>
      </c>
      <c r="H1816" s="42"/>
    </row>
    <row r="1817" spans="1:8" x14ac:dyDescent="0.2">
      <c r="A1817" s="39"/>
      <c r="B1817" s="54"/>
      <c r="C1817" s="40" t="str">
        <f>IFERROR(VLOOKUP(A1817&amp;"",'Non Cancellare'!$A:$G,2,FALSE),"")</f>
        <v/>
      </c>
      <c r="D1817" s="40" t="str">
        <f>IFERROR(VLOOKUP(A1817&amp;"",'Non Cancellare'!$A:$G,7,FALSE),"")</f>
        <v/>
      </c>
      <c r="E1817" s="41">
        <f>IFERROR(VLOOKUP(A1817&amp;"",'Non Cancellare'!$A:$G,3,FALSE)*B1817,0)</f>
        <v>0</v>
      </c>
      <c r="F1817" s="41" t="str">
        <f>IFERROR(VLOOKUP(A1817&amp;"",'Non Cancellare'!$A:$G,4,FALSE),"")</f>
        <v/>
      </c>
      <c r="G1817" s="41">
        <f>IFERROR(VLOOKUP(A1817&amp;"",'Non Cancellare'!$A:$G,6,FALSE)*B1817,0)</f>
        <v>0</v>
      </c>
      <c r="H1817" s="42"/>
    </row>
    <row r="1818" spans="1:8" x14ac:dyDescent="0.2">
      <c r="A1818" s="39"/>
      <c r="B1818" s="54"/>
      <c r="C1818" s="40" t="str">
        <f>IFERROR(VLOOKUP(A1818&amp;"",'Non Cancellare'!$A:$G,2,FALSE),"")</f>
        <v/>
      </c>
      <c r="D1818" s="40" t="str">
        <f>IFERROR(VLOOKUP(A1818&amp;"",'Non Cancellare'!$A:$G,7,FALSE),"")</f>
        <v/>
      </c>
      <c r="E1818" s="41">
        <f>IFERROR(VLOOKUP(A1818&amp;"",'Non Cancellare'!$A:$G,3,FALSE)*B1818,0)</f>
        <v>0</v>
      </c>
      <c r="F1818" s="41" t="str">
        <f>IFERROR(VLOOKUP(A1818&amp;"",'Non Cancellare'!$A:$G,4,FALSE),"")</f>
        <v/>
      </c>
      <c r="G1818" s="41">
        <f>IFERROR(VLOOKUP(A1818&amp;"",'Non Cancellare'!$A:$G,6,FALSE)*B1818,0)</f>
        <v>0</v>
      </c>
      <c r="H1818" s="42"/>
    </row>
    <row r="1819" spans="1:8" x14ac:dyDescent="0.2">
      <c r="A1819" s="39"/>
      <c r="B1819" s="54"/>
      <c r="C1819" s="40" t="str">
        <f>IFERROR(VLOOKUP(A1819&amp;"",'Non Cancellare'!$A:$G,2,FALSE),"")</f>
        <v/>
      </c>
      <c r="D1819" s="40" t="str">
        <f>IFERROR(VLOOKUP(A1819&amp;"",'Non Cancellare'!$A:$G,7,FALSE),"")</f>
        <v/>
      </c>
      <c r="E1819" s="41">
        <f>IFERROR(VLOOKUP(A1819&amp;"",'Non Cancellare'!$A:$G,3,FALSE)*B1819,0)</f>
        <v>0</v>
      </c>
      <c r="F1819" s="41" t="str">
        <f>IFERROR(VLOOKUP(A1819&amp;"",'Non Cancellare'!$A:$G,4,FALSE),"")</f>
        <v/>
      </c>
      <c r="G1819" s="41">
        <f>IFERROR(VLOOKUP(A1819&amp;"",'Non Cancellare'!$A:$G,6,FALSE)*B1819,0)</f>
        <v>0</v>
      </c>
      <c r="H1819" s="42"/>
    </row>
    <row r="1820" spans="1:8" x14ac:dyDescent="0.2">
      <c r="A1820" s="39"/>
      <c r="B1820" s="54"/>
      <c r="C1820" s="40" t="str">
        <f>IFERROR(VLOOKUP(A1820&amp;"",'Non Cancellare'!$A:$G,2,FALSE),"")</f>
        <v/>
      </c>
      <c r="D1820" s="40" t="str">
        <f>IFERROR(VLOOKUP(A1820&amp;"",'Non Cancellare'!$A:$G,7,FALSE),"")</f>
        <v/>
      </c>
      <c r="E1820" s="41">
        <f>IFERROR(VLOOKUP(A1820&amp;"",'Non Cancellare'!$A:$G,3,FALSE)*B1820,0)</f>
        <v>0</v>
      </c>
      <c r="F1820" s="41" t="str">
        <f>IFERROR(VLOOKUP(A1820&amp;"",'Non Cancellare'!$A:$G,4,FALSE),"")</f>
        <v/>
      </c>
      <c r="G1820" s="41">
        <f>IFERROR(VLOOKUP(A1820&amp;"",'Non Cancellare'!$A:$G,6,FALSE)*B1820,0)</f>
        <v>0</v>
      </c>
      <c r="H1820" s="42"/>
    </row>
    <row r="1821" spans="1:8" x14ac:dyDescent="0.2">
      <c r="A1821" s="39"/>
      <c r="B1821" s="54"/>
      <c r="C1821" s="40" t="str">
        <f>IFERROR(VLOOKUP(A1821&amp;"",'Non Cancellare'!$A:$G,2,FALSE),"")</f>
        <v/>
      </c>
      <c r="D1821" s="40" t="str">
        <f>IFERROR(VLOOKUP(A1821&amp;"",'Non Cancellare'!$A:$G,7,FALSE),"")</f>
        <v/>
      </c>
      <c r="E1821" s="41">
        <f>IFERROR(VLOOKUP(A1821&amp;"",'Non Cancellare'!$A:$G,3,FALSE)*B1821,0)</f>
        <v>0</v>
      </c>
      <c r="F1821" s="41" t="str">
        <f>IFERROR(VLOOKUP(A1821&amp;"",'Non Cancellare'!$A:$G,4,FALSE),"")</f>
        <v/>
      </c>
      <c r="G1821" s="41">
        <f>IFERROR(VLOOKUP(A1821&amp;"",'Non Cancellare'!$A:$G,6,FALSE)*B1821,0)</f>
        <v>0</v>
      </c>
      <c r="H1821" s="42"/>
    </row>
    <row r="1822" spans="1:8" x14ac:dyDescent="0.2">
      <c r="A1822" s="39"/>
      <c r="B1822" s="54"/>
      <c r="C1822" s="40" t="str">
        <f>IFERROR(VLOOKUP(A1822&amp;"",'Non Cancellare'!$A:$G,2,FALSE),"")</f>
        <v/>
      </c>
      <c r="D1822" s="40" t="str">
        <f>IFERROR(VLOOKUP(A1822&amp;"",'Non Cancellare'!$A:$G,7,FALSE),"")</f>
        <v/>
      </c>
      <c r="E1822" s="41">
        <f>IFERROR(VLOOKUP(A1822&amp;"",'Non Cancellare'!$A:$G,3,FALSE)*B1822,0)</f>
        <v>0</v>
      </c>
      <c r="F1822" s="41" t="str">
        <f>IFERROR(VLOOKUP(A1822&amp;"",'Non Cancellare'!$A:$G,4,FALSE),"")</f>
        <v/>
      </c>
      <c r="G1822" s="41">
        <f>IFERROR(VLOOKUP(A1822&amp;"",'Non Cancellare'!$A:$G,6,FALSE)*B1822,0)</f>
        <v>0</v>
      </c>
      <c r="H1822" s="42"/>
    </row>
    <row r="1823" spans="1:8" x14ac:dyDescent="0.2">
      <c r="A1823" s="39"/>
      <c r="B1823" s="54"/>
      <c r="C1823" s="40" t="str">
        <f>IFERROR(VLOOKUP(A1823&amp;"",'Non Cancellare'!$A:$G,2,FALSE),"")</f>
        <v/>
      </c>
      <c r="D1823" s="40" t="str">
        <f>IFERROR(VLOOKUP(A1823&amp;"",'Non Cancellare'!$A:$G,7,FALSE),"")</f>
        <v/>
      </c>
      <c r="E1823" s="41">
        <f>IFERROR(VLOOKUP(A1823&amp;"",'Non Cancellare'!$A:$G,3,FALSE)*B1823,0)</f>
        <v>0</v>
      </c>
      <c r="F1823" s="41" t="str">
        <f>IFERROR(VLOOKUP(A1823&amp;"",'Non Cancellare'!$A:$G,4,FALSE),"")</f>
        <v/>
      </c>
      <c r="G1823" s="41">
        <f>IFERROR(VLOOKUP(A1823&amp;"",'Non Cancellare'!$A:$G,6,FALSE)*B1823,0)</f>
        <v>0</v>
      </c>
      <c r="H1823" s="42"/>
    </row>
    <row r="1824" spans="1:8" x14ac:dyDescent="0.2">
      <c r="A1824" s="39"/>
      <c r="B1824" s="54"/>
      <c r="C1824" s="40" t="str">
        <f>IFERROR(VLOOKUP(A1824&amp;"",'Non Cancellare'!$A:$G,2,FALSE),"")</f>
        <v/>
      </c>
      <c r="D1824" s="40" t="str">
        <f>IFERROR(VLOOKUP(A1824&amp;"",'Non Cancellare'!$A:$G,7,FALSE),"")</f>
        <v/>
      </c>
      <c r="E1824" s="41">
        <f>IFERROR(VLOOKUP(A1824&amp;"",'Non Cancellare'!$A:$G,3,FALSE)*B1824,0)</f>
        <v>0</v>
      </c>
      <c r="F1824" s="41" t="str">
        <f>IFERROR(VLOOKUP(A1824&amp;"",'Non Cancellare'!$A:$G,4,FALSE),"")</f>
        <v/>
      </c>
      <c r="G1824" s="41">
        <f>IFERROR(VLOOKUP(A1824&amp;"",'Non Cancellare'!$A:$G,6,FALSE)*B1824,0)</f>
        <v>0</v>
      </c>
      <c r="H1824" s="42"/>
    </row>
    <row r="1825" spans="1:8" x14ac:dyDescent="0.2">
      <c r="A1825" s="39"/>
      <c r="B1825" s="54"/>
      <c r="C1825" s="40" t="str">
        <f>IFERROR(VLOOKUP(A1825&amp;"",'Non Cancellare'!$A:$G,2,FALSE),"")</f>
        <v/>
      </c>
      <c r="D1825" s="40" t="str">
        <f>IFERROR(VLOOKUP(A1825&amp;"",'Non Cancellare'!$A:$G,7,FALSE),"")</f>
        <v/>
      </c>
      <c r="E1825" s="41">
        <f>IFERROR(VLOOKUP(A1825&amp;"",'Non Cancellare'!$A:$G,3,FALSE)*B1825,0)</f>
        <v>0</v>
      </c>
      <c r="F1825" s="41" t="str">
        <f>IFERROR(VLOOKUP(A1825&amp;"",'Non Cancellare'!$A:$G,4,FALSE),"")</f>
        <v/>
      </c>
      <c r="G1825" s="41">
        <f>IFERROR(VLOOKUP(A1825&amp;"",'Non Cancellare'!$A:$G,6,FALSE)*B1825,0)</f>
        <v>0</v>
      </c>
      <c r="H1825" s="42"/>
    </row>
    <row r="1826" spans="1:8" x14ac:dyDescent="0.2">
      <c r="A1826" s="39"/>
      <c r="B1826" s="54"/>
      <c r="C1826" s="40" t="str">
        <f>IFERROR(VLOOKUP(A1826&amp;"",'Non Cancellare'!$A:$G,2,FALSE),"")</f>
        <v/>
      </c>
      <c r="D1826" s="40" t="str">
        <f>IFERROR(VLOOKUP(A1826&amp;"",'Non Cancellare'!$A:$G,7,FALSE),"")</f>
        <v/>
      </c>
      <c r="E1826" s="41">
        <f>IFERROR(VLOOKUP(A1826&amp;"",'Non Cancellare'!$A:$G,3,FALSE)*B1826,0)</f>
        <v>0</v>
      </c>
      <c r="F1826" s="41" t="str">
        <f>IFERROR(VLOOKUP(A1826&amp;"",'Non Cancellare'!$A:$G,4,FALSE),"")</f>
        <v/>
      </c>
      <c r="G1826" s="41">
        <f>IFERROR(VLOOKUP(A1826&amp;"",'Non Cancellare'!$A:$G,6,FALSE)*B1826,0)</f>
        <v>0</v>
      </c>
      <c r="H1826" s="42"/>
    </row>
    <row r="1827" spans="1:8" x14ac:dyDescent="0.2">
      <c r="A1827" s="39"/>
      <c r="B1827" s="54"/>
      <c r="C1827" s="40" t="str">
        <f>IFERROR(VLOOKUP(A1827&amp;"",'Non Cancellare'!$A:$G,2,FALSE),"")</f>
        <v/>
      </c>
      <c r="D1827" s="40" t="str">
        <f>IFERROR(VLOOKUP(A1827&amp;"",'Non Cancellare'!$A:$G,7,FALSE),"")</f>
        <v/>
      </c>
      <c r="E1827" s="41">
        <f>IFERROR(VLOOKUP(A1827&amp;"",'Non Cancellare'!$A:$G,3,FALSE)*B1827,0)</f>
        <v>0</v>
      </c>
      <c r="F1827" s="41" t="str">
        <f>IFERROR(VLOOKUP(A1827&amp;"",'Non Cancellare'!$A:$G,4,FALSE),"")</f>
        <v/>
      </c>
      <c r="G1827" s="41">
        <f>IFERROR(VLOOKUP(A1827&amp;"",'Non Cancellare'!$A:$G,6,FALSE)*B1827,0)</f>
        <v>0</v>
      </c>
      <c r="H1827" s="42"/>
    </row>
    <row r="1828" spans="1:8" x14ac:dyDescent="0.2">
      <c r="A1828" s="39"/>
      <c r="B1828" s="54"/>
      <c r="C1828" s="40" t="str">
        <f>IFERROR(VLOOKUP(A1828&amp;"",'Non Cancellare'!$A:$G,2,FALSE),"")</f>
        <v/>
      </c>
      <c r="D1828" s="40" t="str">
        <f>IFERROR(VLOOKUP(A1828&amp;"",'Non Cancellare'!$A:$G,7,FALSE),"")</f>
        <v/>
      </c>
      <c r="E1828" s="41">
        <f>IFERROR(VLOOKUP(A1828&amp;"",'Non Cancellare'!$A:$G,3,FALSE)*B1828,0)</f>
        <v>0</v>
      </c>
      <c r="F1828" s="41" t="str">
        <f>IFERROR(VLOOKUP(A1828&amp;"",'Non Cancellare'!$A:$G,4,FALSE),"")</f>
        <v/>
      </c>
      <c r="G1828" s="41">
        <f>IFERROR(VLOOKUP(A1828&amp;"",'Non Cancellare'!$A:$G,6,FALSE)*B1828,0)</f>
        <v>0</v>
      </c>
      <c r="H1828" s="42"/>
    </row>
    <row r="1829" spans="1:8" x14ac:dyDescent="0.2">
      <c r="A1829" s="39"/>
      <c r="B1829" s="54"/>
      <c r="C1829" s="40" t="str">
        <f>IFERROR(VLOOKUP(A1829&amp;"",'Non Cancellare'!$A:$G,2,FALSE),"")</f>
        <v/>
      </c>
      <c r="D1829" s="40" t="str">
        <f>IFERROR(VLOOKUP(A1829&amp;"",'Non Cancellare'!$A:$G,7,FALSE),"")</f>
        <v/>
      </c>
      <c r="E1829" s="41">
        <f>IFERROR(VLOOKUP(A1829&amp;"",'Non Cancellare'!$A:$G,3,FALSE)*B1829,0)</f>
        <v>0</v>
      </c>
      <c r="F1829" s="41" t="str">
        <f>IFERROR(VLOOKUP(A1829&amp;"",'Non Cancellare'!$A:$G,4,FALSE),"")</f>
        <v/>
      </c>
      <c r="G1829" s="41">
        <f>IFERROR(VLOOKUP(A1829&amp;"",'Non Cancellare'!$A:$G,6,FALSE)*B1829,0)</f>
        <v>0</v>
      </c>
      <c r="H1829" s="42"/>
    </row>
    <row r="1830" spans="1:8" x14ac:dyDescent="0.2">
      <c r="A1830" s="39"/>
      <c r="B1830" s="54"/>
      <c r="C1830" s="40" t="str">
        <f>IFERROR(VLOOKUP(A1830&amp;"",'Non Cancellare'!$A:$G,2,FALSE),"")</f>
        <v/>
      </c>
      <c r="D1830" s="40" t="str">
        <f>IFERROR(VLOOKUP(A1830&amp;"",'Non Cancellare'!$A:$G,7,FALSE),"")</f>
        <v/>
      </c>
      <c r="E1830" s="41">
        <f>IFERROR(VLOOKUP(A1830&amp;"",'Non Cancellare'!$A:$G,3,FALSE)*B1830,0)</f>
        <v>0</v>
      </c>
      <c r="F1830" s="41" t="str">
        <f>IFERROR(VLOOKUP(A1830&amp;"",'Non Cancellare'!$A:$G,4,FALSE),"")</f>
        <v/>
      </c>
      <c r="G1830" s="41">
        <f>IFERROR(VLOOKUP(A1830&amp;"",'Non Cancellare'!$A:$G,6,FALSE)*B1830,0)</f>
        <v>0</v>
      </c>
      <c r="H1830" s="42"/>
    </row>
    <row r="1831" spans="1:8" x14ac:dyDescent="0.2">
      <c r="A1831" s="39"/>
      <c r="B1831" s="54"/>
      <c r="C1831" s="40" t="str">
        <f>IFERROR(VLOOKUP(A1831&amp;"",'Non Cancellare'!$A:$G,2,FALSE),"")</f>
        <v/>
      </c>
      <c r="D1831" s="40" t="str">
        <f>IFERROR(VLOOKUP(A1831&amp;"",'Non Cancellare'!$A:$G,7,FALSE),"")</f>
        <v/>
      </c>
      <c r="E1831" s="41">
        <f>IFERROR(VLOOKUP(A1831&amp;"",'Non Cancellare'!$A:$G,3,FALSE)*B1831,0)</f>
        <v>0</v>
      </c>
      <c r="F1831" s="41" t="str">
        <f>IFERROR(VLOOKUP(A1831&amp;"",'Non Cancellare'!$A:$G,4,FALSE),"")</f>
        <v/>
      </c>
      <c r="G1831" s="41">
        <f>IFERROR(VLOOKUP(A1831&amp;"",'Non Cancellare'!$A:$G,6,FALSE)*B1831,0)</f>
        <v>0</v>
      </c>
      <c r="H1831" s="42"/>
    </row>
    <row r="1832" spans="1:8" x14ac:dyDescent="0.2">
      <c r="A1832" s="39"/>
      <c r="B1832" s="54"/>
      <c r="C1832" s="40" t="str">
        <f>IFERROR(VLOOKUP(A1832&amp;"",'Non Cancellare'!$A:$G,2,FALSE),"")</f>
        <v/>
      </c>
      <c r="D1832" s="40" t="str">
        <f>IFERROR(VLOOKUP(A1832&amp;"",'Non Cancellare'!$A:$G,7,FALSE),"")</f>
        <v/>
      </c>
      <c r="E1832" s="41">
        <f>IFERROR(VLOOKUP(A1832&amp;"",'Non Cancellare'!$A:$G,3,FALSE)*B1832,0)</f>
        <v>0</v>
      </c>
      <c r="F1832" s="41" t="str">
        <f>IFERROR(VLOOKUP(A1832&amp;"",'Non Cancellare'!$A:$G,4,FALSE),"")</f>
        <v/>
      </c>
      <c r="G1832" s="41">
        <f>IFERROR(VLOOKUP(A1832&amp;"",'Non Cancellare'!$A:$G,6,FALSE)*B1832,0)</f>
        <v>0</v>
      </c>
      <c r="H1832" s="42"/>
    </row>
    <row r="1833" spans="1:8" x14ac:dyDescent="0.2">
      <c r="A1833" s="39"/>
      <c r="B1833" s="54"/>
      <c r="C1833" s="40" t="str">
        <f>IFERROR(VLOOKUP(A1833&amp;"",'Non Cancellare'!$A:$G,2,FALSE),"")</f>
        <v/>
      </c>
      <c r="D1833" s="40" t="str">
        <f>IFERROR(VLOOKUP(A1833&amp;"",'Non Cancellare'!$A:$G,7,FALSE),"")</f>
        <v/>
      </c>
      <c r="E1833" s="41">
        <f>IFERROR(VLOOKUP(A1833&amp;"",'Non Cancellare'!$A:$G,3,FALSE)*B1833,0)</f>
        <v>0</v>
      </c>
      <c r="F1833" s="41" t="str">
        <f>IFERROR(VLOOKUP(A1833&amp;"",'Non Cancellare'!$A:$G,4,FALSE),"")</f>
        <v/>
      </c>
      <c r="G1833" s="41">
        <f>IFERROR(VLOOKUP(A1833&amp;"",'Non Cancellare'!$A:$G,6,FALSE)*B1833,0)</f>
        <v>0</v>
      </c>
      <c r="H1833" s="42"/>
    </row>
    <row r="1834" spans="1:8" x14ac:dyDescent="0.2">
      <c r="A1834" s="39"/>
      <c r="B1834" s="54"/>
      <c r="C1834" s="40" t="str">
        <f>IFERROR(VLOOKUP(A1834&amp;"",'Non Cancellare'!$A:$G,2,FALSE),"")</f>
        <v/>
      </c>
      <c r="D1834" s="40" t="str">
        <f>IFERROR(VLOOKUP(A1834&amp;"",'Non Cancellare'!$A:$G,7,FALSE),"")</f>
        <v/>
      </c>
      <c r="E1834" s="41">
        <f>IFERROR(VLOOKUP(A1834&amp;"",'Non Cancellare'!$A:$G,3,FALSE)*B1834,0)</f>
        <v>0</v>
      </c>
      <c r="F1834" s="41" t="str">
        <f>IFERROR(VLOOKUP(A1834&amp;"",'Non Cancellare'!$A:$G,4,FALSE),"")</f>
        <v/>
      </c>
      <c r="G1834" s="41">
        <f>IFERROR(VLOOKUP(A1834&amp;"",'Non Cancellare'!$A:$G,6,FALSE)*B1834,0)</f>
        <v>0</v>
      </c>
      <c r="H1834" s="42"/>
    </row>
    <row r="1835" spans="1:8" x14ac:dyDescent="0.2">
      <c r="A1835" s="39"/>
      <c r="B1835" s="54"/>
      <c r="C1835" s="40" t="str">
        <f>IFERROR(VLOOKUP(A1835&amp;"",'Non Cancellare'!$A:$G,2,FALSE),"")</f>
        <v/>
      </c>
      <c r="D1835" s="40" t="str">
        <f>IFERROR(VLOOKUP(A1835&amp;"",'Non Cancellare'!$A:$G,7,FALSE),"")</f>
        <v/>
      </c>
      <c r="E1835" s="41">
        <f>IFERROR(VLOOKUP(A1835&amp;"",'Non Cancellare'!$A:$G,3,FALSE)*B1835,0)</f>
        <v>0</v>
      </c>
      <c r="F1835" s="41" t="str">
        <f>IFERROR(VLOOKUP(A1835&amp;"",'Non Cancellare'!$A:$G,4,FALSE),"")</f>
        <v/>
      </c>
      <c r="G1835" s="41">
        <f>IFERROR(VLOOKUP(A1835&amp;"",'Non Cancellare'!$A:$G,6,FALSE)*B1835,0)</f>
        <v>0</v>
      </c>
      <c r="H1835" s="42"/>
    </row>
    <row r="1836" spans="1:8" x14ac:dyDescent="0.2">
      <c r="A1836" s="39"/>
      <c r="B1836" s="54"/>
      <c r="C1836" s="40" t="str">
        <f>IFERROR(VLOOKUP(A1836&amp;"",'Non Cancellare'!$A:$G,2,FALSE),"")</f>
        <v/>
      </c>
      <c r="D1836" s="40" t="str">
        <f>IFERROR(VLOOKUP(A1836&amp;"",'Non Cancellare'!$A:$G,7,FALSE),"")</f>
        <v/>
      </c>
      <c r="E1836" s="41">
        <f>IFERROR(VLOOKUP(A1836&amp;"",'Non Cancellare'!$A:$G,3,FALSE)*B1836,0)</f>
        <v>0</v>
      </c>
      <c r="F1836" s="41" t="str">
        <f>IFERROR(VLOOKUP(A1836&amp;"",'Non Cancellare'!$A:$G,4,FALSE),"")</f>
        <v/>
      </c>
      <c r="G1836" s="41">
        <f>IFERROR(VLOOKUP(A1836&amp;"",'Non Cancellare'!$A:$G,6,FALSE)*B1836,0)</f>
        <v>0</v>
      </c>
      <c r="H1836" s="42"/>
    </row>
    <row r="1837" spans="1:8" x14ac:dyDescent="0.2">
      <c r="A1837" s="39"/>
      <c r="B1837" s="54"/>
      <c r="C1837" s="40" t="str">
        <f>IFERROR(VLOOKUP(A1837&amp;"",'Non Cancellare'!$A:$G,2,FALSE),"")</f>
        <v/>
      </c>
      <c r="D1837" s="40" t="str">
        <f>IFERROR(VLOOKUP(A1837&amp;"",'Non Cancellare'!$A:$G,7,FALSE),"")</f>
        <v/>
      </c>
      <c r="E1837" s="41">
        <f>IFERROR(VLOOKUP(A1837&amp;"",'Non Cancellare'!$A:$G,3,FALSE)*B1837,0)</f>
        <v>0</v>
      </c>
      <c r="F1837" s="41" t="str">
        <f>IFERROR(VLOOKUP(A1837&amp;"",'Non Cancellare'!$A:$G,4,FALSE),"")</f>
        <v/>
      </c>
      <c r="G1837" s="41">
        <f>IFERROR(VLOOKUP(A1837&amp;"",'Non Cancellare'!$A:$G,6,FALSE)*B1837,0)</f>
        <v>0</v>
      </c>
      <c r="H1837" s="42"/>
    </row>
    <row r="1838" spans="1:8" x14ac:dyDescent="0.2">
      <c r="A1838" s="39"/>
      <c r="B1838" s="54"/>
      <c r="C1838" s="40" t="str">
        <f>IFERROR(VLOOKUP(A1838&amp;"",'Non Cancellare'!$A:$G,2,FALSE),"")</f>
        <v/>
      </c>
      <c r="D1838" s="40" t="str">
        <f>IFERROR(VLOOKUP(A1838&amp;"",'Non Cancellare'!$A:$G,7,FALSE),"")</f>
        <v/>
      </c>
      <c r="E1838" s="41">
        <f>IFERROR(VLOOKUP(A1838&amp;"",'Non Cancellare'!$A:$G,3,FALSE)*B1838,0)</f>
        <v>0</v>
      </c>
      <c r="F1838" s="41" t="str">
        <f>IFERROR(VLOOKUP(A1838&amp;"",'Non Cancellare'!$A:$G,4,FALSE),"")</f>
        <v/>
      </c>
      <c r="G1838" s="41">
        <f>IFERROR(VLOOKUP(A1838&amp;"",'Non Cancellare'!$A:$G,6,FALSE)*B1838,0)</f>
        <v>0</v>
      </c>
      <c r="H1838" s="42"/>
    </row>
    <row r="1839" spans="1:8" x14ac:dyDescent="0.2">
      <c r="A1839" s="39"/>
      <c r="B1839" s="54"/>
      <c r="C1839" s="40" t="str">
        <f>IFERROR(VLOOKUP(A1839&amp;"",'Non Cancellare'!$A:$G,2,FALSE),"")</f>
        <v/>
      </c>
      <c r="D1839" s="40" t="str">
        <f>IFERROR(VLOOKUP(A1839&amp;"",'Non Cancellare'!$A:$G,7,FALSE),"")</f>
        <v/>
      </c>
      <c r="E1839" s="41">
        <f>IFERROR(VLOOKUP(A1839&amp;"",'Non Cancellare'!$A:$G,3,FALSE)*B1839,0)</f>
        <v>0</v>
      </c>
      <c r="F1839" s="41" t="str">
        <f>IFERROR(VLOOKUP(A1839&amp;"",'Non Cancellare'!$A:$G,4,FALSE),"")</f>
        <v/>
      </c>
      <c r="G1839" s="41">
        <f>IFERROR(VLOOKUP(A1839&amp;"",'Non Cancellare'!$A:$G,6,FALSE)*B1839,0)</f>
        <v>0</v>
      </c>
      <c r="H1839" s="42"/>
    </row>
    <row r="1840" spans="1:8" x14ac:dyDescent="0.2">
      <c r="A1840" s="39"/>
      <c r="B1840" s="54"/>
      <c r="C1840" s="40" t="str">
        <f>IFERROR(VLOOKUP(A1840&amp;"",'Non Cancellare'!$A:$G,2,FALSE),"")</f>
        <v/>
      </c>
      <c r="D1840" s="40" t="str">
        <f>IFERROR(VLOOKUP(A1840&amp;"",'Non Cancellare'!$A:$G,7,FALSE),"")</f>
        <v/>
      </c>
      <c r="E1840" s="41">
        <f>IFERROR(VLOOKUP(A1840&amp;"",'Non Cancellare'!$A:$G,3,FALSE)*B1840,0)</f>
        <v>0</v>
      </c>
      <c r="F1840" s="41" t="str">
        <f>IFERROR(VLOOKUP(A1840&amp;"",'Non Cancellare'!$A:$G,4,FALSE),"")</f>
        <v/>
      </c>
      <c r="G1840" s="41">
        <f>IFERROR(VLOOKUP(A1840&amp;"",'Non Cancellare'!$A:$G,6,FALSE)*B1840,0)</f>
        <v>0</v>
      </c>
      <c r="H1840" s="42"/>
    </row>
    <row r="1841" spans="1:8" x14ac:dyDescent="0.2">
      <c r="A1841" s="39"/>
      <c r="B1841" s="54"/>
      <c r="C1841" s="40" t="str">
        <f>IFERROR(VLOOKUP(A1841&amp;"",'Non Cancellare'!$A:$G,2,FALSE),"")</f>
        <v/>
      </c>
      <c r="D1841" s="40" t="str">
        <f>IFERROR(VLOOKUP(A1841&amp;"",'Non Cancellare'!$A:$G,7,FALSE),"")</f>
        <v/>
      </c>
      <c r="E1841" s="41">
        <f>IFERROR(VLOOKUP(A1841&amp;"",'Non Cancellare'!$A:$G,3,FALSE)*B1841,0)</f>
        <v>0</v>
      </c>
      <c r="F1841" s="41" t="str">
        <f>IFERROR(VLOOKUP(A1841&amp;"",'Non Cancellare'!$A:$G,4,FALSE),"")</f>
        <v/>
      </c>
      <c r="G1841" s="41">
        <f>IFERROR(VLOOKUP(A1841&amp;"",'Non Cancellare'!$A:$G,6,FALSE)*B1841,0)</f>
        <v>0</v>
      </c>
      <c r="H1841" s="42"/>
    </row>
    <row r="1842" spans="1:8" x14ac:dyDescent="0.2">
      <c r="A1842" s="39"/>
      <c r="B1842" s="54"/>
      <c r="C1842" s="40" t="str">
        <f>IFERROR(VLOOKUP(A1842&amp;"",'Non Cancellare'!$A:$G,2,FALSE),"")</f>
        <v/>
      </c>
      <c r="D1842" s="40" t="str">
        <f>IFERROR(VLOOKUP(A1842&amp;"",'Non Cancellare'!$A:$G,7,FALSE),"")</f>
        <v/>
      </c>
      <c r="E1842" s="41">
        <f>IFERROR(VLOOKUP(A1842&amp;"",'Non Cancellare'!$A:$G,3,FALSE)*B1842,0)</f>
        <v>0</v>
      </c>
      <c r="F1842" s="41" t="str">
        <f>IFERROR(VLOOKUP(A1842&amp;"",'Non Cancellare'!$A:$G,4,FALSE),"")</f>
        <v/>
      </c>
      <c r="G1842" s="41">
        <f>IFERROR(VLOOKUP(A1842&amp;"",'Non Cancellare'!$A:$G,6,FALSE)*B1842,0)</f>
        <v>0</v>
      </c>
      <c r="H1842" s="42"/>
    </row>
    <row r="1843" spans="1:8" x14ac:dyDescent="0.2">
      <c r="A1843" s="39"/>
      <c r="B1843" s="54"/>
      <c r="C1843" s="40" t="str">
        <f>IFERROR(VLOOKUP(A1843&amp;"",'Non Cancellare'!$A:$G,2,FALSE),"")</f>
        <v/>
      </c>
      <c r="D1843" s="40" t="str">
        <f>IFERROR(VLOOKUP(A1843&amp;"",'Non Cancellare'!$A:$G,7,FALSE),"")</f>
        <v/>
      </c>
      <c r="E1843" s="41">
        <f>IFERROR(VLOOKUP(A1843&amp;"",'Non Cancellare'!$A:$G,3,FALSE)*B1843,0)</f>
        <v>0</v>
      </c>
      <c r="F1843" s="41" t="str">
        <f>IFERROR(VLOOKUP(A1843&amp;"",'Non Cancellare'!$A:$G,4,FALSE),"")</f>
        <v/>
      </c>
      <c r="G1843" s="41">
        <f>IFERROR(VLOOKUP(A1843&amp;"",'Non Cancellare'!$A:$G,6,FALSE)*B1843,0)</f>
        <v>0</v>
      </c>
      <c r="H1843" s="42"/>
    </row>
    <row r="1844" spans="1:8" x14ac:dyDescent="0.2">
      <c r="A1844" s="39"/>
      <c r="B1844" s="54"/>
      <c r="C1844" s="40" t="str">
        <f>IFERROR(VLOOKUP(A1844&amp;"",'Non Cancellare'!$A:$G,2,FALSE),"")</f>
        <v/>
      </c>
      <c r="D1844" s="40" t="str">
        <f>IFERROR(VLOOKUP(A1844&amp;"",'Non Cancellare'!$A:$G,7,FALSE),"")</f>
        <v/>
      </c>
      <c r="E1844" s="41">
        <f>IFERROR(VLOOKUP(A1844&amp;"",'Non Cancellare'!$A:$G,3,FALSE)*B1844,0)</f>
        <v>0</v>
      </c>
      <c r="F1844" s="41" t="str">
        <f>IFERROR(VLOOKUP(A1844&amp;"",'Non Cancellare'!$A:$G,4,FALSE),"")</f>
        <v/>
      </c>
      <c r="G1844" s="41">
        <f>IFERROR(VLOOKUP(A1844&amp;"",'Non Cancellare'!$A:$G,6,FALSE)*B1844,0)</f>
        <v>0</v>
      </c>
      <c r="H1844" s="42"/>
    </row>
    <row r="1845" spans="1:8" x14ac:dyDescent="0.2">
      <c r="A1845" s="39"/>
      <c r="B1845" s="54"/>
      <c r="C1845" s="40" t="str">
        <f>IFERROR(VLOOKUP(A1845&amp;"",'Non Cancellare'!$A:$G,2,FALSE),"")</f>
        <v/>
      </c>
      <c r="D1845" s="40" t="str">
        <f>IFERROR(VLOOKUP(A1845&amp;"",'Non Cancellare'!$A:$G,7,FALSE),"")</f>
        <v/>
      </c>
      <c r="E1845" s="41">
        <f>IFERROR(VLOOKUP(A1845&amp;"",'Non Cancellare'!$A:$G,3,FALSE)*B1845,0)</f>
        <v>0</v>
      </c>
      <c r="F1845" s="41" t="str">
        <f>IFERROR(VLOOKUP(A1845&amp;"",'Non Cancellare'!$A:$G,4,FALSE),"")</f>
        <v/>
      </c>
      <c r="G1845" s="41">
        <f>IFERROR(VLOOKUP(A1845&amp;"",'Non Cancellare'!$A:$G,6,FALSE)*B1845,0)</f>
        <v>0</v>
      </c>
      <c r="H1845" s="42"/>
    </row>
    <row r="1846" spans="1:8" x14ac:dyDescent="0.2">
      <c r="A1846" s="39"/>
      <c r="B1846" s="54"/>
      <c r="C1846" s="40" t="str">
        <f>IFERROR(VLOOKUP(A1846&amp;"",'Non Cancellare'!$A:$G,2,FALSE),"")</f>
        <v/>
      </c>
      <c r="D1846" s="40" t="str">
        <f>IFERROR(VLOOKUP(A1846&amp;"",'Non Cancellare'!$A:$G,7,FALSE),"")</f>
        <v/>
      </c>
      <c r="E1846" s="41">
        <f>IFERROR(VLOOKUP(A1846&amp;"",'Non Cancellare'!$A:$G,3,FALSE)*B1846,0)</f>
        <v>0</v>
      </c>
      <c r="F1846" s="41" t="str">
        <f>IFERROR(VLOOKUP(A1846&amp;"",'Non Cancellare'!$A:$G,4,FALSE),"")</f>
        <v/>
      </c>
      <c r="G1846" s="41">
        <f>IFERROR(VLOOKUP(A1846&amp;"",'Non Cancellare'!$A:$G,6,FALSE)*B1846,0)</f>
        <v>0</v>
      </c>
      <c r="H1846" s="42"/>
    </row>
    <row r="1847" spans="1:8" x14ac:dyDescent="0.2">
      <c r="A1847" s="39"/>
      <c r="B1847" s="54"/>
      <c r="C1847" s="40" t="str">
        <f>IFERROR(VLOOKUP(A1847&amp;"",'Non Cancellare'!$A:$G,2,FALSE),"")</f>
        <v/>
      </c>
      <c r="D1847" s="40" t="str">
        <f>IFERROR(VLOOKUP(A1847&amp;"",'Non Cancellare'!$A:$G,7,FALSE),"")</f>
        <v/>
      </c>
      <c r="E1847" s="41">
        <f>IFERROR(VLOOKUP(A1847&amp;"",'Non Cancellare'!$A:$G,3,FALSE)*B1847,0)</f>
        <v>0</v>
      </c>
      <c r="F1847" s="41" t="str">
        <f>IFERROR(VLOOKUP(A1847&amp;"",'Non Cancellare'!$A:$G,4,FALSE),"")</f>
        <v/>
      </c>
      <c r="G1847" s="41">
        <f>IFERROR(VLOOKUP(A1847&amp;"",'Non Cancellare'!$A:$G,6,FALSE)*B1847,0)</f>
        <v>0</v>
      </c>
      <c r="H1847" s="42"/>
    </row>
    <row r="1848" spans="1:8" x14ac:dyDescent="0.2">
      <c r="A1848" s="39"/>
      <c r="B1848" s="54"/>
      <c r="C1848" s="40" t="str">
        <f>IFERROR(VLOOKUP(A1848&amp;"",'Non Cancellare'!$A:$G,2,FALSE),"")</f>
        <v/>
      </c>
      <c r="D1848" s="40" t="str">
        <f>IFERROR(VLOOKUP(A1848&amp;"",'Non Cancellare'!$A:$G,7,FALSE),"")</f>
        <v/>
      </c>
      <c r="E1848" s="41">
        <f>IFERROR(VLOOKUP(A1848&amp;"",'Non Cancellare'!$A:$G,3,FALSE)*B1848,0)</f>
        <v>0</v>
      </c>
      <c r="F1848" s="41" t="str">
        <f>IFERROR(VLOOKUP(A1848&amp;"",'Non Cancellare'!$A:$G,4,FALSE),"")</f>
        <v/>
      </c>
      <c r="G1848" s="41">
        <f>IFERROR(VLOOKUP(A1848&amp;"",'Non Cancellare'!$A:$G,6,FALSE)*B1848,0)</f>
        <v>0</v>
      </c>
      <c r="H1848" s="42"/>
    </row>
    <row r="1849" spans="1:8" x14ac:dyDescent="0.2">
      <c r="A1849" s="39"/>
      <c r="B1849" s="54"/>
      <c r="C1849" s="40" t="str">
        <f>IFERROR(VLOOKUP(A1849&amp;"",'Non Cancellare'!$A:$G,2,FALSE),"")</f>
        <v/>
      </c>
      <c r="D1849" s="40" t="str">
        <f>IFERROR(VLOOKUP(A1849&amp;"",'Non Cancellare'!$A:$G,7,FALSE),"")</f>
        <v/>
      </c>
      <c r="E1849" s="41">
        <f>IFERROR(VLOOKUP(A1849&amp;"",'Non Cancellare'!$A:$G,3,FALSE)*B1849,0)</f>
        <v>0</v>
      </c>
      <c r="F1849" s="41" t="str">
        <f>IFERROR(VLOOKUP(A1849&amp;"",'Non Cancellare'!$A:$G,4,FALSE),"")</f>
        <v/>
      </c>
      <c r="G1849" s="41">
        <f>IFERROR(VLOOKUP(A1849&amp;"",'Non Cancellare'!$A:$G,6,FALSE)*B1849,0)</f>
        <v>0</v>
      </c>
      <c r="H1849" s="42"/>
    </row>
    <row r="1850" spans="1:8" x14ac:dyDescent="0.2">
      <c r="A1850" s="39"/>
      <c r="B1850" s="54"/>
      <c r="C1850" s="40" t="str">
        <f>IFERROR(VLOOKUP(A1850&amp;"",'Non Cancellare'!$A:$G,2,FALSE),"")</f>
        <v/>
      </c>
      <c r="D1850" s="40" t="str">
        <f>IFERROR(VLOOKUP(A1850&amp;"",'Non Cancellare'!$A:$G,7,FALSE),"")</f>
        <v/>
      </c>
      <c r="E1850" s="41">
        <f>IFERROR(VLOOKUP(A1850&amp;"",'Non Cancellare'!$A:$G,3,FALSE)*B1850,0)</f>
        <v>0</v>
      </c>
      <c r="F1850" s="41" t="str">
        <f>IFERROR(VLOOKUP(A1850&amp;"",'Non Cancellare'!$A:$G,4,FALSE),"")</f>
        <v/>
      </c>
      <c r="G1850" s="41">
        <f>IFERROR(VLOOKUP(A1850&amp;"",'Non Cancellare'!$A:$G,6,FALSE)*B1850,0)</f>
        <v>0</v>
      </c>
      <c r="H1850" s="42"/>
    </row>
    <row r="1851" spans="1:8" x14ac:dyDescent="0.2">
      <c r="A1851" s="39"/>
      <c r="B1851" s="54"/>
      <c r="C1851" s="40" t="str">
        <f>IFERROR(VLOOKUP(A1851&amp;"",'Non Cancellare'!$A:$G,2,FALSE),"")</f>
        <v/>
      </c>
      <c r="D1851" s="40" t="str">
        <f>IFERROR(VLOOKUP(A1851&amp;"",'Non Cancellare'!$A:$G,7,FALSE),"")</f>
        <v/>
      </c>
      <c r="E1851" s="41">
        <f>IFERROR(VLOOKUP(A1851&amp;"",'Non Cancellare'!$A:$G,3,FALSE)*B1851,0)</f>
        <v>0</v>
      </c>
      <c r="F1851" s="41" t="str">
        <f>IFERROR(VLOOKUP(A1851&amp;"",'Non Cancellare'!$A:$G,4,FALSE),"")</f>
        <v/>
      </c>
      <c r="G1851" s="41">
        <f>IFERROR(VLOOKUP(A1851&amp;"",'Non Cancellare'!$A:$G,6,FALSE)*B1851,0)</f>
        <v>0</v>
      </c>
      <c r="H1851" s="42"/>
    </row>
    <row r="1852" spans="1:8" x14ac:dyDescent="0.2">
      <c r="A1852" s="39"/>
      <c r="B1852" s="54"/>
      <c r="C1852" s="40" t="str">
        <f>IFERROR(VLOOKUP(A1852&amp;"",'Non Cancellare'!$A:$G,2,FALSE),"")</f>
        <v/>
      </c>
      <c r="D1852" s="40" t="str">
        <f>IFERROR(VLOOKUP(A1852&amp;"",'Non Cancellare'!$A:$G,7,FALSE),"")</f>
        <v/>
      </c>
      <c r="E1852" s="41">
        <f>IFERROR(VLOOKUP(A1852&amp;"",'Non Cancellare'!$A:$G,3,FALSE)*B1852,0)</f>
        <v>0</v>
      </c>
      <c r="F1852" s="41" t="str">
        <f>IFERROR(VLOOKUP(A1852&amp;"",'Non Cancellare'!$A:$G,4,FALSE),"")</f>
        <v/>
      </c>
      <c r="G1852" s="41">
        <f>IFERROR(VLOOKUP(A1852&amp;"",'Non Cancellare'!$A:$G,6,FALSE)*B1852,0)</f>
        <v>0</v>
      </c>
      <c r="H1852" s="42"/>
    </row>
    <row r="1853" spans="1:8" x14ac:dyDescent="0.2">
      <c r="A1853" s="39"/>
      <c r="B1853" s="54"/>
      <c r="C1853" s="40" t="str">
        <f>IFERROR(VLOOKUP(A1853&amp;"",'Non Cancellare'!$A:$G,2,FALSE),"")</f>
        <v/>
      </c>
      <c r="D1853" s="40" t="str">
        <f>IFERROR(VLOOKUP(A1853&amp;"",'Non Cancellare'!$A:$G,7,FALSE),"")</f>
        <v/>
      </c>
      <c r="E1853" s="41">
        <f>IFERROR(VLOOKUP(A1853&amp;"",'Non Cancellare'!$A:$G,3,FALSE)*B1853,0)</f>
        <v>0</v>
      </c>
      <c r="F1853" s="41" t="str">
        <f>IFERROR(VLOOKUP(A1853&amp;"",'Non Cancellare'!$A:$G,4,FALSE),"")</f>
        <v/>
      </c>
      <c r="G1853" s="41">
        <f>IFERROR(VLOOKUP(A1853&amp;"",'Non Cancellare'!$A:$G,6,FALSE)*B1853,0)</f>
        <v>0</v>
      </c>
      <c r="H1853" s="42"/>
    </row>
    <row r="1854" spans="1:8" x14ac:dyDescent="0.2">
      <c r="A1854" s="39"/>
      <c r="B1854" s="54"/>
      <c r="C1854" s="40" t="str">
        <f>IFERROR(VLOOKUP(A1854&amp;"",'Non Cancellare'!$A:$G,2,FALSE),"")</f>
        <v/>
      </c>
      <c r="D1854" s="40" t="str">
        <f>IFERROR(VLOOKUP(A1854&amp;"",'Non Cancellare'!$A:$G,7,FALSE),"")</f>
        <v/>
      </c>
      <c r="E1854" s="41">
        <f>IFERROR(VLOOKUP(A1854&amp;"",'Non Cancellare'!$A:$G,3,FALSE)*B1854,0)</f>
        <v>0</v>
      </c>
      <c r="F1854" s="41" t="str">
        <f>IFERROR(VLOOKUP(A1854&amp;"",'Non Cancellare'!$A:$G,4,FALSE),"")</f>
        <v/>
      </c>
      <c r="G1854" s="41">
        <f>IFERROR(VLOOKUP(A1854&amp;"",'Non Cancellare'!$A:$G,6,FALSE)*B1854,0)</f>
        <v>0</v>
      </c>
      <c r="H1854" s="42"/>
    </row>
    <row r="1855" spans="1:8" x14ac:dyDescent="0.2">
      <c r="A1855" s="39"/>
      <c r="B1855" s="54"/>
      <c r="C1855" s="40" t="str">
        <f>IFERROR(VLOOKUP(A1855&amp;"",'Non Cancellare'!$A:$G,2,FALSE),"")</f>
        <v/>
      </c>
      <c r="D1855" s="40" t="str">
        <f>IFERROR(VLOOKUP(A1855&amp;"",'Non Cancellare'!$A:$G,7,FALSE),"")</f>
        <v/>
      </c>
      <c r="E1855" s="41">
        <f>IFERROR(VLOOKUP(A1855&amp;"",'Non Cancellare'!$A:$G,3,FALSE)*B1855,0)</f>
        <v>0</v>
      </c>
      <c r="F1855" s="41" t="str">
        <f>IFERROR(VLOOKUP(A1855&amp;"",'Non Cancellare'!$A:$G,4,FALSE),"")</f>
        <v/>
      </c>
      <c r="G1855" s="41">
        <f>IFERROR(VLOOKUP(A1855&amp;"",'Non Cancellare'!$A:$G,6,FALSE)*B1855,0)</f>
        <v>0</v>
      </c>
      <c r="H1855" s="42"/>
    </row>
    <row r="1856" spans="1:8" x14ac:dyDescent="0.2">
      <c r="A1856" s="39"/>
      <c r="B1856" s="54"/>
      <c r="C1856" s="40" t="str">
        <f>IFERROR(VLOOKUP(A1856&amp;"",'Non Cancellare'!$A:$G,2,FALSE),"")</f>
        <v/>
      </c>
      <c r="D1856" s="40" t="str">
        <f>IFERROR(VLOOKUP(A1856&amp;"",'Non Cancellare'!$A:$G,7,FALSE),"")</f>
        <v/>
      </c>
      <c r="E1856" s="41">
        <f>IFERROR(VLOOKUP(A1856&amp;"",'Non Cancellare'!$A:$G,3,FALSE)*B1856,0)</f>
        <v>0</v>
      </c>
      <c r="F1856" s="41" t="str">
        <f>IFERROR(VLOOKUP(A1856&amp;"",'Non Cancellare'!$A:$G,4,FALSE),"")</f>
        <v/>
      </c>
      <c r="G1856" s="41">
        <f>IFERROR(VLOOKUP(A1856&amp;"",'Non Cancellare'!$A:$G,6,FALSE)*B1856,0)</f>
        <v>0</v>
      </c>
      <c r="H1856" s="42"/>
    </row>
    <row r="1857" spans="1:8" x14ac:dyDescent="0.2">
      <c r="A1857" s="39"/>
      <c r="B1857" s="54"/>
      <c r="C1857" s="40" t="str">
        <f>IFERROR(VLOOKUP(A1857&amp;"",'Non Cancellare'!$A:$G,2,FALSE),"")</f>
        <v/>
      </c>
      <c r="D1857" s="40" t="str">
        <f>IFERROR(VLOOKUP(A1857&amp;"",'Non Cancellare'!$A:$G,7,FALSE),"")</f>
        <v/>
      </c>
      <c r="E1857" s="41">
        <f>IFERROR(VLOOKUP(A1857&amp;"",'Non Cancellare'!$A:$G,3,FALSE)*B1857,0)</f>
        <v>0</v>
      </c>
      <c r="F1857" s="41" t="str">
        <f>IFERROR(VLOOKUP(A1857&amp;"",'Non Cancellare'!$A:$G,4,FALSE),"")</f>
        <v/>
      </c>
      <c r="G1857" s="41">
        <f>IFERROR(VLOOKUP(A1857&amp;"",'Non Cancellare'!$A:$G,6,FALSE)*B1857,0)</f>
        <v>0</v>
      </c>
      <c r="H1857" s="42"/>
    </row>
    <row r="1858" spans="1:8" x14ac:dyDescent="0.2">
      <c r="A1858" s="39"/>
      <c r="B1858" s="54"/>
      <c r="C1858" s="40" t="str">
        <f>IFERROR(VLOOKUP(A1858&amp;"",'Non Cancellare'!$A:$G,2,FALSE),"")</f>
        <v/>
      </c>
      <c r="D1858" s="40" t="str">
        <f>IFERROR(VLOOKUP(A1858&amp;"",'Non Cancellare'!$A:$G,7,FALSE),"")</f>
        <v/>
      </c>
      <c r="E1858" s="41">
        <f>IFERROR(VLOOKUP(A1858&amp;"",'Non Cancellare'!$A:$G,3,FALSE)*B1858,0)</f>
        <v>0</v>
      </c>
      <c r="F1858" s="41" t="str">
        <f>IFERROR(VLOOKUP(A1858&amp;"",'Non Cancellare'!$A:$G,4,FALSE),"")</f>
        <v/>
      </c>
      <c r="G1858" s="41">
        <f>IFERROR(VLOOKUP(A1858&amp;"",'Non Cancellare'!$A:$G,6,FALSE)*B1858,0)</f>
        <v>0</v>
      </c>
      <c r="H1858" s="42"/>
    </row>
    <row r="1859" spans="1:8" x14ac:dyDescent="0.2">
      <c r="A1859" s="39"/>
      <c r="B1859" s="54"/>
      <c r="C1859" s="40" t="str">
        <f>IFERROR(VLOOKUP(A1859&amp;"",'Non Cancellare'!$A:$G,2,FALSE),"")</f>
        <v/>
      </c>
      <c r="D1859" s="40" t="str">
        <f>IFERROR(VLOOKUP(A1859&amp;"",'Non Cancellare'!$A:$G,7,FALSE),"")</f>
        <v/>
      </c>
      <c r="E1859" s="41">
        <f>IFERROR(VLOOKUP(A1859&amp;"",'Non Cancellare'!$A:$G,3,FALSE)*B1859,0)</f>
        <v>0</v>
      </c>
      <c r="F1859" s="41" t="str">
        <f>IFERROR(VLOOKUP(A1859&amp;"",'Non Cancellare'!$A:$G,4,FALSE),"")</f>
        <v/>
      </c>
      <c r="G1859" s="41">
        <f>IFERROR(VLOOKUP(A1859&amp;"",'Non Cancellare'!$A:$G,6,FALSE)*B1859,0)</f>
        <v>0</v>
      </c>
      <c r="H1859" s="42"/>
    </row>
    <row r="1860" spans="1:8" x14ac:dyDescent="0.2">
      <c r="A1860" s="39"/>
      <c r="B1860" s="54"/>
      <c r="C1860" s="40" t="str">
        <f>IFERROR(VLOOKUP(A1860&amp;"",'Non Cancellare'!$A:$G,2,FALSE),"")</f>
        <v/>
      </c>
      <c r="D1860" s="40" t="str">
        <f>IFERROR(VLOOKUP(A1860&amp;"",'Non Cancellare'!$A:$G,7,FALSE),"")</f>
        <v/>
      </c>
      <c r="E1860" s="41">
        <f>IFERROR(VLOOKUP(A1860&amp;"",'Non Cancellare'!$A:$G,3,FALSE)*B1860,0)</f>
        <v>0</v>
      </c>
      <c r="F1860" s="41" t="str">
        <f>IFERROR(VLOOKUP(A1860&amp;"",'Non Cancellare'!$A:$G,4,FALSE),"")</f>
        <v/>
      </c>
      <c r="G1860" s="41">
        <f>IFERROR(VLOOKUP(A1860&amp;"",'Non Cancellare'!$A:$G,6,FALSE)*B1860,0)</f>
        <v>0</v>
      </c>
      <c r="H1860" s="42"/>
    </row>
    <row r="1861" spans="1:8" x14ac:dyDescent="0.2">
      <c r="A1861" s="39"/>
      <c r="B1861" s="54"/>
      <c r="C1861" s="40" t="str">
        <f>IFERROR(VLOOKUP(A1861&amp;"",'Non Cancellare'!$A:$G,2,FALSE),"")</f>
        <v/>
      </c>
      <c r="D1861" s="40" t="str">
        <f>IFERROR(VLOOKUP(A1861&amp;"",'Non Cancellare'!$A:$G,7,FALSE),"")</f>
        <v/>
      </c>
      <c r="E1861" s="41">
        <f>IFERROR(VLOOKUP(A1861&amp;"",'Non Cancellare'!$A:$G,3,FALSE)*B1861,0)</f>
        <v>0</v>
      </c>
      <c r="F1861" s="41" t="str">
        <f>IFERROR(VLOOKUP(A1861&amp;"",'Non Cancellare'!$A:$G,4,FALSE),"")</f>
        <v/>
      </c>
      <c r="G1861" s="41">
        <f>IFERROR(VLOOKUP(A1861&amp;"",'Non Cancellare'!$A:$G,6,FALSE)*B1861,0)</f>
        <v>0</v>
      </c>
      <c r="H1861" s="42"/>
    </row>
    <row r="1862" spans="1:8" x14ac:dyDescent="0.2">
      <c r="A1862" s="39"/>
      <c r="B1862" s="54"/>
      <c r="C1862" s="40" t="str">
        <f>IFERROR(VLOOKUP(A1862&amp;"",'Non Cancellare'!$A:$G,2,FALSE),"")</f>
        <v/>
      </c>
      <c r="D1862" s="40" t="str">
        <f>IFERROR(VLOOKUP(A1862&amp;"",'Non Cancellare'!$A:$G,7,FALSE),"")</f>
        <v/>
      </c>
      <c r="E1862" s="41">
        <f>IFERROR(VLOOKUP(A1862&amp;"",'Non Cancellare'!$A:$G,3,FALSE)*B1862,0)</f>
        <v>0</v>
      </c>
      <c r="F1862" s="41" t="str">
        <f>IFERROR(VLOOKUP(A1862&amp;"",'Non Cancellare'!$A:$G,4,FALSE),"")</f>
        <v/>
      </c>
      <c r="G1862" s="41">
        <f>IFERROR(VLOOKUP(A1862&amp;"",'Non Cancellare'!$A:$G,6,FALSE)*B1862,0)</f>
        <v>0</v>
      </c>
      <c r="H1862" s="42"/>
    </row>
    <row r="1863" spans="1:8" x14ac:dyDescent="0.2">
      <c r="A1863" s="39"/>
      <c r="B1863" s="54"/>
      <c r="C1863" s="40" t="str">
        <f>IFERROR(VLOOKUP(A1863&amp;"",'Non Cancellare'!$A:$G,2,FALSE),"")</f>
        <v/>
      </c>
      <c r="D1863" s="40" t="str">
        <f>IFERROR(VLOOKUP(A1863&amp;"",'Non Cancellare'!$A:$G,7,FALSE),"")</f>
        <v/>
      </c>
      <c r="E1863" s="41">
        <f>IFERROR(VLOOKUP(A1863&amp;"",'Non Cancellare'!$A:$G,3,FALSE)*B1863,0)</f>
        <v>0</v>
      </c>
      <c r="F1863" s="41" t="str">
        <f>IFERROR(VLOOKUP(A1863&amp;"",'Non Cancellare'!$A:$G,4,FALSE),"")</f>
        <v/>
      </c>
      <c r="G1863" s="41">
        <f>IFERROR(VLOOKUP(A1863&amp;"",'Non Cancellare'!$A:$G,6,FALSE)*B1863,0)</f>
        <v>0</v>
      </c>
      <c r="H1863" s="42"/>
    </row>
    <row r="1864" spans="1:8" x14ac:dyDescent="0.2">
      <c r="A1864" s="39"/>
      <c r="B1864" s="54"/>
      <c r="C1864" s="40" t="str">
        <f>IFERROR(VLOOKUP(A1864&amp;"",'Non Cancellare'!$A:$G,2,FALSE),"")</f>
        <v/>
      </c>
      <c r="D1864" s="40" t="str">
        <f>IFERROR(VLOOKUP(A1864&amp;"",'Non Cancellare'!$A:$G,7,FALSE),"")</f>
        <v/>
      </c>
      <c r="E1864" s="41">
        <f>IFERROR(VLOOKUP(A1864&amp;"",'Non Cancellare'!$A:$G,3,FALSE)*B1864,0)</f>
        <v>0</v>
      </c>
      <c r="F1864" s="41" t="str">
        <f>IFERROR(VLOOKUP(A1864&amp;"",'Non Cancellare'!$A:$G,4,FALSE),"")</f>
        <v/>
      </c>
      <c r="G1864" s="41">
        <f>IFERROR(VLOOKUP(A1864&amp;"",'Non Cancellare'!$A:$G,6,FALSE)*B1864,0)</f>
        <v>0</v>
      </c>
      <c r="H1864" s="42"/>
    </row>
    <row r="1865" spans="1:8" x14ac:dyDescent="0.2">
      <c r="A1865" s="39"/>
      <c r="B1865" s="54"/>
      <c r="C1865" s="40" t="str">
        <f>IFERROR(VLOOKUP(A1865&amp;"",'Non Cancellare'!$A:$G,2,FALSE),"")</f>
        <v/>
      </c>
      <c r="D1865" s="40" t="str">
        <f>IFERROR(VLOOKUP(A1865&amp;"",'Non Cancellare'!$A:$G,7,FALSE),"")</f>
        <v/>
      </c>
      <c r="E1865" s="41">
        <f>IFERROR(VLOOKUP(A1865&amp;"",'Non Cancellare'!$A:$G,3,FALSE)*B1865,0)</f>
        <v>0</v>
      </c>
      <c r="F1865" s="41" t="str">
        <f>IFERROR(VLOOKUP(A1865&amp;"",'Non Cancellare'!$A:$G,4,FALSE),"")</f>
        <v/>
      </c>
      <c r="G1865" s="41">
        <f>IFERROR(VLOOKUP(A1865&amp;"",'Non Cancellare'!$A:$G,6,FALSE)*B1865,0)</f>
        <v>0</v>
      </c>
      <c r="H1865" s="42"/>
    </row>
    <row r="1866" spans="1:8" x14ac:dyDescent="0.2">
      <c r="A1866" s="39"/>
      <c r="B1866" s="54"/>
      <c r="C1866" s="40" t="str">
        <f>IFERROR(VLOOKUP(A1866&amp;"",'Non Cancellare'!$A:$G,2,FALSE),"")</f>
        <v/>
      </c>
      <c r="D1866" s="40" t="str">
        <f>IFERROR(VLOOKUP(A1866&amp;"",'Non Cancellare'!$A:$G,7,FALSE),"")</f>
        <v/>
      </c>
      <c r="E1866" s="41">
        <f>IFERROR(VLOOKUP(A1866&amp;"",'Non Cancellare'!$A:$G,3,FALSE)*B1866,0)</f>
        <v>0</v>
      </c>
      <c r="F1866" s="41" t="str">
        <f>IFERROR(VLOOKUP(A1866&amp;"",'Non Cancellare'!$A:$G,4,FALSE),"")</f>
        <v/>
      </c>
      <c r="G1866" s="41">
        <f>IFERROR(VLOOKUP(A1866&amp;"",'Non Cancellare'!$A:$G,6,FALSE)*B1866,0)</f>
        <v>0</v>
      </c>
      <c r="H1866" s="42"/>
    </row>
    <row r="1867" spans="1:8" x14ac:dyDescent="0.2">
      <c r="A1867" s="39"/>
      <c r="B1867" s="54"/>
      <c r="C1867" s="40" t="str">
        <f>IFERROR(VLOOKUP(A1867&amp;"",'Non Cancellare'!$A:$G,2,FALSE),"")</f>
        <v/>
      </c>
      <c r="D1867" s="40" t="str">
        <f>IFERROR(VLOOKUP(A1867&amp;"",'Non Cancellare'!$A:$G,7,FALSE),"")</f>
        <v/>
      </c>
      <c r="E1867" s="41">
        <f>IFERROR(VLOOKUP(A1867&amp;"",'Non Cancellare'!$A:$G,3,FALSE)*B1867,0)</f>
        <v>0</v>
      </c>
      <c r="F1867" s="41" t="str">
        <f>IFERROR(VLOOKUP(A1867&amp;"",'Non Cancellare'!$A:$G,4,FALSE),"")</f>
        <v/>
      </c>
      <c r="G1867" s="41">
        <f>IFERROR(VLOOKUP(A1867&amp;"",'Non Cancellare'!$A:$G,6,FALSE)*B1867,0)</f>
        <v>0</v>
      </c>
      <c r="H1867" s="42"/>
    </row>
    <row r="1868" spans="1:8" x14ac:dyDescent="0.2">
      <c r="A1868" s="39"/>
      <c r="B1868" s="54"/>
      <c r="C1868" s="40" t="str">
        <f>IFERROR(VLOOKUP(A1868&amp;"",'Non Cancellare'!$A:$G,2,FALSE),"")</f>
        <v/>
      </c>
      <c r="D1868" s="40" t="str">
        <f>IFERROR(VLOOKUP(A1868&amp;"",'Non Cancellare'!$A:$G,7,FALSE),"")</f>
        <v/>
      </c>
      <c r="E1868" s="41">
        <f>IFERROR(VLOOKUP(A1868&amp;"",'Non Cancellare'!$A:$G,3,FALSE)*B1868,0)</f>
        <v>0</v>
      </c>
      <c r="F1868" s="41" t="str">
        <f>IFERROR(VLOOKUP(A1868&amp;"",'Non Cancellare'!$A:$G,4,FALSE),"")</f>
        <v/>
      </c>
      <c r="G1868" s="41">
        <f>IFERROR(VLOOKUP(A1868&amp;"",'Non Cancellare'!$A:$G,6,FALSE)*B1868,0)</f>
        <v>0</v>
      </c>
      <c r="H1868" s="42"/>
    </row>
    <row r="1869" spans="1:8" x14ac:dyDescent="0.2">
      <c r="A1869" s="39"/>
      <c r="B1869" s="54"/>
      <c r="C1869" s="40" t="str">
        <f>IFERROR(VLOOKUP(A1869&amp;"",'Non Cancellare'!$A:$G,2,FALSE),"")</f>
        <v/>
      </c>
      <c r="D1869" s="40" t="str">
        <f>IFERROR(VLOOKUP(A1869&amp;"",'Non Cancellare'!$A:$G,7,FALSE),"")</f>
        <v/>
      </c>
      <c r="E1869" s="41">
        <f>IFERROR(VLOOKUP(A1869&amp;"",'Non Cancellare'!$A:$G,3,FALSE)*B1869,0)</f>
        <v>0</v>
      </c>
      <c r="F1869" s="41" t="str">
        <f>IFERROR(VLOOKUP(A1869&amp;"",'Non Cancellare'!$A:$G,4,FALSE),"")</f>
        <v/>
      </c>
      <c r="G1869" s="41">
        <f>IFERROR(VLOOKUP(A1869&amp;"",'Non Cancellare'!$A:$G,6,FALSE)*B1869,0)</f>
        <v>0</v>
      </c>
      <c r="H1869" s="42"/>
    </row>
    <row r="1870" spans="1:8" x14ac:dyDescent="0.2">
      <c r="A1870" s="39"/>
      <c r="B1870" s="54"/>
      <c r="C1870" s="40" t="str">
        <f>IFERROR(VLOOKUP(A1870&amp;"",'Non Cancellare'!$A:$G,2,FALSE),"")</f>
        <v/>
      </c>
      <c r="D1870" s="40" t="str">
        <f>IFERROR(VLOOKUP(A1870&amp;"",'Non Cancellare'!$A:$G,7,FALSE),"")</f>
        <v/>
      </c>
      <c r="E1870" s="41">
        <f>IFERROR(VLOOKUP(A1870&amp;"",'Non Cancellare'!$A:$G,3,FALSE)*B1870,0)</f>
        <v>0</v>
      </c>
      <c r="F1870" s="41" t="str">
        <f>IFERROR(VLOOKUP(A1870&amp;"",'Non Cancellare'!$A:$G,4,FALSE),"")</f>
        <v/>
      </c>
      <c r="G1870" s="41">
        <f>IFERROR(VLOOKUP(A1870&amp;"",'Non Cancellare'!$A:$G,6,FALSE)*B1870,0)</f>
        <v>0</v>
      </c>
      <c r="H1870" s="42"/>
    </row>
    <row r="1871" spans="1:8" x14ac:dyDescent="0.2">
      <c r="A1871" s="39"/>
      <c r="B1871" s="54"/>
      <c r="C1871" s="40" t="str">
        <f>IFERROR(VLOOKUP(A1871&amp;"",'Non Cancellare'!$A:$G,2,FALSE),"")</f>
        <v/>
      </c>
      <c r="D1871" s="40" t="str">
        <f>IFERROR(VLOOKUP(A1871&amp;"",'Non Cancellare'!$A:$G,7,FALSE),"")</f>
        <v/>
      </c>
      <c r="E1871" s="41">
        <f>IFERROR(VLOOKUP(A1871&amp;"",'Non Cancellare'!$A:$G,3,FALSE)*B1871,0)</f>
        <v>0</v>
      </c>
      <c r="F1871" s="41" t="str">
        <f>IFERROR(VLOOKUP(A1871&amp;"",'Non Cancellare'!$A:$G,4,FALSE),"")</f>
        <v/>
      </c>
      <c r="G1871" s="41">
        <f>IFERROR(VLOOKUP(A1871&amp;"",'Non Cancellare'!$A:$G,6,FALSE)*B1871,0)</f>
        <v>0</v>
      </c>
      <c r="H1871" s="42"/>
    </row>
    <row r="1872" spans="1:8" x14ac:dyDescent="0.2">
      <c r="A1872" s="39"/>
      <c r="B1872" s="54"/>
      <c r="C1872" s="40" t="str">
        <f>IFERROR(VLOOKUP(A1872&amp;"",'Non Cancellare'!$A:$G,2,FALSE),"")</f>
        <v/>
      </c>
      <c r="D1872" s="40" t="str">
        <f>IFERROR(VLOOKUP(A1872&amp;"",'Non Cancellare'!$A:$G,7,FALSE),"")</f>
        <v/>
      </c>
      <c r="E1872" s="41">
        <f>IFERROR(VLOOKUP(A1872&amp;"",'Non Cancellare'!$A:$G,3,FALSE)*B1872,0)</f>
        <v>0</v>
      </c>
      <c r="F1872" s="41" t="str">
        <f>IFERROR(VLOOKUP(A1872&amp;"",'Non Cancellare'!$A:$G,4,FALSE),"")</f>
        <v/>
      </c>
      <c r="G1872" s="41">
        <f>IFERROR(VLOOKUP(A1872&amp;"",'Non Cancellare'!$A:$G,6,FALSE)*B1872,0)</f>
        <v>0</v>
      </c>
      <c r="H1872" s="42"/>
    </row>
    <row r="1873" spans="1:8" x14ac:dyDescent="0.2">
      <c r="A1873" s="39"/>
      <c r="B1873" s="54"/>
      <c r="C1873" s="40" t="str">
        <f>IFERROR(VLOOKUP(A1873&amp;"",'Non Cancellare'!$A:$G,2,FALSE),"")</f>
        <v/>
      </c>
      <c r="D1873" s="40" t="str">
        <f>IFERROR(VLOOKUP(A1873&amp;"",'Non Cancellare'!$A:$G,7,FALSE),"")</f>
        <v/>
      </c>
      <c r="E1873" s="41">
        <f>IFERROR(VLOOKUP(A1873&amp;"",'Non Cancellare'!$A:$G,3,FALSE)*B1873,0)</f>
        <v>0</v>
      </c>
      <c r="F1873" s="41" t="str">
        <f>IFERROR(VLOOKUP(A1873&amp;"",'Non Cancellare'!$A:$G,4,FALSE),"")</f>
        <v/>
      </c>
      <c r="G1873" s="41">
        <f>IFERROR(VLOOKUP(A1873&amp;"",'Non Cancellare'!$A:$G,6,FALSE)*B1873,0)</f>
        <v>0</v>
      </c>
      <c r="H1873" s="42"/>
    </row>
    <row r="1874" spans="1:8" x14ac:dyDescent="0.2">
      <c r="A1874" s="39"/>
      <c r="B1874" s="54"/>
      <c r="C1874" s="40" t="str">
        <f>IFERROR(VLOOKUP(A1874&amp;"",'Non Cancellare'!$A:$G,2,FALSE),"")</f>
        <v/>
      </c>
      <c r="D1874" s="40" t="str">
        <f>IFERROR(VLOOKUP(A1874&amp;"",'Non Cancellare'!$A:$G,7,FALSE),"")</f>
        <v/>
      </c>
      <c r="E1874" s="41">
        <f>IFERROR(VLOOKUP(A1874&amp;"",'Non Cancellare'!$A:$G,3,FALSE)*B1874,0)</f>
        <v>0</v>
      </c>
      <c r="F1874" s="41" t="str">
        <f>IFERROR(VLOOKUP(A1874&amp;"",'Non Cancellare'!$A:$G,4,FALSE),"")</f>
        <v/>
      </c>
      <c r="G1874" s="41">
        <f>IFERROR(VLOOKUP(A1874&amp;"",'Non Cancellare'!$A:$G,6,FALSE)*B1874,0)</f>
        <v>0</v>
      </c>
      <c r="H1874" s="42"/>
    </row>
    <row r="1875" spans="1:8" x14ac:dyDescent="0.2">
      <c r="A1875" s="39"/>
      <c r="B1875" s="54"/>
      <c r="C1875" s="40" t="str">
        <f>IFERROR(VLOOKUP(A1875&amp;"",'Non Cancellare'!$A:$G,2,FALSE),"")</f>
        <v/>
      </c>
      <c r="D1875" s="40" t="str">
        <f>IFERROR(VLOOKUP(A1875&amp;"",'Non Cancellare'!$A:$G,7,FALSE),"")</f>
        <v/>
      </c>
      <c r="E1875" s="41">
        <f>IFERROR(VLOOKUP(A1875&amp;"",'Non Cancellare'!$A:$G,3,FALSE)*B1875,0)</f>
        <v>0</v>
      </c>
      <c r="F1875" s="41" t="str">
        <f>IFERROR(VLOOKUP(A1875&amp;"",'Non Cancellare'!$A:$G,4,FALSE),"")</f>
        <v/>
      </c>
      <c r="G1875" s="41">
        <f>IFERROR(VLOOKUP(A1875&amp;"",'Non Cancellare'!$A:$G,6,FALSE)*B1875,0)</f>
        <v>0</v>
      </c>
      <c r="H1875" s="42"/>
    </row>
    <row r="1876" spans="1:8" x14ac:dyDescent="0.2">
      <c r="A1876" s="39"/>
      <c r="B1876" s="54"/>
      <c r="C1876" s="40" t="str">
        <f>IFERROR(VLOOKUP(A1876&amp;"",'Non Cancellare'!$A:$G,2,FALSE),"")</f>
        <v/>
      </c>
      <c r="D1876" s="40" t="str">
        <f>IFERROR(VLOOKUP(A1876&amp;"",'Non Cancellare'!$A:$G,7,FALSE),"")</f>
        <v/>
      </c>
      <c r="E1876" s="41">
        <f>IFERROR(VLOOKUP(A1876&amp;"",'Non Cancellare'!$A:$G,3,FALSE)*B1876,0)</f>
        <v>0</v>
      </c>
      <c r="F1876" s="41" t="str">
        <f>IFERROR(VLOOKUP(A1876&amp;"",'Non Cancellare'!$A:$G,4,FALSE),"")</f>
        <v/>
      </c>
      <c r="G1876" s="41">
        <f>IFERROR(VLOOKUP(A1876&amp;"",'Non Cancellare'!$A:$G,6,FALSE)*B1876,0)</f>
        <v>0</v>
      </c>
      <c r="H1876" s="42"/>
    </row>
    <row r="1877" spans="1:8" x14ac:dyDescent="0.2">
      <c r="A1877" s="39"/>
      <c r="B1877" s="54"/>
      <c r="C1877" s="40" t="str">
        <f>IFERROR(VLOOKUP(A1877&amp;"",'Non Cancellare'!$A:$G,2,FALSE),"")</f>
        <v/>
      </c>
      <c r="D1877" s="40" t="str">
        <f>IFERROR(VLOOKUP(A1877&amp;"",'Non Cancellare'!$A:$G,7,FALSE),"")</f>
        <v/>
      </c>
      <c r="E1877" s="41">
        <f>IFERROR(VLOOKUP(A1877&amp;"",'Non Cancellare'!$A:$G,3,FALSE)*B1877,0)</f>
        <v>0</v>
      </c>
      <c r="F1877" s="41" t="str">
        <f>IFERROR(VLOOKUP(A1877&amp;"",'Non Cancellare'!$A:$G,4,FALSE),"")</f>
        <v/>
      </c>
      <c r="G1877" s="41">
        <f>IFERROR(VLOOKUP(A1877&amp;"",'Non Cancellare'!$A:$G,6,FALSE)*B1877,0)</f>
        <v>0</v>
      </c>
      <c r="H1877" s="42"/>
    </row>
    <row r="1878" spans="1:8" x14ac:dyDescent="0.2">
      <c r="A1878" s="39"/>
      <c r="B1878" s="54"/>
      <c r="C1878" s="40" t="str">
        <f>IFERROR(VLOOKUP(A1878&amp;"",'Non Cancellare'!$A:$G,2,FALSE),"")</f>
        <v/>
      </c>
      <c r="D1878" s="40" t="str">
        <f>IFERROR(VLOOKUP(A1878&amp;"",'Non Cancellare'!$A:$G,7,FALSE),"")</f>
        <v/>
      </c>
      <c r="E1878" s="41">
        <f>IFERROR(VLOOKUP(A1878&amp;"",'Non Cancellare'!$A:$G,3,FALSE)*B1878,0)</f>
        <v>0</v>
      </c>
      <c r="F1878" s="41" t="str">
        <f>IFERROR(VLOOKUP(A1878&amp;"",'Non Cancellare'!$A:$G,4,FALSE),"")</f>
        <v/>
      </c>
      <c r="G1878" s="41">
        <f>IFERROR(VLOOKUP(A1878&amp;"",'Non Cancellare'!$A:$G,6,FALSE)*B1878,0)</f>
        <v>0</v>
      </c>
      <c r="H1878" s="42"/>
    </row>
    <row r="1879" spans="1:8" x14ac:dyDescent="0.2">
      <c r="A1879" s="39"/>
      <c r="B1879" s="54"/>
      <c r="C1879" s="40" t="str">
        <f>IFERROR(VLOOKUP(A1879&amp;"",'Non Cancellare'!$A:$G,2,FALSE),"")</f>
        <v/>
      </c>
      <c r="D1879" s="40" t="str">
        <f>IFERROR(VLOOKUP(A1879&amp;"",'Non Cancellare'!$A:$G,7,FALSE),"")</f>
        <v/>
      </c>
      <c r="E1879" s="41">
        <f>IFERROR(VLOOKUP(A1879&amp;"",'Non Cancellare'!$A:$G,3,FALSE)*B1879,0)</f>
        <v>0</v>
      </c>
      <c r="F1879" s="41" t="str">
        <f>IFERROR(VLOOKUP(A1879&amp;"",'Non Cancellare'!$A:$G,4,FALSE),"")</f>
        <v/>
      </c>
      <c r="G1879" s="41">
        <f>IFERROR(VLOOKUP(A1879&amp;"",'Non Cancellare'!$A:$G,6,FALSE)*B1879,0)</f>
        <v>0</v>
      </c>
      <c r="H1879" s="42"/>
    </row>
    <row r="1880" spans="1:8" x14ac:dyDescent="0.2">
      <c r="A1880" s="39"/>
      <c r="B1880" s="54"/>
      <c r="C1880" s="40" t="str">
        <f>IFERROR(VLOOKUP(A1880&amp;"",'Non Cancellare'!$A:$G,2,FALSE),"")</f>
        <v/>
      </c>
      <c r="D1880" s="40" t="str">
        <f>IFERROR(VLOOKUP(A1880&amp;"",'Non Cancellare'!$A:$G,7,FALSE),"")</f>
        <v/>
      </c>
      <c r="E1880" s="41">
        <f>IFERROR(VLOOKUP(A1880&amp;"",'Non Cancellare'!$A:$G,3,FALSE)*B1880,0)</f>
        <v>0</v>
      </c>
      <c r="F1880" s="41" t="str">
        <f>IFERROR(VLOOKUP(A1880&amp;"",'Non Cancellare'!$A:$G,4,FALSE),"")</f>
        <v/>
      </c>
      <c r="G1880" s="41">
        <f>IFERROR(VLOOKUP(A1880&amp;"",'Non Cancellare'!$A:$G,6,FALSE)*B1880,0)</f>
        <v>0</v>
      </c>
      <c r="H1880" s="42"/>
    </row>
    <row r="1881" spans="1:8" x14ac:dyDescent="0.2">
      <c r="A1881" s="39"/>
      <c r="B1881" s="54"/>
      <c r="C1881" s="40" t="str">
        <f>IFERROR(VLOOKUP(A1881&amp;"",'Non Cancellare'!$A:$G,2,FALSE),"")</f>
        <v/>
      </c>
      <c r="D1881" s="40" t="str">
        <f>IFERROR(VLOOKUP(A1881&amp;"",'Non Cancellare'!$A:$G,7,FALSE),"")</f>
        <v/>
      </c>
      <c r="E1881" s="41">
        <f>IFERROR(VLOOKUP(A1881&amp;"",'Non Cancellare'!$A:$G,3,FALSE)*B1881,0)</f>
        <v>0</v>
      </c>
      <c r="F1881" s="41" t="str">
        <f>IFERROR(VLOOKUP(A1881&amp;"",'Non Cancellare'!$A:$G,4,FALSE),"")</f>
        <v/>
      </c>
      <c r="G1881" s="41">
        <f>IFERROR(VLOOKUP(A1881&amp;"",'Non Cancellare'!$A:$G,6,FALSE)*B1881,0)</f>
        <v>0</v>
      </c>
      <c r="H1881" s="42"/>
    </row>
    <row r="1882" spans="1:8" x14ac:dyDescent="0.2">
      <c r="A1882" s="39"/>
      <c r="B1882" s="54"/>
      <c r="C1882" s="40" t="str">
        <f>IFERROR(VLOOKUP(A1882&amp;"",'Non Cancellare'!$A:$G,2,FALSE),"")</f>
        <v/>
      </c>
      <c r="D1882" s="40" t="str">
        <f>IFERROR(VLOOKUP(A1882&amp;"",'Non Cancellare'!$A:$G,7,FALSE),"")</f>
        <v/>
      </c>
      <c r="E1882" s="41">
        <f>IFERROR(VLOOKUP(A1882&amp;"",'Non Cancellare'!$A:$G,3,FALSE)*B1882,0)</f>
        <v>0</v>
      </c>
      <c r="F1882" s="41" t="str">
        <f>IFERROR(VLOOKUP(A1882&amp;"",'Non Cancellare'!$A:$G,4,FALSE),"")</f>
        <v/>
      </c>
      <c r="G1882" s="41">
        <f>IFERROR(VLOOKUP(A1882&amp;"",'Non Cancellare'!$A:$G,6,FALSE)*B1882,0)</f>
        <v>0</v>
      </c>
      <c r="H1882" s="42"/>
    </row>
    <row r="1883" spans="1:8" x14ac:dyDescent="0.2">
      <c r="A1883" s="39"/>
      <c r="B1883" s="54"/>
      <c r="C1883" s="40" t="str">
        <f>IFERROR(VLOOKUP(A1883&amp;"",'Non Cancellare'!$A:$G,2,FALSE),"")</f>
        <v/>
      </c>
      <c r="D1883" s="40" t="str">
        <f>IFERROR(VLOOKUP(A1883&amp;"",'Non Cancellare'!$A:$G,7,FALSE),"")</f>
        <v/>
      </c>
      <c r="E1883" s="41">
        <f>IFERROR(VLOOKUP(A1883&amp;"",'Non Cancellare'!$A:$G,3,FALSE)*B1883,0)</f>
        <v>0</v>
      </c>
      <c r="F1883" s="41" t="str">
        <f>IFERROR(VLOOKUP(A1883&amp;"",'Non Cancellare'!$A:$G,4,FALSE),"")</f>
        <v/>
      </c>
      <c r="G1883" s="41">
        <f>IFERROR(VLOOKUP(A1883&amp;"",'Non Cancellare'!$A:$G,6,FALSE)*B1883,0)</f>
        <v>0</v>
      </c>
      <c r="H1883" s="42"/>
    </row>
    <row r="1884" spans="1:8" x14ac:dyDescent="0.2">
      <c r="A1884" s="39"/>
      <c r="B1884" s="54"/>
      <c r="C1884" s="40" t="str">
        <f>IFERROR(VLOOKUP(A1884&amp;"",'Non Cancellare'!$A:$G,2,FALSE),"")</f>
        <v/>
      </c>
      <c r="D1884" s="40" t="str">
        <f>IFERROR(VLOOKUP(A1884&amp;"",'Non Cancellare'!$A:$G,7,FALSE),"")</f>
        <v/>
      </c>
      <c r="E1884" s="41">
        <f>IFERROR(VLOOKUP(A1884&amp;"",'Non Cancellare'!$A:$G,3,FALSE)*B1884,0)</f>
        <v>0</v>
      </c>
      <c r="F1884" s="41" t="str">
        <f>IFERROR(VLOOKUP(A1884&amp;"",'Non Cancellare'!$A:$G,4,FALSE),"")</f>
        <v/>
      </c>
      <c r="G1884" s="41">
        <f>IFERROR(VLOOKUP(A1884&amp;"",'Non Cancellare'!$A:$G,6,FALSE)*B1884,0)</f>
        <v>0</v>
      </c>
      <c r="H1884" s="42"/>
    </row>
    <row r="1885" spans="1:8" x14ac:dyDescent="0.2">
      <c r="A1885" s="39"/>
      <c r="B1885" s="54"/>
      <c r="C1885" s="40" t="str">
        <f>IFERROR(VLOOKUP(A1885&amp;"",'Non Cancellare'!$A:$G,2,FALSE),"")</f>
        <v/>
      </c>
      <c r="D1885" s="40" t="str">
        <f>IFERROR(VLOOKUP(A1885&amp;"",'Non Cancellare'!$A:$G,7,FALSE),"")</f>
        <v/>
      </c>
      <c r="E1885" s="41">
        <f>IFERROR(VLOOKUP(A1885&amp;"",'Non Cancellare'!$A:$G,3,FALSE)*B1885,0)</f>
        <v>0</v>
      </c>
      <c r="F1885" s="41" t="str">
        <f>IFERROR(VLOOKUP(A1885&amp;"",'Non Cancellare'!$A:$G,4,FALSE),"")</f>
        <v/>
      </c>
      <c r="G1885" s="41">
        <f>IFERROR(VLOOKUP(A1885&amp;"",'Non Cancellare'!$A:$G,6,FALSE)*B1885,0)</f>
        <v>0</v>
      </c>
      <c r="H1885" s="42"/>
    </row>
    <row r="1886" spans="1:8" x14ac:dyDescent="0.2">
      <c r="A1886" s="39"/>
      <c r="B1886" s="54"/>
      <c r="C1886" s="40" t="str">
        <f>IFERROR(VLOOKUP(A1886&amp;"",'Non Cancellare'!$A:$G,2,FALSE),"")</f>
        <v/>
      </c>
      <c r="D1886" s="40" t="str">
        <f>IFERROR(VLOOKUP(A1886&amp;"",'Non Cancellare'!$A:$G,7,FALSE),"")</f>
        <v/>
      </c>
      <c r="E1886" s="41">
        <f>IFERROR(VLOOKUP(A1886&amp;"",'Non Cancellare'!$A:$G,3,FALSE)*B1886,0)</f>
        <v>0</v>
      </c>
      <c r="F1886" s="41" t="str">
        <f>IFERROR(VLOOKUP(A1886&amp;"",'Non Cancellare'!$A:$G,4,FALSE),"")</f>
        <v/>
      </c>
      <c r="G1886" s="41">
        <f>IFERROR(VLOOKUP(A1886&amp;"",'Non Cancellare'!$A:$G,6,FALSE)*B1886,0)</f>
        <v>0</v>
      </c>
      <c r="H1886" s="42"/>
    </row>
    <row r="1887" spans="1:8" x14ac:dyDescent="0.2">
      <c r="A1887" s="39"/>
      <c r="B1887" s="54"/>
      <c r="C1887" s="40" t="str">
        <f>IFERROR(VLOOKUP(A1887&amp;"",'Non Cancellare'!$A:$G,2,FALSE),"")</f>
        <v/>
      </c>
      <c r="D1887" s="40" t="str">
        <f>IFERROR(VLOOKUP(A1887&amp;"",'Non Cancellare'!$A:$G,7,FALSE),"")</f>
        <v/>
      </c>
      <c r="E1887" s="41">
        <f>IFERROR(VLOOKUP(A1887&amp;"",'Non Cancellare'!$A:$G,3,FALSE)*B1887,0)</f>
        <v>0</v>
      </c>
      <c r="F1887" s="41" t="str">
        <f>IFERROR(VLOOKUP(A1887&amp;"",'Non Cancellare'!$A:$G,4,FALSE),"")</f>
        <v/>
      </c>
      <c r="G1887" s="41">
        <f>IFERROR(VLOOKUP(A1887&amp;"",'Non Cancellare'!$A:$G,6,FALSE)*B1887,0)</f>
        <v>0</v>
      </c>
      <c r="H1887" s="42"/>
    </row>
    <row r="1888" spans="1:8" x14ac:dyDescent="0.2">
      <c r="A1888" s="39"/>
      <c r="B1888" s="54"/>
      <c r="C1888" s="40" t="str">
        <f>IFERROR(VLOOKUP(A1888&amp;"",'Non Cancellare'!$A:$G,2,FALSE),"")</f>
        <v/>
      </c>
      <c r="D1888" s="40" t="str">
        <f>IFERROR(VLOOKUP(A1888&amp;"",'Non Cancellare'!$A:$G,7,FALSE),"")</f>
        <v/>
      </c>
      <c r="E1888" s="41">
        <f>IFERROR(VLOOKUP(A1888&amp;"",'Non Cancellare'!$A:$G,3,FALSE)*B1888,0)</f>
        <v>0</v>
      </c>
      <c r="F1888" s="41" t="str">
        <f>IFERROR(VLOOKUP(A1888&amp;"",'Non Cancellare'!$A:$G,4,FALSE),"")</f>
        <v/>
      </c>
      <c r="G1888" s="41">
        <f>IFERROR(VLOOKUP(A1888&amp;"",'Non Cancellare'!$A:$G,6,FALSE)*B1888,0)</f>
        <v>0</v>
      </c>
      <c r="H1888" s="42"/>
    </row>
    <row r="1889" spans="1:8" x14ac:dyDescent="0.2">
      <c r="A1889" s="39"/>
      <c r="B1889" s="54"/>
      <c r="C1889" s="40" t="str">
        <f>IFERROR(VLOOKUP(A1889&amp;"",'Non Cancellare'!$A:$G,2,FALSE),"")</f>
        <v/>
      </c>
      <c r="D1889" s="40" t="str">
        <f>IFERROR(VLOOKUP(A1889&amp;"",'Non Cancellare'!$A:$G,7,FALSE),"")</f>
        <v/>
      </c>
      <c r="E1889" s="41">
        <f>IFERROR(VLOOKUP(A1889&amp;"",'Non Cancellare'!$A:$G,3,FALSE)*B1889,0)</f>
        <v>0</v>
      </c>
      <c r="F1889" s="41" t="str">
        <f>IFERROR(VLOOKUP(A1889&amp;"",'Non Cancellare'!$A:$G,4,FALSE),"")</f>
        <v/>
      </c>
      <c r="G1889" s="41">
        <f>IFERROR(VLOOKUP(A1889&amp;"",'Non Cancellare'!$A:$G,6,FALSE)*B1889,0)</f>
        <v>0</v>
      </c>
      <c r="H1889" s="42"/>
    </row>
    <row r="1890" spans="1:8" x14ac:dyDescent="0.2">
      <c r="A1890" s="39"/>
      <c r="B1890" s="54"/>
      <c r="C1890" s="40" t="str">
        <f>IFERROR(VLOOKUP(A1890&amp;"",'Non Cancellare'!$A:$G,2,FALSE),"")</f>
        <v/>
      </c>
      <c r="D1890" s="40" t="str">
        <f>IFERROR(VLOOKUP(A1890&amp;"",'Non Cancellare'!$A:$G,7,FALSE),"")</f>
        <v/>
      </c>
      <c r="E1890" s="41">
        <f>IFERROR(VLOOKUP(A1890&amp;"",'Non Cancellare'!$A:$G,3,FALSE)*B1890,0)</f>
        <v>0</v>
      </c>
      <c r="F1890" s="41" t="str">
        <f>IFERROR(VLOOKUP(A1890&amp;"",'Non Cancellare'!$A:$G,4,FALSE),"")</f>
        <v/>
      </c>
      <c r="G1890" s="41">
        <f>IFERROR(VLOOKUP(A1890&amp;"",'Non Cancellare'!$A:$G,6,FALSE)*B1890,0)</f>
        <v>0</v>
      </c>
      <c r="H1890" s="42"/>
    </row>
    <row r="1891" spans="1:8" x14ac:dyDescent="0.2">
      <c r="A1891" s="39"/>
      <c r="B1891" s="54"/>
      <c r="C1891" s="40" t="str">
        <f>IFERROR(VLOOKUP(A1891&amp;"",'Non Cancellare'!$A:$G,2,FALSE),"")</f>
        <v/>
      </c>
      <c r="D1891" s="40" t="str">
        <f>IFERROR(VLOOKUP(A1891&amp;"",'Non Cancellare'!$A:$G,7,FALSE),"")</f>
        <v/>
      </c>
      <c r="E1891" s="41">
        <f>IFERROR(VLOOKUP(A1891&amp;"",'Non Cancellare'!$A:$G,3,FALSE)*B1891,0)</f>
        <v>0</v>
      </c>
      <c r="F1891" s="41" t="str">
        <f>IFERROR(VLOOKUP(A1891&amp;"",'Non Cancellare'!$A:$G,4,FALSE),"")</f>
        <v/>
      </c>
      <c r="G1891" s="41">
        <f>IFERROR(VLOOKUP(A1891&amp;"",'Non Cancellare'!$A:$G,6,FALSE)*B1891,0)</f>
        <v>0</v>
      </c>
      <c r="H1891" s="42"/>
    </row>
    <row r="1892" spans="1:8" x14ac:dyDescent="0.2">
      <c r="A1892" s="39"/>
      <c r="B1892" s="54"/>
      <c r="C1892" s="40" t="str">
        <f>IFERROR(VLOOKUP(A1892&amp;"",'Non Cancellare'!$A:$G,2,FALSE),"")</f>
        <v/>
      </c>
      <c r="D1892" s="40" t="str">
        <f>IFERROR(VLOOKUP(A1892&amp;"",'Non Cancellare'!$A:$G,7,FALSE),"")</f>
        <v/>
      </c>
      <c r="E1892" s="41">
        <f>IFERROR(VLOOKUP(A1892&amp;"",'Non Cancellare'!$A:$G,3,FALSE)*B1892,0)</f>
        <v>0</v>
      </c>
      <c r="F1892" s="41" t="str">
        <f>IFERROR(VLOOKUP(A1892&amp;"",'Non Cancellare'!$A:$G,4,FALSE),"")</f>
        <v/>
      </c>
      <c r="G1892" s="41">
        <f>IFERROR(VLOOKUP(A1892&amp;"",'Non Cancellare'!$A:$G,6,FALSE)*B1892,0)</f>
        <v>0</v>
      </c>
      <c r="H1892" s="42"/>
    </row>
    <row r="1893" spans="1:8" x14ac:dyDescent="0.2">
      <c r="A1893" s="39"/>
      <c r="B1893" s="54"/>
      <c r="C1893" s="40" t="str">
        <f>IFERROR(VLOOKUP(A1893&amp;"",'Non Cancellare'!$A:$G,2,FALSE),"")</f>
        <v/>
      </c>
      <c r="D1893" s="40" t="str">
        <f>IFERROR(VLOOKUP(A1893&amp;"",'Non Cancellare'!$A:$G,7,FALSE),"")</f>
        <v/>
      </c>
      <c r="E1893" s="41">
        <f>IFERROR(VLOOKUP(A1893&amp;"",'Non Cancellare'!$A:$G,3,FALSE)*B1893,0)</f>
        <v>0</v>
      </c>
      <c r="F1893" s="41" t="str">
        <f>IFERROR(VLOOKUP(A1893&amp;"",'Non Cancellare'!$A:$G,4,FALSE),"")</f>
        <v/>
      </c>
      <c r="G1893" s="41">
        <f>IFERROR(VLOOKUP(A1893&amp;"",'Non Cancellare'!$A:$G,6,FALSE)*B1893,0)</f>
        <v>0</v>
      </c>
      <c r="H1893" s="42"/>
    </row>
    <row r="1894" spans="1:8" x14ac:dyDescent="0.2">
      <c r="A1894" s="39"/>
      <c r="B1894" s="54"/>
      <c r="C1894" s="40" t="str">
        <f>IFERROR(VLOOKUP(A1894&amp;"",'Non Cancellare'!$A:$G,2,FALSE),"")</f>
        <v/>
      </c>
      <c r="D1894" s="40" t="str">
        <f>IFERROR(VLOOKUP(A1894&amp;"",'Non Cancellare'!$A:$G,7,FALSE),"")</f>
        <v/>
      </c>
      <c r="E1894" s="41">
        <f>IFERROR(VLOOKUP(A1894&amp;"",'Non Cancellare'!$A:$G,3,FALSE)*B1894,0)</f>
        <v>0</v>
      </c>
      <c r="F1894" s="41" t="str">
        <f>IFERROR(VLOOKUP(A1894&amp;"",'Non Cancellare'!$A:$G,4,FALSE),"")</f>
        <v/>
      </c>
      <c r="G1894" s="41">
        <f>IFERROR(VLOOKUP(A1894&amp;"",'Non Cancellare'!$A:$G,6,FALSE)*B1894,0)</f>
        <v>0</v>
      </c>
      <c r="H1894" s="42"/>
    </row>
    <row r="1895" spans="1:8" x14ac:dyDescent="0.2">
      <c r="A1895" s="39"/>
      <c r="B1895" s="54"/>
      <c r="C1895" s="40" t="str">
        <f>IFERROR(VLOOKUP(A1895&amp;"",'Non Cancellare'!$A:$G,2,FALSE),"")</f>
        <v/>
      </c>
      <c r="D1895" s="40" t="str">
        <f>IFERROR(VLOOKUP(A1895&amp;"",'Non Cancellare'!$A:$G,7,FALSE),"")</f>
        <v/>
      </c>
      <c r="E1895" s="41">
        <f>IFERROR(VLOOKUP(A1895&amp;"",'Non Cancellare'!$A:$G,3,FALSE)*B1895,0)</f>
        <v>0</v>
      </c>
      <c r="F1895" s="41" t="str">
        <f>IFERROR(VLOOKUP(A1895&amp;"",'Non Cancellare'!$A:$G,4,FALSE),"")</f>
        <v/>
      </c>
      <c r="G1895" s="41">
        <f>IFERROR(VLOOKUP(A1895&amp;"",'Non Cancellare'!$A:$G,6,FALSE)*B1895,0)</f>
        <v>0</v>
      </c>
      <c r="H1895" s="42"/>
    </row>
    <row r="1896" spans="1:8" x14ac:dyDescent="0.2">
      <c r="A1896" s="39"/>
      <c r="B1896" s="54"/>
      <c r="C1896" s="40" t="str">
        <f>IFERROR(VLOOKUP(A1896&amp;"",'Non Cancellare'!$A:$G,2,FALSE),"")</f>
        <v/>
      </c>
      <c r="D1896" s="40" t="str">
        <f>IFERROR(VLOOKUP(A1896&amp;"",'Non Cancellare'!$A:$G,7,FALSE),"")</f>
        <v/>
      </c>
      <c r="E1896" s="41">
        <f>IFERROR(VLOOKUP(A1896&amp;"",'Non Cancellare'!$A:$G,3,FALSE)*B1896,0)</f>
        <v>0</v>
      </c>
      <c r="F1896" s="41" t="str">
        <f>IFERROR(VLOOKUP(A1896&amp;"",'Non Cancellare'!$A:$G,4,FALSE),"")</f>
        <v/>
      </c>
      <c r="G1896" s="41">
        <f>IFERROR(VLOOKUP(A1896&amp;"",'Non Cancellare'!$A:$G,6,FALSE)*B1896,0)</f>
        <v>0</v>
      </c>
      <c r="H1896" s="42"/>
    </row>
    <row r="1897" spans="1:8" x14ac:dyDescent="0.2">
      <c r="A1897" s="39"/>
      <c r="B1897" s="54"/>
      <c r="C1897" s="40" t="str">
        <f>IFERROR(VLOOKUP(A1897&amp;"",'Non Cancellare'!$A:$G,2,FALSE),"")</f>
        <v/>
      </c>
      <c r="D1897" s="40" t="str">
        <f>IFERROR(VLOOKUP(A1897&amp;"",'Non Cancellare'!$A:$G,7,FALSE),"")</f>
        <v/>
      </c>
      <c r="E1897" s="41">
        <f>IFERROR(VLOOKUP(A1897&amp;"",'Non Cancellare'!$A:$G,3,FALSE)*B1897,0)</f>
        <v>0</v>
      </c>
      <c r="F1897" s="41" t="str">
        <f>IFERROR(VLOOKUP(A1897&amp;"",'Non Cancellare'!$A:$G,4,FALSE),"")</f>
        <v/>
      </c>
      <c r="G1897" s="41">
        <f>IFERROR(VLOOKUP(A1897&amp;"",'Non Cancellare'!$A:$G,6,FALSE)*B1897,0)</f>
        <v>0</v>
      </c>
      <c r="H1897" s="42"/>
    </row>
    <row r="1898" spans="1:8" x14ac:dyDescent="0.2">
      <c r="A1898" s="39"/>
      <c r="B1898" s="54"/>
      <c r="C1898" s="40" t="str">
        <f>IFERROR(VLOOKUP(A1898&amp;"",'Non Cancellare'!$A:$G,2,FALSE),"")</f>
        <v/>
      </c>
      <c r="D1898" s="40" t="str">
        <f>IFERROR(VLOOKUP(A1898&amp;"",'Non Cancellare'!$A:$G,7,FALSE),"")</f>
        <v/>
      </c>
      <c r="E1898" s="41">
        <f>IFERROR(VLOOKUP(A1898&amp;"",'Non Cancellare'!$A:$G,3,FALSE)*B1898,0)</f>
        <v>0</v>
      </c>
      <c r="F1898" s="41" t="str">
        <f>IFERROR(VLOOKUP(A1898&amp;"",'Non Cancellare'!$A:$G,4,FALSE),"")</f>
        <v/>
      </c>
      <c r="G1898" s="41">
        <f>IFERROR(VLOOKUP(A1898&amp;"",'Non Cancellare'!$A:$G,6,FALSE)*B1898,0)</f>
        <v>0</v>
      </c>
      <c r="H1898" s="42"/>
    </row>
    <row r="1899" spans="1:8" x14ac:dyDescent="0.2">
      <c r="A1899" s="39"/>
      <c r="B1899" s="54"/>
      <c r="C1899" s="40" t="str">
        <f>IFERROR(VLOOKUP(A1899&amp;"",'Non Cancellare'!$A:$G,2,FALSE),"")</f>
        <v/>
      </c>
      <c r="D1899" s="40" t="str">
        <f>IFERROR(VLOOKUP(A1899&amp;"",'Non Cancellare'!$A:$G,7,FALSE),"")</f>
        <v/>
      </c>
      <c r="E1899" s="41">
        <f>IFERROR(VLOOKUP(A1899&amp;"",'Non Cancellare'!$A:$G,3,FALSE)*B1899,0)</f>
        <v>0</v>
      </c>
      <c r="F1899" s="41" t="str">
        <f>IFERROR(VLOOKUP(A1899&amp;"",'Non Cancellare'!$A:$G,4,FALSE),"")</f>
        <v/>
      </c>
      <c r="G1899" s="41">
        <f>IFERROR(VLOOKUP(A1899&amp;"",'Non Cancellare'!$A:$G,6,FALSE)*B1899,0)</f>
        <v>0</v>
      </c>
      <c r="H1899" s="42"/>
    </row>
    <row r="1900" spans="1:8" x14ac:dyDescent="0.2">
      <c r="A1900" s="39"/>
      <c r="B1900" s="54"/>
      <c r="C1900" s="40" t="str">
        <f>IFERROR(VLOOKUP(A1900&amp;"",'Non Cancellare'!$A:$G,2,FALSE),"")</f>
        <v/>
      </c>
      <c r="D1900" s="40" t="str">
        <f>IFERROR(VLOOKUP(A1900&amp;"",'Non Cancellare'!$A:$G,7,FALSE),"")</f>
        <v/>
      </c>
      <c r="E1900" s="41">
        <f>IFERROR(VLOOKUP(A1900&amp;"",'Non Cancellare'!$A:$G,3,FALSE)*B1900,0)</f>
        <v>0</v>
      </c>
      <c r="F1900" s="41" t="str">
        <f>IFERROR(VLOOKUP(A1900&amp;"",'Non Cancellare'!$A:$G,4,FALSE),"")</f>
        <v/>
      </c>
      <c r="G1900" s="41">
        <f>IFERROR(VLOOKUP(A1900&amp;"",'Non Cancellare'!$A:$G,6,FALSE)*B1900,0)</f>
        <v>0</v>
      </c>
      <c r="H1900" s="42"/>
    </row>
    <row r="1901" spans="1:8" x14ac:dyDescent="0.2">
      <c r="A1901" s="39"/>
      <c r="B1901" s="54"/>
      <c r="C1901" s="40" t="str">
        <f>IFERROR(VLOOKUP(A1901&amp;"",'Non Cancellare'!$A:$G,2,FALSE),"")</f>
        <v/>
      </c>
      <c r="D1901" s="40" t="str">
        <f>IFERROR(VLOOKUP(A1901&amp;"",'Non Cancellare'!$A:$G,7,FALSE),"")</f>
        <v/>
      </c>
      <c r="E1901" s="41">
        <f>IFERROR(VLOOKUP(A1901&amp;"",'Non Cancellare'!$A:$G,3,FALSE)*B1901,0)</f>
        <v>0</v>
      </c>
      <c r="F1901" s="41" t="str">
        <f>IFERROR(VLOOKUP(A1901&amp;"",'Non Cancellare'!$A:$G,4,FALSE),"")</f>
        <v/>
      </c>
      <c r="G1901" s="41">
        <f>IFERROR(VLOOKUP(A1901&amp;"",'Non Cancellare'!$A:$G,6,FALSE)*B1901,0)</f>
        <v>0</v>
      </c>
      <c r="H1901" s="42"/>
    </row>
    <row r="1902" spans="1:8" x14ac:dyDescent="0.2">
      <c r="A1902" s="39"/>
      <c r="B1902" s="54"/>
      <c r="C1902" s="40" t="str">
        <f>IFERROR(VLOOKUP(A1902&amp;"",'Non Cancellare'!$A:$G,2,FALSE),"")</f>
        <v/>
      </c>
      <c r="D1902" s="40" t="str">
        <f>IFERROR(VLOOKUP(A1902&amp;"",'Non Cancellare'!$A:$G,7,FALSE),"")</f>
        <v/>
      </c>
      <c r="E1902" s="41">
        <f>IFERROR(VLOOKUP(A1902&amp;"",'Non Cancellare'!$A:$G,3,FALSE)*B1902,0)</f>
        <v>0</v>
      </c>
      <c r="F1902" s="41" t="str">
        <f>IFERROR(VLOOKUP(A1902&amp;"",'Non Cancellare'!$A:$G,4,FALSE),"")</f>
        <v/>
      </c>
      <c r="G1902" s="41">
        <f>IFERROR(VLOOKUP(A1902&amp;"",'Non Cancellare'!$A:$G,6,FALSE)*B1902,0)</f>
        <v>0</v>
      </c>
      <c r="H1902" s="42"/>
    </row>
    <row r="1903" spans="1:8" x14ac:dyDescent="0.2">
      <c r="A1903" s="39"/>
      <c r="B1903" s="54"/>
      <c r="C1903" s="40" t="str">
        <f>IFERROR(VLOOKUP(A1903&amp;"",'Non Cancellare'!$A:$G,2,FALSE),"")</f>
        <v/>
      </c>
      <c r="D1903" s="40" t="str">
        <f>IFERROR(VLOOKUP(A1903&amp;"",'Non Cancellare'!$A:$G,7,FALSE),"")</f>
        <v/>
      </c>
      <c r="E1903" s="41">
        <f>IFERROR(VLOOKUP(A1903&amp;"",'Non Cancellare'!$A:$G,3,FALSE)*B1903,0)</f>
        <v>0</v>
      </c>
      <c r="F1903" s="41" t="str">
        <f>IFERROR(VLOOKUP(A1903&amp;"",'Non Cancellare'!$A:$G,4,FALSE),"")</f>
        <v/>
      </c>
      <c r="G1903" s="41">
        <f>IFERROR(VLOOKUP(A1903&amp;"",'Non Cancellare'!$A:$G,6,FALSE)*B1903,0)</f>
        <v>0</v>
      </c>
      <c r="H1903" s="42"/>
    </row>
    <row r="1904" spans="1:8" x14ac:dyDescent="0.2">
      <c r="A1904" s="39"/>
      <c r="B1904" s="54"/>
      <c r="C1904" s="40" t="str">
        <f>IFERROR(VLOOKUP(A1904&amp;"",'Non Cancellare'!$A:$G,2,FALSE),"")</f>
        <v/>
      </c>
      <c r="D1904" s="40" t="str">
        <f>IFERROR(VLOOKUP(A1904&amp;"",'Non Cancellare'!$A:$G,7,FALSE),"")</f>
        <v/>
      </c>
      <c r="E1904" s="41">
        <f>IFERROR(VLOOKUP(A1904&amp;"",'Non Cancellare'!$A:$G,3,FALSE)*B1904,0)</f>
        <v>0</v>
      </c>
      <c r="F1904" s="41" t="str">
        <f>IFERROR(VLOOKUP(A1904&amp;"",'Non Cancellare'!$A:$G,4,FALSE),"")</f>
        <v/>
      </c>
      <c r="G1904" s="41">
        <f>IFERROR(VLOOKUP(A1904&amp;"",'Non Cancellare'!$A:$G,6,FALSE)*B1904,0)</f>
        <v>0</v>
      </c>
      <c r="H1904" s="42"/>
    </row>
    <row r="1905" spans="1:8" x14ac:dyDescent="0.2">
      <c r="A1905" s="39"/>
      <c r="B1905" s="54"/>
      <c r="C1905" s="40" t="str">
        <f>IFERROR(VLOOKUP(A1905&amp;"",'Non Cancellare'!$A:$G,2,FALSE),"")</f>
        <v/>
      </c>
      <c r="D1905" s="40" t="str">
        <f>IFERROR(VLOOKUP(A1905&amp;"",'Non Cancellare'!$A:$G,7,FALSE),"")</f>
        <v/>
      </c>
      <c r="E1905" s="41">
        <f>IFERROR(VLOOKUP(A1905&amp;"",'Non Cancellare'!$A:$G,3,FALSE)*B1905,0)</f>
        <v>0</v>
      </c>
      <c r="F1905" s="41" t="str">
        <f>IFERROR(VLOOKUP(A1905&amp;"",'Non Cancellare'!$A:$G,4,FALSE),"")</f>
        <v/>
      </c>
      <c r="G1905" s="41">
        <f>IFERROR(VLOOKUP(A1905&amp;"",'Non Cancellare'!$A:$G,6,FALSE)*B1905,0)</f>
        <v>0</v>
      </c>
      <c r="H1905" s="42"/>
    </row>
    <row r="1906" spans="1:8" x14ac:dyDescent="0.2">
      <c r="A1906" s="39"/>
      <c r="B1906" s="54"/>
      <c r="C1906" s="40" t="str">
        <f>IFERROR(VLOOKUP(A1906&amp;"",'Non Cancellare'!$A:$G,2,FALSE),"")</f>
        <v/>
      </c>
      <c r="D1906" s="40" t="str">
        <f>IFERROR(VLOOKUP(A1906&amp;"",'Non Cancellare'!$A:$G,7,FALSE),"")</f>
        <v/>
      </c>
      <c r="E1906" s="41">
        <f>IFERROR(VLOOKUP(A1906&amp;"",'Non Cancellare'!$A:$G,3,FALSE)*B1906,0)</f>
        <v>0</v>
      </c>
      <c r="F1906" s="41" t="str">
        <f>IFERROR(VLOOKUP(A1906&amp;"",'Non Cancellare'!$A:$G,4,FALSE),"")</f>
        <v/>
      </c>
      <c r="G1906" s="41">
        <f>IFERROR(VLOOKUP(A1906&amp;"",'Non Cancellare'!$A:$G,6,FALSE)*B1906,0)</f>
        <v>0</v>
      </c>
      <c r="H1906" s="42"/>
    </row>
    <row r="1907" spans="1:8" x14ac:dyDescent="0.2">
      <c r="A1907" s="39"/>
      <c r="B1907" s="54"/>
      <c r="C1907" s="40" t="str">
        <f>IFERROR(VLOOKUP(A1907&amp;"",'Non Cancellare'!$A:$G,2,FALSE),"")</f>
        <v/>
      </c>
      <c r="D1907" s="40" t="str">
        <f>IFERROR(VLOOKUP(A1907&amp;"",'Non Cancellare'!$A:$G,7,FALSE),"")</f>
        <v/>
      </c>
      <c r="E1907" s="41">
        <f>IFERROR(VLOOKUP(A1907&amp;"",'Non Cancellare'!$A:$G,3,FALSE)*B1907,0)</f>
        <v>0</v>
      </c>
      <c r="F1907" s="41" t="str">
        <f>IFERROR(VLOOKUP(A1907&amp;"",'Non Cancellare'!$A:$G,4,FALSE),"")</f>
        <v/>
      </c>
      <c r="G1907" s="41">
        <f>IFERROR(VLOOKUP(A1907&amp;"",'Non Cancellare'!$A:$G,6,FALSE)*B1907,0)</f>
        <v>0</v>
      </c>
      <c r="H1907" s="42"/>
    </row>
    <row r="1908" spans="1:8" x14ac:dyDescent="0.2">
      <c r="A1908" s="39"/>
      <c r="B1908" s="54"/>
      <c r="C1908" s="40" t="str">
        <f>IFERROR(VLOOKUP(A1908&amp;"",'Non Cancellare'!$A:$G,2,FALSE),"")</f>
        <v/>
      </c>
      <c r="D1908" s="40" t="str">
        <f>IFERROR(VLOOKUP(A1908&amp;"",'Non Cancellare'!$A:$G,7,FALSE),"")</f>
        <v/>
      </c>
      <c r="E1908" s="41">
        <f>IFERROR(VLOOKUP(A1908&amp;"",'Non Cancellare'!$A:$G,3,FALSE)*B1908,0)</f>
        <v>0</v>
      </c>
      <c r="F1908" s="41" t="str">
        <f>IFERROR(VLOOKUP(A1908&amp;"",'Non Cancellare'!$A:$G,4,FALSE),"")</f>
        <v/>
      </c>
      <c r="G1908" s="41">
        <f>IFERROR(VLOOKUP(A1908&amp;"",'Non Cancellare'!$A:$G,6,FALSE)*B1908,0)</f>
        <v>0</v>
      </c>
      <c r="H1908" s="42"/>
    </row>
    <row r="1909" spans="1:8" x14ac:dyDescent="0.2">
      <c r="A1909" s="39"/>
      <c r="B1909" s="54"/>
      <c r="C1909" s="40" t="str">
        <f>IFERROR(VLOOKUP(A1909&amp;"",'Non Cancellare'!$A:$G,2,FALSE),"")</f>
        <v/>
      </c>
      <c r="D1909" s="40" t="str">
        <f>IFERROR(VLOOKUP(A1909&amp;"",'Non Cancellare'!$A:$G,7,FALSE),"")</f>
        <v/>
      </c>
      <c r="E1909" s="41">
        <f>IFERROR(VLOOKUP(A1909&amp;"",'Non Cancellare'!$A:$G,3,FALSE)*B1909,0)</f>
        <v>0</v>
      </c>
      <c r="F1909" s="41" t="str">
        <f>IFERROR(VLOOKUP(A1909&amp;"",'Non Cancellare'!$A:$G,4,FALSE),"")</f>
        <v/>
      </c>
      <c r="G1909" s="41">
        <f>IFERROR(VLOOKUP(A1909&amp;"",'Non Cancellare'!$A:$G,6,FALSE)*B1909,0)</f>
        <v>0</v>
      </c>
      <c r="H1909" s="42"/>
    </row>
    <row r="1910" spans="1:8" x14ac:dyDescent="0.2">
      <c r="A1910" s="39"/>
      <c r="B1910" s="54"/>
      <c r="C1910" s="40" t="str">
        <f>IFERROR(VLOOKUP(A1910&amp;"",'Non Cancellare'!$A:$G,2,FALSE),"")</f>
        <v/>
      </c>
      <c r="D1910" s="40" t="str">
        <f>IFERROR(VLOOKUP(A1910&amp;"",'Non Cancellare'!$A:$G,7,FALSE),"")</f>
        <v/>
      </c>
      <c r="E1910" s="41">
        <f>IFERROR(VLOOKUP(A1910&amp;"",'Non Cancellare'!$A:$G,3,FALSE)*B1910,0)</f>
        <v>0</v>
      </c>
      <c r="F1910" s="41" t="str">
        <f>IFERROR(VLOOKUP(A1910&amp;"",'Non Cancellare'!$A:$G,4,FALSE),"")</f>
        <v/>
      </c>
      <c r="G1910" s="41">
        <f>IFERROR(VLOOKUP(A1910&amp;"",'Non Cancellare'!$A:$G,6,FALSE)*B1910,0)</f>
        <v>0</v>
      </c>
      <c r="H1910" s="42"/>
    </row>
    <row r="1911" spans="1:8" x14ac:dyDescent="0.2">
      <c r="A1911" s="39"/>
      <c r="B1911" s="54"/>
      <c r="C1911" s="40" t="str">
        <f>IFERROR(VLOOKUP(A1911&amp;"",'Non Cancellare'!$A:$G,2,FALSE),"")</f>
        <v/>
      </c>
      <c r="D1911" s="40" t="str">
        <f>IFERROR(VLOOKUP(A1911&amp;"",'Non Cancellare'!$A:$G,7,FALSE),"")</f>
        <v/>
      </c>
      <c r="E1911" s="41">
        <f>IFERROR(VLOOKUP(A1911&amp;"",'Non Cancellare'!$A:$G,3,FALSE)*B1911,0)</f>
        <v>0</v>
      </c>
      <c r="F1911" s="41" t="str">
        <f>IFERROR(VLOOKUP(A1911&amp;"",'Non Cancellare'!$A:$G,4,FALSE),"")</f>
        <v/>
      </c>
      <c r="G1911" s="41">
        <f>IFERROR(VLOOKUP(A1911&amp;"",'Non Cancellare'!$A:$G,6,FALSE)*B1911,0)</f>
        <v>0</v>
      </c>
      <c r="H1911" s="42"/>
    </row>
    <row r="1912" spans="1:8" x14ac:dyDescent="0.2">
      <c r="A1912" s="39"/>
      <c r="B1912" s="54"/>
      <c r="C1912" s="40" t="str">
        <f>IFERROR(VLOOKUP(A1912&amp;"",'Non Cancellare'!$A:$G,2,FALSE),"")</f>
        <v/>
      </c>
      <c r="D1912" s="40" t="str">
        <f>IFERROR(VLOOKUP(A1912&amp;"",'Non Cancellare'!$A:$G,7,FALSE),"")</f>
        <v/>
      </c>
      <c r="E1912" s="41">
        <f>IFERROR(VLOOKUP(A1912&amp;"",'Non Cancellare'!$A:$G,3,FALSE)*B1912,0)</f>
        <v>0</v>
      </c>
      <c r="F1912" s="41" t="str">
        <f>IFERROR(VLOOKUP(A1912&amp;"",'Non Cancellare'!$A:$G,4,FALSE),"")</f>
        <v/>
      </c>
      <c r="G1912" s="41">
        <f>IFERROR(VLOOKUP(A1912&amp;"",'Non Cancellare'!$A:$G,6,FALSE)*B1912,0)</f>
        <v>0</v>
      </c>
      <c r="H1912" s="42"/>
    </row>
    <row r="1913" spans="1:8" x14ac:dyDescent="0.2">
      <c r="A1913" s="39"/>
      <c r="B1913" s="54"/>
      <c r="C1913" s="40" t="str">
        <f>IFERROR(VLOOKUP(A1913&amp;"",'Non Cancellare'!$A:$G,2,FALSE),"")</f>
        <v/>
      </c>
      <c r="D1913" s="40" t="str">
        <f>IFERROR(VLOOKUP(A1913&amp;"",'Non Cancellare'!$A:$G,7,FALSE),"")</f>
        <v/>
      </c>
      <c r="E1913" s="41">
        <f>IFERROR(VLOOKUP(A1913&amp;"",'Non Cancellare'!$A:$G,3,FALSE)*B1913,0)</f>
        <v>0</v>
      </c>
      <c r="F1913" s="41" t="str">
        <f>IFERROR(VLOOKUP(A1913&amp;"",'Non Cancellare'!$A:$G,4,FALSE),"")</f>
        <v/>
      </c>
      <c r="G1913" s="41">
        <f>IFERROR(VLOOKUP(A1913&amp;"",'Non Cancellare'!$A:$G,6,FALSE)*B1913,0)</f>
        <v>0</v>
      </c>
      <c r="H1913" s="42"/>
    </row>
    <row r="1914" spans="1:8" x14ac:dyDescent="0.2">
      <c r="A1914" s="39"/>
      <c r="B1914" s="54"/>
      <c r="C1914" s="40" t="str">
        <f>IFERROR(VLOOKUP(A1914&amp;"",'Non Cancellare'!$A:$G,2,FALSE),"")</f>
        <v/>
      </c>
      <c r="D1914" s="40" t="str">
        <f>IFERROR(VLOOKUP(A1914&amp;"",'Non Cancellare'!$A:$G,7,FALSE),"")</f>
        <v/>
      </c>
      <c r="E1914" s="41">
        <f>IFERROR(VLOOKUP(A1914&amp;"",'Non Cancellare'!$A:$G,3,FALSE)*B1914,0)</f>
        <v>0</v>
      </c>
      <c r="F1914" s="41" t="str">
        <f>IFERROR(VLOOKUP(A1914&amp;"",'Non Cancellare'!$A:$G,4,FALSE),"")</f>
        <v/>
      </c>
      <c r="G1914" s="41">
        <f>IFERROR(VLOOKUP(A1914&amp;"",'Non Cancellare'!$A:$G,6,FALSE)*B1914,0)</f>
        <v>0</v>
      </c>
      <c r="H1914" s="42"/>
    </row>
    <row r="1915" spans="1:8" x14ac:dyDescent="0.2">
      <c r="A1915" s="39"/>
      <c r="B1915" s="54"/>
      <c r="C1915" s="40" t="str">
        <f>IFERROR(VLOOKUP(A1915&amp;"",'Non Cancellare'!$A:$G,2,FALSE),"")</f>
        <v/>
      </c>
      <c r="D1915" s="40" t="str">
        <f>IFERROR(VLOOKUP(A1915&amp;"",'Non Cancellare'!$A:$G,7,FALSE),"")</f>
        <v/>
      </c>
      <c r="E1915" s="41">
        <f>IFERROR(VLOOKUP(A1915&amp;"",'Non Cancellare'!$A:$G,3,FALSE)*B1915,0)</f>
        <v>0</v>
      </c>
      <c r="F1915" s="41" t="str">
        <f>IFERROR(VLOOKUP(A1915&amp;"",'Non Cancellare'!$A:$G,4,FALSE),"")</f>
        <v/>
      </c>
      <c r="G1915" s="41">
        <f>IFERROR(VLOOKUP(A1915&amp;"",'Non Cancellare'!$A:$G,6,FALSE)*B1915,0)</f>
        <v>0</v>
      </c>
      <c r="H1915" s="42"/>
    </row>
    <row r="1916" spans="1:8" x14ac:dyDescent="0.2">
      <c r="A1916" s="39"/>
      <c r="B1916" s="54"/>
      <c r="C1916" s="40" t="str">
        <f>IFERROR(VLOOKUP(A1916&amp;"",'Non Cancellare'!$A:$G,2,FALSE),"")</f>
        <v/>
      </c>
      <c r="D1916" s="40" t="str">
        <f>IFERROR(VLOOKUP(A1916&amp;"",'Non Cancellare'!$A:$G,7,FALSE),"")</f>
        <v/>
      </c>
      <c r="E1916" s="41">
        <f>IFERROR(VLOOKUP(A1916&amp;"",'Non Cancellare'!$A:$G,3,FALSE)*B1916,0)</f>
        <v>0</v>
      </c>
      <c r="F1916" s="41" t="str">
        <f>IFERROR(VLOOKUP(A1916&amp;"",'Non Cancellare'!$A:$G,4,FALSE),"")</f>
        <v/>
      </c>
      <c r="G1916" s="41">
        <f>IFERROR(VLOOKUP(A1916&amp;"",'Non Cancellare'!$A:$G,6,FALSE)*B1916,0)</f>
        <v>0</v>
      </c>
      <c r="H1916" s="42"/>
    </row>
    <row r="1917" spans="1:8" x14ac:dyDescent="0.2">
      <c r="A1917" s="39"/>
      <c r="B1917" s="54"/>
      <c r="C1917" s="40" t="str">
        <f>IFERROR(VLOOKUP(A1917&amp;"",'Non Cancellare'!$A:$G,2,FALSE),"")</f>
        <v/>
      </c>
      <c r="D1917" s="40" t="str">
        <f>IFERROR(VLOOKUP(A1917&amp;"",'Non Cancellare'!$A:$G,7,FALSE),"")</f>
        <v/>
      </c>
      <c r="E1917" s="41">
        <f>IFERROR(VLOOKUP(A1917&amp;"",'Non Cancellare'!$A:$G,3,FALSE)*B1917,0)</f>
        <v>0</v>
      </c>
      <c r="F1917" s="41" t="str">
        <f>IFERROR(VLOOKUP(A1917&amp;"",'Non Cancellare'!$A:$G,4,FALSE),"")</f>
        <v/>
      </c>
      <c r="G1917" s="41">
        <f>IFERROR(VLOOKUP(A1917&amp;"",'Non Cancellare'!$A:$G,6,FALSE)*B1917,0)</f>
        <v>0</v>
      </c>
      <c r="H1917" s="42"/>
    </row>
    <row r="1918" spans="1:8" x14ac:dyDescent="0.2">
      <c r="A1918" s="39"/>
      <c r="B1918" s="54"/>
      <c r="C1918" s="40" t="str">
        <f>IFERROR(VLOOKUP(A1918&amp;"",'Non Cancellare'!$A:$G,2,FALSE),"")</f>
        <v/>
      </c>
      <c r="D1918" s="40" t="str">
        <f>IFERROR(VLOOKUP(A1918&amp;"",'Non Cancellare'!$A:$G,7,FALSE),"")</f>
        <v/>
      </c>
      <c r="E1918" s="41">
        <f>IFERROR(VLOOKUP(A1918&amp;"",'Non Cancellare'!$A:$G,3,FALSE)*B1918,0)</f>
        <v>0</v>
      </c>
      <c r="F1918" s="41" t="str">
        <f>IFERROR(VLOOKUP(A1918&amp;"",'Non Cancellare'!$A:$G,4,FALSE),"")</f>
        <v/>
      </c>
      <c r="G1918" s="41">
        <f>IFERROR(VLOOKUP(A1918&amp;"",'Non Cancellare'!$A:$G,6,FALSE)*B1918,0)</f>
        <v>0</v>
      </c>
      <c r="H1918" s="42"/>
    </row>
    <row r="1919" spans="1:8" x14ac:dyDescent="0.2">
      <c r="A1919" s="39"/>
      <c r="B1919" s="54"/>
      <c r="C1919" s="40" t="str">
        <f>IFERROR(VLOOKUP(A1919&amp;"",'Non Cancellare'!$A:$G,2,FALSE),"")</f>
        <v/>
      </c>
      <c r="D1919" s="40" t="str">
        <f>IFERROR(VLOOKUP(A1919&amp;"",'Non Cancellare'!$A:$G,7,FALSE),"")</f>
        <v/>
      </c>
      <c r="E1919" s="41">
        <f>IFERROR(VLOOKUP(A1919&amp;"",'Non Cancellare'!$A:$G,3,FALSE)*B1919,0)</f>
        <v>0</v>
      </c>
      <c r="F1919" s="41" t="str">
        <f>IFERROR(VLOOKUP(A1919&amp;"",'Non Cancellare'!$A:$G,4,FALSE),"")</f>
        <v/>
      </c>
      <c r="G1919" s="41">
        <f>IFERROR(VLOOKUP(A1919&amp;"",'Non Cancellare'!$A:$G,6,FALSE)*B1919,0)</f>
        <v>0</v>
      </c>
      <c r="H1919" s="42"/>
    </row>
    <row r="1920" spans="1:8" x14ac:dyDescent="0.2">
      <c r="A1920" s="39"/>
      <c r="B1920" s="54"/>
      <c r="C1920" s="40" t="str">
        <f>IFERROR(VLOOKUP(A1920&amp;"",'Non Cancellare'!$A:$G,2,FALSE),"")</f>
        <v/>
      </c>
      <c r="D1920" s="40" t="str">
        <f>IFERROR(VLOOKUP(A1920&amp;"",'Non Cancellare'!$A:$G,7,FALSE),"")</f>
        <v/>
      </c>
      <c r="E1920" s="41">
        <f>IFERROR(VLOOKUP(A1920&amp;"",'Non Cancellare'!$A:$G,3,FALSE)*B1920,0)</f>
        <v>0</v>
      </c>
      <c r="F1920" s="41" t="str">
        <f>IFERROR(VLOOKUP(A1920&amp;"",'Non Cancellare'!$A:$G,4,FALSE),"")</f>
        <v/>
      </c>
      <c r="G1920" s="41">
        <f>IFERROR(VLOOKUP(A1920&amp;"",'Non Cancellare'!$A:$G,6,FALSE)*B1920,0)</f>
        <v>0</v>
      </c>
      <c r="H1920" s="42"/>
    </row>
    <row r="1921" spans="1:8" x14ac:dyDescent="0.2">
      <c r="A1921" s="39"/>
      <c r="B1921" s="54"/>
      <c r="C1921" s="40" t="str">
        <f>IFERROR(VLOOKUP(A1921&amp;"",'Non Cancellare'!$A:$G,2,FALSE),"")</f>
        <v/>
      </c>
      <c r="D1921" s="40" t="str">
        <f>IFERROR(VLOOKUP(A1921&amp;"",'Non Cancellare'!$A:$G,7,FALSE),"")</f>
        <v/>
      </c>
      <c r="E1921" s="41">
        <f>IFERROR(VLOOKUP(A1921&amp;"",'Non Cancellare'!$A:$G,3,FALSE)*B1921,0)</f>
        <v>0</v>
      </c>
      <c r="F1921" s="41" t="str">
        <f>IFERROR(VLOOKUP(A1921&amp;"",'Non Cancellare'!$A:$G,4,FALSE),"")</f>
        <v/>
      </c>
      <c r="G1921" s="41">
        <f>IFERROR(VLOOKUP(A1921&amp;"",'Non Cancellare'!$A:$G,6,FALSE)*B1921,0)</f>
        <v>0</v>
      </c>
      <c r="H1921" s="42"/>
    </row>
    <row r="1922" spans="1:8" x14ac:dyDescent="0.2">
      <c r="A1922" s="39"/>
      <c r="B1922" s="54"/>
      <c r="C1922" s="40" t="str">
        <f>IFERROR(VLOOKUP(A1922&amp;"",'Non Cancellare'!$A:$G,2,FALSE),"")</f>
        <v/>
      </c>
      <c r="D1922" s="40" t="str">
        <f>IFERROR(VLOOKUP(A1922&amp;"",'Non Cancellare'!$A:$G,7,FALSE),"")</f>
        <v/>
      </c>
      <c r="E1922" s="41">
        <f>IFERROR(VLOOKUP(A1922&amp;"",'Non Cancellare'!$A:$G,3,FALSE)*B1922,0)</f>
        <v>0</v>
      </c>
      <c r="F1922" s="41" t="str">
        <f>IFERROR(VLOOKUP(A1922&amp;"",'Non Cancellare'!$A:$G,4,FALSE),"")</f>
        <v/>
      </c>
      <c r="G1922" s="41">
        <f>IFERROR(VLOOKUP(A1922&amp;"",'Non Cancellare'!$A:$G,6,FALSE)*B1922,0)</f>
        <v>0</v>
      </c>
      <c r="H1922" s="42"/>
    </row>
    <row r="1923" spans="1:8" x14ac:dyDescent="0.2">
      <c r="A1923" s="39"/>
      <c r="B1923" s="54"/>
      <c r="C1923" s="40" t="str">
        <f>IFERROR(VLOOKUP(A1923&amp;"",'Non Cancellare'!$A:$G,2,FALSE),"")</f>
        <v/>
      </c>
      <c r="D1923" s="40" t="str">
        <f>IFERROR(VLOOKUP(A1923&amp;"",'Non Cancellare'!$A:$G,7,FALSE),"")</f>
        <v/>
      </c>
      <c r="E1923" s="41">
        <f>IFERROR(VLOOKUP(A1923&amp;"",'Non Cancellare'!$A:$G,3,FALSE)*B1923,0)</f>
        <v>0</v>
      </c>
      <c r="F1923" s="41" t="str">
        <f>IFERROR(VLOOKUP(A1923&amp;"",'Non Cancellare'!$A:$G,4,FALSE),"")</f>
        <v/>
      </c>
      <c r="G1923" s="41">
        <f>IFERROR(VLOOKUP(A1923&amp;"",'Non Cancellare'!$A:$G,6,FALSE)*B1923,0)</f>
        <v>0</v>
      </c>
      <c r="H1923" s="42"/>
    </row>
    <row r="1924" spans="1:8" x14ac:dyDescent="0.2">
      <c r="A1924" s="39"/>
      <c r="B1924" s="54"/>
      <c r="C1924" s="40" t="str">
        <f>IFERROR(VLOOKUP(A1924&amp;"",'Non Cancellare'!$A:$G,2,FALSE),"")</f>
        <v/>
      </c>
      <c r="D1924" s="40" t="str">
        <f>IFERROR(VLOOKUP(A1924&amp;"",'Non Cancellare'!$A:$G,7,FALSE),"")</f>
        <v/>
      </c>
      <c r="E1924" s="41">
        <f>IFERROR(VLOOKUP(A1924&amp;"",'Non Cancellare'!$A:$G,3,FALSE)*B1924,0)</f>
        <v>0</v>
      </c>
      <c r="F1924" s="41" t="str">
        <f>IFERROR(VLOOKUP(A1924&amp;"",'Non Cancellare'!$A:$G,4,FALSE),"")</f>
        <v/>
      </c>
      <c r="G1924" s="41">
        <f>IFERROR(VLOOKUP(A1924&amp;"",'Non Cancellare'!$A:$G,6,FALSE)*B1924,0)</f>
        <v>0</v>
      </c>
      <c r="H1924" s="42"/>
    </row>
    <row r="1925" spans="1:8" x14ac:dyDescent="0.2">
      <c r="A1925" s="39"/>
      <c r="B1925" s="54"/>
      <c r="C1925" s="40" t="str">
        <f>IFERROR(VLOOKUP(A1925&amp;"",'Non Cancellare'!$A:$G,2,FALSE),"")</f>
        <v/>
      </c>
      <c r="D1925" s="40" t="str">
        <f>IFERROR(VLOOKUP(A1925&amp;"",'Non Cancellare'!$A:$G,7,FALSE),"")</f>
        <v/>
      </c>
      <c r="E1925" s="41">
        <f>IFERROR(VLOOKUP(A1925&amp;"",'Non Cancellare'!$A:$G,3,FALSE)*B1925,0)</f>
        <v>0</v>
      </c>
      <c r="F1925" s="41" t="str">
        <f>IFERROR(VLOOKUP(A1925&amp;"",'Non Cancellare'!$A:$G,4,FALSE),"")</f>
        <v/>
      </c>
      <c r="G1925" s="41">
        <f>IFERROR(VLOOKUP(A1925&amp;"",'Non Cancellare'!$A:$G,6,FALSE)*B1925,0)</f>
        <v>0</v>
      </c>
      <c r="H1925" s="42"/>
    </row>
    <row r="1926" spans="1:8" x14ac:dyDescent="0.2">
      <c r="A1926" s="39"/>
      <c r="B1926" s="54"/>
      <c r="C1926" s="40" t="str">
        <f>IFERROR(VLOOKUP(A1926&amp;"",'Non Cancellare'!$A:$G,2,FALSE),"")</f>
        <v/>
      </c>
      <c r="D1926" s="40" t="str">
        <f>IFERROR(VLOOKUP(A1926&amp;"",'Non Cancellare'!$A:$G,7,FALSE),"")</f>
        <v/>
      </c>
      <c r="E1926" s="41">
        <f>IFERROR(VLOOKUP(A1926&amp;"",'Non Cancellare'!$A:$G,3,FALSE)*B1926,0)</f>
        <v>0</v>
      </c>
      <c r="F1926" s="41" t="str">
        <f>IFERROR(VLOOKUP(A1926&amp;"",'Non Cancellare'!$A:$G,4,FALSE),"")</f>
        <v/>
      </c>
      <c r="G1926" s="41">
        <f>IFERROR(VLOOKUP(A1926&amp;"",'Non Cancellare'!$A:$G,6,FALSE)*B1926,0)</f>
        <v>0</v>
      </c>
      <c r="H1926" s="42"/>
    </row>
    <row r="1927" spans="1:8" x14ac:dyDescent="0.2">
      <c r="A1927" s="39"/>
      <c r="B1927" s="54"/>
      <c r="C1927" s="40" t="str">
        <f>IFERROR(VLOOKUP(A1927&amp;"",'Non Cancellare'!$A:$G,2,FALSE),"")</f>
        <v/>
      </c>
      <c r="D1927" s="40" t="str">
        <f>IFERROR(VLOOKUP(A1927&amp;"",'Non Cancellare'!$A:$G,7,FALSE),"")</f>
        <v/>
      </c>
      <c r="E1927" s="41">
        <f>IFERROR(VLOOKUP(A1927&amp;"",'Non Cancellare'!$A:$G,3,FALSE)*B1927,0)</f>
        <v>0</v>
      </c>
      <c r="F1927" s="41" t="str">
        <f>IFERROR(VLOOKUP(A1927&amp;"",'Non Cancellare'!$A:$G,4,FALSE),"")</f>
        <v/>
      </c>
      <c r="G1927" s="41">
        <f>IFERROR(VLOOKUP(A1927&amp;"",'Non Cancellare'!$A:$G,6,FALSE)*B1927,0)</f>
        <v>0</v>
      </c>
      <c r="H1927" s="42"/>
    </row>
    <row r="1928" spans="1:8" x14ac:dyDescent="0.2">
      <c r="A1928" s="39"/>
      <c r="B1928" s="54"/>
      <c r="C1928" s="40" t="str">
        <f>IFERROR(VLOOKUP(A1928&amp;"",'Non Cancellare'!$A:$G,2,FALSE),"")</f>
        <v/>
      </c>
      <c r="D1928" s="40" t="str">
        <f>IFERROR(VLOOKUP(A1928&amp;"",'Non Cancellare'!$A:$G,7,FALSE),"")</f>
        <v/>
      </c>
      <c r="E1928" s="41">
        <f>IFERROR(VLOOKUP(A1928&amp;"",'Non Cancellare'!$A:$G,3,FALSE)*B1928,0)</f>
        <v>0</v>
      </c>
      <c r="F1928" s="41" t="str">
        <f>IFERROR(VLOOKUP(A1928&amp;"",'Non Cancellare'!$A:$G,4,FALSE),"")</f>
        <v/>
      </c>
      <c r="G1928" s="41">
        <f>IFERROR(VLOOKUP(A1928&amp;"",'Non Cancellare'!$A:$G,6,FALSE)*B1928,0)</f>
        <v>0</v>
      </c>
      <c r="H1928" s="42"/>
    </row>
    <row r="1929" spans="1:8" x14ac:dyDescent="0.2">
      <c r="A1929" s="39"/>
      <c r="B1929" s="54"/>
      <c r="C1929" s="40" t="str">
        <f>IFERROR(VLOOKUP(A1929&amp;"",'Non Cancellare'!$A:$G,2,FALSE),"")</f>
        <v/>
      </c>
      <c r="D1929" s="40" t="str">
        <f>IFERROR(VLOOKUP(A1929&amp;"",'Non Cancellare'!$A:$G,7,FALSE),"")</f>
        <v/>
      </c>
      <c r="E1929" s="41">
        <f>IFERROR(VLOOKUP(A1929&amp;"",'Non Cancellare'!$A:$G,3,FALSE)*B1929,0)</f>
        <v>0</v>
      </c>
      <c r="F1929" s="41" t="str">
        <f>IFERROR(VLOOKUP(A1929&amp;"",'Non Cancellare'!$A:$G,4,FALSE),"")</f>
        <v/>
      </c>
      <c r="G1929" s="41">
        <f>IFERROR(VLOOKUP(A1929&amp;"",'Non Cancellare'!$A:$G,6,FALSE)*B1929,0)</f>
        <v>0</v>
      </c>
      <c r="H1929" s="42"/>
    </row>
    <row r="1930" spans="1:8" x14ac:dyDescent="0.2">
      <c r="A1930" s="39"/>
      <c r="B1930" s="54"/>
      <c r="C1930" s="40" t="str">
        <f>IFERROR(VLOOKUP(A1930&amp;"",'Non Cancellare'!$A:$G,2,FALSE),"")</f>
        <v/>
      </c>
      <c r="D1930" s="40" t="str">
        <f>IFERROR(VLOOKUP(A1930&amp;"",'Non Cancellare'!$A:$G,7,FALSE),"")</f>
        <v/>
      </c>
      <c r="E1930" s="41">
        <f>IFERROR(VLOOKUP(A1930&amp;"",'Non Cancellare'!$A:$G,3,FALSE)*B1930,0)</f>
        <v>0</v>
      </c>
      <c r="F1930" s="41" t="str">
        <f>IFERROR(VLOOKUP(A1930&amp;"",'Non Cancellare'!$A:$G,4,FALSE),"")</f>
        <v/>
      </c>
      <c r="G1930" s="41">
        <f>IFERROR(VLOOKUP(A1930&amp;"",'Non Cancellare'!$A:$G,6,FALSE)*B1930,0)</f>
        <v>0</v>
      </c>
      <c r="H1930" s="42"/>
    </row>
    <row r="1931" spans="1:8" x14ac:dyDescent="0.2">
      <c r="A1931" s="39"/>
      <c r="B1931" s="54"/>
      <c r="C1931" s="40" t="str">
        <f>IFERROR(VLOOKUP(A1931&amp;"",'Non Cancellare'!$A:$G,2,FALSE),"")</f>
        <v/>
      </c>
      <c r="D1931" s="40" t="str">
        <f>IFERROR(VLOOKUP(A1931&amp;"",'Non Cancellare'!$A:$G,7,FALSE),"")</f>
        <v/>
      </c>
      <c r="E1931" s="41">
        <f>IFERROR(VLOOKUP(A1931&amp;"",'Non Cancellare'!$A:$G,3,FALSE)*B1931,0)</f>
        <v>0</v>
      </c>
      <c r="F1931" s="41" t="str">
        <f>IFERROR(VLOOKUP(A1931&amp;"",'Non Cancellare'!$A:$G,4,FALSE),"")</f>
        <v/>
      </c>
      <c r="G1931" s="41">
        <f>IFERROR(VLOOKUP(A1931&amp;"",'Non Cancellare'!$A:$G,6,FALSE)*B1931,0)</f>
        <v>0</v>
      </c>
      <c r="H1931" s="42"/>
    </row>
    <row r="1932" spans="1:8" x14ac:dyDescent="0.2">
      <c r="A1932" s="39"/>
      <c r="B1932" s="54"/>
      <c r="C1932" s="40" t="str">
        <f>IFERROR(VLOOKUP(A1932&amp;"",'Non Cancellare'!$A:$G,2,FALSE),"")</f>
        <v/>
      </c>
      <c r="D1932" s="40" t="str">
        <f>IFERROR(VLOOKUP(A1932&amp;"",'Non Cancellare'!$A:$G,7,FALSE),"")</f>
        <v/>
      </c>
      <c r="E1932" s="41">
        <f>IFERROR(VLOOKUP(A1932&amp;"",'Non Cancellare'!$A:$G,3,FALSE)*B1932,0)</f>
        <v>0</v>
      </c>
      <c r="F1932" s="41" t="str">
        <f>IFERROR(VLOOKUP(A1932&amp;"",'Non Cancellare'!$A:$G,4,FALSE),"")</f>
        <v/>
      </c>
      <c r="G1932" s="41">
        <f>IFERROR(VLOOKUP(A1932&amp;"",'Non Cancellare'!$A:$G,6,FALSE)*B1932,0)</f>
        <v>0</v>
      </c>
      <c r="H1932" s="42"/>
    </row>
    <row r="1933" spans="1:8" x14ac:dyDescent="0.2">
      <c r="A1933" s="39"/>
      <c r="B1933" s="54"/>
      <c r="C1933" s="40" t="str">
        <f>IFERROR(VLOOKUP(A1933&amp;"",'Non Cancellare'!$A:$G,2,FALSE),"")</f>
        <v/>
      </c>
      <c r="D1933" s="40" t="str">
        <f>IFERROR(VLOOKUP(A1933&amp;"",'Non Cancellare'!$A:$G,7,FALSE),"")</f>
        <v/>
      </c>
      <c r="E1933" s="41">
        <f>IFERROR(VLOOKUP(A1933&amp;"",'Non Cancellare'!$A:$G,3,FALSE)*B1933,0)</f>
        <v>0</v>
      </c>
      <c r="F1933" s="41" t="str">
        <f>IFERROR(VLOOKUP(A1933&amp;"",'Non Cancellare'!$A:$G,4,FALSE),"")</f>
        <v/>
      </c>
      <c r="G1933" s="41">
        <f>IFERROR(VLOOKUP(A1933&amp;"",'Non Cancellare'!$A:$G,6,FALSE)*B1933,0)</f>
        <v>0</v>
      </c>
      <c r="H1933" s="42"/>
    </row>
    <row r="1934" spans="1:8" x14ac:dyDescent="0.2">
      <c r="A1934" s="39"/>
      <c r="B1934" s="54"/>
      <c r="C1934" s="40" t="str">
        <f>IFERROR(VLOOKUP(A1934&amp;"",'Non Cancellare'!$A:$G,2,FALSE),"")</f>
        <v/>
      </c>
      <c r="D1934" s="40" t="str">
        <f>IFERROR(VLOOKUP(A1934&amp;"",'Non Cancellare'!$A:$G,7,FALSE),"")</f>
        <v/>
      </c>
      <c r="E1934" s="41">
        <f>IFERROR(VLOOKUP(A1934&amp;"",'Non Cancellare'!$A:$G,3,FALSE)*B1934,0)</f>
        <v>0</v>
      </c>
      <c r="F1934" s="41" t="str">
        <f>IFERROR(VLOOKUP(A1934&amp;"",'Non Cancellare'!$A:$G,4,FALSE),"")</f>
        <v/>
      </c>
      <c r="G1934" s="41">
        <f>IFERROR(VLOOKUP(A1934&amp;"",'Non Cancellare'!$A:$G,6,FALSE)*B1934,0)</f>
        <v>0</v>
      </c>
      <c r="H1934" s="42"/>
    </row>
    <row r="1935" spans="1:8" x14ac:dyDescent="0.2">
      <c r="A1935" s="39"/>
      <c r="B1935" s="54"/>
      <c r="C1935" s="40" t="str">
        <f>IFERROR(VLOOKUP(A1935&amp;"",'Non Cancellare'!$A:$G,2,FALSE),"")</f>
        <v/>
      </c>
      <c r="D1935" s="40" t="str">
        <f>IFERROR(VLOOKUP(A1935&amp;"",'Non Cancellare'!$A:$G,7,FALSE),"")</f>
        <v/>
      </c>
      <c r="E1935" s="41">
        <f>IFERROR(VLOOKUP(A1935&amp;"",'Non Cancellare'!$A:$G,3,FALSE)*B1935,0)</f>
        <v>0</v>
      </c>
      <c r="F1935" s="41" t="str">
        <f>IFERROR(VLOOKUP(A1935&amp;"",'Non Cancellare'!$A:$G,4,FALSE),"")</f>
        <v/>
      </c>
      <c r="G1935" s="41">
        <f>IFERROR(VLOOKUP(A1935&amp;"",'Non Cancellare'!$A:$G,6,FALSE)*B1935,0)</f>
        <v>0</v>
      </c>
      <c r="H1935" s="42"/>
    </row>
    <row r="1936" spans="1:8" x14ac:dyDescent="0.2">
      <c r="A1936" s="39"/>
      <c r="B1936" s="54"/>
      <c r="C1936" s="40" t="str">
        <f>IFERROR(VLOOKUP(A1936&amp;"",'Non Cancellare'!$A:$G,2,FALSE),"")</f>
        <v/>
      </c>
      <c r="D1936" s="40" t="str">
        <f>IFERROR(VLOOKUP(A1936&amp;"",'Non Cancellare'!$A:$G,7,FALSE),"")</f>
        <v/>
      </c>
      <c r="E1936" s="41">
        <f>IFERROR(VLOOKUP(A1936&amp;"",'Non Cancellare'!$A:$G,3,FALSE)*B1936,0)</f>
        <v>0</v>
      </c>
      <c r="F1936" s="41" t="str">
        <f>IFERROR(VLOOKUP(A1936&amp;"",'Non Cancellare'!$A:$G,4,FALSE),"")</f>
        <v/>
      </c>
      <c r="G1936" s="41">
        <f>IFERROR(VLOOKUP(A1936&amp;"",'Non Cancellare'!$A:$G,6,FALSE)*B1936,0)</f>
        <v>0</v>
      </c>
      <c r="H1936" s="42"/>
    </row>
    <row r="1937" spans="1:8" x14ac:dyDescent="0.2">
      <c r="A1937" s="39"/>
      <c r="B1937" s="54"/>
      <c r="C1937" s="40" t="str">
        <f>IFERROR(VLOOKUP(A1937&amp;"",'Non Cancellare'!$A:$G,2,FALSE),"")</f>
        <v/>
      </c>
      <c r="D1937" s="40" t="str">
        <f>IFERROR(VLOOKUP(A1937&amp;"",'Non Cancellare'!$A:$G,7,FALSE),"")</f>
        <v/>
      </c>
      <c r="E1937" s="41">
        <f>IFERROR(VLOOKUP(A1937&amp;"",'Non Cancellare'!$A:$G,3,FALSE)*B1937,0)</f>
        <v>0</v>
      </c>
      <c r="F1937" s="41" t="str">
        <f>IFERROR(VLOOKUP(A1937&amp;"",'Non Cancellare'!$A:$G,4,FALSE),"")</f>
        <v/>
      </c>
      <c r="G1937" s="41">
        <f>IFERROR(VLOOKUP(A1937&amp;"",'Non Cancellare'!$A:$G,6,FALSE)*B1937,0)</f>
        <v>0</v>
      </c>
      <c r="H1937" s="42"/>
    </row>
    <row r="1938" spans="1:8" x14ac:dyDescent="0.2">
      <c r="A1938" s="39"/>
      <c r="B1938" s="54"/>
      <c r="C1938" s="40" t="str">
        <f>IFERROR(VLOOKUP(A1938&amp;"",'Non Cancellare'!$A:$G,2,FALSE),"")</f>
        <v/>
      </c>
      <c r="D1938" s="40" t="str">
        <f>IFERROR(VLOOKUP(A1938&amp;"",'Non Cancellare'!$A:$G,7,FALSE),"")</f>
        <v/>
      </c>
      <c r="E1938" s="41">
        <f>IFERROR(VLOOKUP(A1938&amp;"",'Non Cancellare'!$A:$G,3,FALSE)*B1938,0)</f>
        <v>0</v>
      </c>
      <c r="F1938" s="41" t="str">
        <f>IFERROR(VLOOKUP(A1938&amp;"",'Non Cancellare'!$A:$G,4,FALSE),"")</f>
        <v/>
      </c>
      <c r="G1938" s="41">
        <f>IFERROR(VLOOKUP(A1938&amp;"",'Non Cancellare'!$A:$G,6,FALSE)*B1938,0)</f>
        <v>0</v>
      </c>
      <c r="H1938" s="42"/>
    </row>
    <row r="1939" spans="1:8" x14ac:dyDescent="0.2">
      <c r="A1939" s="39"/>
      <c r="B1939" s="54"/>
      <c r="C1939" s="40" t="str">
        <f>IFERROR(VLOOKUP(A1939&amp;"",'Non Cancellare'!$A:$G,2,FALSE),"")</f>
        <v/>
      </c>
      <c r="D1939" s="40" t="str">
        <f>IFERROR(VLOOKUP(A1939&amp;"",'Non Cancellare'!$A:$G,7,FALSE),"")</f>
        <v/>
      </c>
      <c r="E1939" s="41">
        <f>IFERROR(VLOOKUP(A1939&amp;"",'Non Cancellare'!$A:$G,3,FALSE)*B1939,0)</f>
        <v>0</v>
      </c>
      <c r="F1939" s="41" t="str">
        <f>IFERROR(VLOOKUP(A1939&amp;"",'Non Cancellare'!$A:$G,4,FALSE),"")</f>
        <v/>
      </c>
      <c r="G1939" s="41">
        <f>IFERROR(VLOOKUP(A1939&amp;"",'Non Cancellare'!$A:$G,6,FALSE)*B1939,0)</f>
        <v>0</v>
      </c>
      <c r="H1939" s="42"/>
    </row>
    <row r="1940" spans="1:8" x14ac:dyDescent="0.2">
      <c r="A1940" s="39"/>
      <c r="B1940" s="54"/>
      <c r="C1940" s="40" t="str">
        <f>IFERROR(VLOOKUP(A1940&amp;"",'Non Cancellare'!$A:$G,2,FALSE),"")</f>
        <v/>
      </c>
      <c r="D1940" s="40" t="str">
        <f>IFERROR(VLOOKUP(A1940&amp;"",'Non Cancellare'!$A:$G,7,FALSE),"")</f>
        <v/>
      </c>
      <c r="E1940" s="41">
        <f>IFERROR(VLOOKUP(A1940&amp;"",'Non Cancellare'!$A:$G,3,FALSE)*B1940,0)</f>
        <v>0</v>
      </c>
      <c r="F1940" s="41" t="str">
        <f>IFERROR(VLOOKUP(A1940&amp;"",'Non Cancellare'!$A:$G,4,FALSE),"")</f>
        <v/>
      </c>
      <c r="G1940" s="41">
        <f>IFERROR(VLOOKUP(A1940&amp;"",'Non Cancellare'!$A:$G,6,FALSE)*B1940,0)</f>
        <v>0</v>
      </c>
      <c r="H1940" s="42"/>
    </row>
    <row r="1941" spans="1:8" x14ac:dyDescent="0.2">
      <c r="A1941" s="39"/>
      <c r="B1941" s="54"/>
      <c r="C1941" s="40" t="str">
        <f>IFERROR(VLOOKUP(A1941&amp;"",'Non Cancellare'!$A:$G,2,FALSE),"")</f>
        <v/>
      </c>
      <c r="D1941" s="40" t="str">
        <f>IFERROR(VLOOKUP(A1941&amp;"",'Non Cancellare'!$A:$G,7,FALSE),"")</f>
        <v/>
      </c>
      <c r="E1941" s="41">
        <f>IFERROR(VLOOKUP(A1941&amp;"",'Non Cancellare'!$A:$G,3,FALSE)*B1941,0)</f>
        <v>0</v>
      </c>
      <c r="F1941" s="41" t="str">
        <f>IFERROR(VLOOKUP(A1941&amp;"",'Non Cancellare'!$A:$G,4,FALSE),"")</f>
        <v/>
      </c>
      <c r="G1941" s="41">
        <f>IFERROR(VLOOKUP(A1941&amp;"",'Non Cancellare'!$A:$G,6,FALSE)*B1941,0)</f>
        <v>0</v>
      </c>
      <c r="H1941" s="42"/>
    </row>
    <row r="1942" spans="1:8" x14ac:dyDescent="0.2">
      <c r="A1942" s="39"/>
      <c r="B1942" s="54"/>
      <c r="C1942" s="40" t="str">
        <f>IFERROR(VLOOKUP(A1942&amp;"",'Non Cancellare'!$A:$G,2,FALSE),"")</f>
        <v/>
      </c>
      <c r="D1942" s="40" t="str">
        <f>IFERROR(VLOOKUP(A1942&amp;"",'Non Cancellare'!$A:$G,7,FALSE),"")</f>
        <v/>
      </c>
      <c r="E1942" s="41">
        <f>IFERROR(VLOOKUP(A1942&amp;"",'Non Cancellare'!$A:$G,3,FALSE)*B1942,0)</f>
        <v>0</v>
      </c>
      <c r="F1942" s="41" t="str">
        <f>IFERROR(VLOOKUP(A1942&amp;"",'Non Cancellare'!$A:$G,4,FALSE),"")</f>
        <v/>
      </c>
      <c r="G1942" s="41">
        <f>IFERROR(VLOOKUP(A1942&amp;"",'Non Cancellare'!$A:$G,6,FALSE)*B1942,0)</f>
        <v>0</v>
      </c>
      <c r="H1942" s="42"/>
    </row>
    <row r="1943" spans="1:8" x14ac:dyDescent="0.2">
      <c r="A1943" s="39"/>
      <c r="B1943" s="54"/>
      <c r="C1943" s="40" t="str">
        <f>IFERROR(VLOOKUP(A1943&amp;"",'Non Cancellare'!$A:$G,2,FALSE),"")</f>
        <v/>
      </c>
      <c r="D1943" s="40" t="str">
        <f>IFERROR(VLOOKUP(A1943&amp;"",'Non Cancellare'!$A:$G,7,FALSE),"")</f>
        <v/>
      </c>
      <c r="E1943" s="41">
        <f>IFERROR(VLOOKUP(A1943&amp;"",'Non Cancellare'!$A:$G,3,FALSE)*B1943,0)</f>
        <v>0</v>
      </c>
      <c r="F1943" s="41" t="str">
        <f>IFERROR(VLOOKUP(A1943&amp;"",'Non Cancellare'!$A:$G,4,FALSE),"")</f>
        <v/>
      </c>
      <c r="G1943" s="41">
        <f>IFERROR(VLOOKUP(A1943&amp;"",'Non Cancellare'!$A:$G,6,FALSE)*B1943,0)</f>
        <v>0</v>
      </c>
      <c r="H1943" s="42"/>
    </row>
    <row r="1944" spans="1:8" x14ac:dyDescent="0.2">
      <c r="A1944" s="39"/>
      <c r="B1944" s="54"/>
      <c r="C1944" s="40" t="str">
        <f>IFERROR(VLOOKUP(A1944&amp;"",'Non Cancellare'!$A:$G,2,FALSE),"")</f>
        <v/>
      </c>
      <c r="D1944" s="40" t="str">
        <f>IFERROR(VLOOKUP(A1944&amp;"",'Non Cancellare'!$A:$G,7,FALSE),"")</f>
        <v/>
      </c>
      <c r="E1944" s="41">
        <f>IFERROR(VLOOKUP(A1944&amp;"",'Non Cancellare'!$A:$G,3,FALSE)*B1944,0)</f>
        <v>0</v>
      </c>
      <c r="F1944" s="41" t="str">
        <f>IFERROR(VLOOKUP(A1944&amp;"",'Non Cancellare'!$A:$G,4,FALSE),"")</f>
        <v/>
      </c>
      <c r="G1944" s="41">
        <f>IFERROR(VLOOKUP(A1944&amp;"",'Non Cancellare'!$A:$G,6,FALSE)*B1944,0)</f>
        <v>0</v>
      </c>
      <c r="H1944" s="42"/>
    </row>
    <row r="1945" spans="1:8" x14ac:dyDescent="0.2">
      <c r="A1945" s="39"/>
      <c r="B1945" s="54"/>
      <c r="C1945" s="40" t="str">
        <f>IFERROR(VLOOKUP(A1945&amp;"",'Non Cancellare'!$A:$G,2,FALSE),"")</f>
        <v/>
      </c>
      <c r="D1945" s="40" t="str">
        <f>IFERROR(VLOOKUP(A1945&amp;"",'Non Cancellare'!$A:$G,7,FALSE),"")</f>
        <v/>
      </c>
      <c r="E1945" s="41">
        <f>IFERROR(VLOOKUP(A1945&amp;"",'Non Cancellare'!$A:$G,3,FALSE)*B1945,0)</f>
        <v>0</v>
      </c>
      <c r="F1945" s="41" t="str">
        <f>IFERROR(VLOOKUP(A1945&amp;"",'Non Cancellare'!$A:$G,4,FALSE),"")</f>
        <v/>
      </c>
      <c r="G1945" s="41">
        <f>IFERROR(VLOOKUP(A1945&amp;"",'Non Cancellare'!$A:$G,6,FALSE)*B1945,0)</f>
        <v>0</v>
      </c>
      <c r="H1945" s="42"/>
    </row>
    <row r="1946" spans="1:8" x14ac:dyDescent="0.2">
      <c r="A1946" s="39"/>
      <c r="B1946" s="54"/>
      <c r="C1946" s="40" t="str">
        <f>IFERROR(VLOOKUP(A1946&amp;"",'Non Cancellare'!$A:$G,2,FALSE),"")</f>
        <v/>
      </c>
      <c r="D1946" s="40" t="str">
        <f>IFERROR(VLOOKUP(A1946&amp;"",'Non Cancellare'!$A:$G,7,FALSE),"")</f>
        <v/>
      </c>
      <c r="E1946" s="41">
        <f>IFERROR(VLOOKUP(A1946&amp;"",'Non Cancellare'!$A:$G,3,FALSE)*B1946,0)</f>
        <v>0</v>
      </c>
      <c r="F1946" s="41" t="str">
        <f>IFERROR(VLOOKUP(A1946&amp;"",'Non Cancellare'!$A:$G,4,FALSE),"")</f>
        <v/>
      </c>
      <c r="G1946" s="41">
        <f>IFERROR(VLOOKUP(A1946&amp;"",'Non Cancellare'!$A:$G,6,FALSE)*B1946,0)</f>
        <v>0</v>
      </c>
      <c r="H1946" s="42"/>
    </row>
    <row r="1947" spans="1:8" x14ac:dyDescent="0.2">
      <c r="A1947" s="39"/>
      <c r="B1947" s="54"/>
      <c r="C1947" s="40" t="str">
        <f>IFERROR(VLOOKUP(A1947&amp;"",'Non Cancellare'!$A:$G,2,FALSE),"")</f>
        <v/>
      </c>
      <c r="D1947" s="40" t="str">
        <f>IFERROR(VLOOKUP(A1947&amp;"",'Non Cancellare'!$A:$G,7,FALSE),"")</f>
        <v/>
      </c>
      <c r="E1947" s="41">
        <f>IFERROR(VLOOKUP(A1947&amp;"",'Non Cancellare'!$A:$G,3,FALSE)*B1947,0)</f>
        <v>0</v>
      </c>
      <c r="F1947" s="41" t="str">
        <f>IFERROR(VLOOKUP(A1947&amp;"",'Non Cancellare'!$A:$G,4,FALSE),"")</f>
        <v/>
      </c>
      <c r="G1947" s="41">
        <f>IFERROR(VLOOKUP(A1947&amp;"",'Non Cancellare'!$A:$G,6,FALSE)*B1947,0)</f>
        <v>0</v>
      </c>
      <c r="H1947" s="42"/>
    </row>
    <row r="1948" spans="1:8" x14ac:dyDescent="0.2">
      <c r="A1948" s="39"/>
      <c r="B1948" s="54"/>
      <c r="C1948" s="40" t="str">
        <f>IFERROR(VLOOKUP(A1948&amp;"",'Non Cancellare'!$A:$G,2,FALSE),"")</f>
        <v/>
      </c>
      <c r="D1948" s="40" t="str">
        <f>IFERROR(VLOOKUP(A1948&amp;"",'Non Cancellare'!$A:$G,7,FALSE),"")</f>
        <v/>
      </c>
      <c r="E1948" s="41">
        <f>IFERROR(VLOOKUP(A1948&amp;"",'Non Cancellare'!$A:$G,3,FALSE)*B1948,0)</f>
        <v>0</v>
      </c>
      <c r="F1948" s="41" t="str">
        <f>IFERROR(VLOOKUP(A1948&amp;"",'Non Cancellare'!$A:$G,4,FALSE),"")</f>
        <v/>
      </c>
      <c r="G1948" s="41">
        <f>IFERROR(VLOOKUP(A1948&amp;"",'Non Cancellare'!$A:$G,6,FALSE)*B1948,0)</f>
        <v>0</v>
      </c>
      <c r="H1948" s="42"/>
    </row>
    <row r="1949" spans="1:8" x14ac:dyDescent="0.2">
      <c r="A1949" s="39"/>
      <c r="B1949" s="54"/>
      <c r="C1949" s="40" t="str">
        <f>IFERROR(VLOOKUP(A1949&amp;"",'Non Cancellare'!$A:$G,2,FALSE),"")</f>
        <v/>
      </c>
      <c r="D1949" s="40" t="str">
        <f>IFERROR(VLOOKUP(A1949&amp;"",'Non Cancellare'!$A:$G,7,FALSE),"")</f>
        <v/>
      </c>
      <c r="E1949" s="41">
        <f>IFERROR(VLOOKUP(A1949&amp;"",'Non Cancellare'!$A:$G,3,FALSE)*B1949,0)</f>
        <v>0</v>
      </c>
      <c r="F1949" s="41" t="str">
        <f>IFERROR(VLOOKUP(A1949&amp;"",'Non Cancellare'!$A:$G,4,FALSE),"")</f>
        <v/>
      </c>
      <c r="G1949" s="41">
        <f>IFERROR(VLOOKUP(A1949&amp;"",'Non Cancellare'!$A:$G,6,FALSE)*B1949,0)</f>
        <v>0</v>
      </c>
      <c r="H1949" s="42"/>
    </row>
    <row r="1950" spans="1:8" x14ac:dyDescent="0.2">
      <c r="A1950" s="39"/>
      <c r="B1950" s="54"/>
      <c r="C1950" s="40" t="str">
        <f>IFERROR(VLOOKUP(A1950&amp;"",'Non Cancellare'!$A:$G,2,FALSE),"")</f>
        <v/>
      </c>
      <c r="D1950" s="40" t="str">
        <f>IFERROR(VLOOKUP(A1950&amp;"",'Non Cancellare'!$A:$G,7,FALSE),"")</f>
        <v/>
      </c>
      <c r="E1950" s="41">
        <f>IFERROR(VLOOKUP(A1950&amp;"",'Non Cancellare'!$A:$G,3,FALSE)*B1950,0)</f>
        <v>0</v>
      </c>
      <c r="F1950" s="41" t="str">
        <f>IFERROR(VLOOKUP(A1950&amp;"",'Non Cancellare'!$A:$G,4,FALSE),"")</f>
        <v/>
      </c>
      <c r="G1950" s="41">
        <f>IFERROR(VLOOKUP(A1950&amp;"",'Non Cancellare'!$A:$G,6,FALSE)*B1950,0)</f>
        <v>0</v>
      </c>
      <c r="H1950" s="42"/>
    </row>
    <row r="1951" spans="1:8" x14ac:dyDescent="0.2">
      <c r="A1951" s="39"/>
      <c r="B1951" s="54"/>
      <c r="C1951" s="40" t="str">
        <f>IFERROR(VLOOKUP(A1951&amp;"",'Non Cancellare'!$A:$G,2,FALSE),"")</f>
        <v/>
      </c>
      <c r="D1951" s="40" t="str">
        <f>IFERROR(VLOOKUP(A1951&amp;"",'Non Cancellare'!$A:$G,7,FALSE),"")</f>
        <v/>
      </c>
      <c r="E1951" s="41">
        <f>IFERROR(VLOOKUP(A1951&amp;"",'Non Cancellare'!$A:$G,3,FALSE)*B1951,0)</f>
        <v>0</v>
      </c>
      <c r="F1951" s="41" t="str">
        <f>IFERROR(VLOOKUP(A1951&amp;"",'Non Cancellare'!$A:$G,4,FALSE),"")</f>
        <v/>
      </c>
      <c r="G1951" s="41">
        <f>IFERROR(VLOOKUP(A1951&amp;"",'Non Cancellare'!$A:$G,6,FALSE)*B1951,0)</f>
        <v>0</v>
      </c>
      <c r="H1951" s="42"/>
    </row>
    <row r="1952" spans="1:8" x14ac:dyDescent="0.2">
      <c r="A1952" s="39"/>
      <c r="B1952" s="54"/>
      <c r="C1952" s="40" t="str">
        <f>IFERROR(VLOOKUP(A1952&amp;"",'Non Cancellare'!$A:$G,2,FALSE),"")</f>
        <v/>
      </c>
      <c r="D1952" s="40" t="str">
        <f>IFERROR(VLOOKUP(A1952&amp;"",'Non Cancellare'!$A:$G,7,FALSE),"")</f>
        <v/>
      </c>
      <c r="E1952" s="41">
        <f>IFERROR(VLOOKUP(A1952&amp;"",'Non Cancellare'!$A:$G,3,FALSE)*B1952,0)</f>
        <v>0</v>
      </c>
      <c r="F1952" s="41" t="str">
        <f>IFERROR(VLOOKUP(A1952&amp;"",'Non Cancellare'!$A:$G,4,FALSE),"")</f>
        <v/>
      </c>
      <c r="G1952" s="41">
        <f>IFERROR(VLOOKUP(A1952&amp;"",'Non Cancellare'!$A:$G,6,FALSE)*B1952,0)</f>
        <v>0</v>
      </c>
      <c r="H1952" s="42"/>
    </row>
    <row r="1953" spans="1:8" x14ac:dyDescent="0.2">
      <c r="A1953" s="39"/>
      <c r="B1953" s="54"/>
      <c r="C1953" s="40" t="str">
        <f>IFERROR(VLOOKUP(A1953&amp;"",'Non Cancellare'!$A:$G,2,FALSE),"")</f>
        <v/>
      </c>
      <c r="D1953" s="40" t="str">
        <f>IFERROR(VLOOKUP(A1953&amp;"",'Non Cancellare'!$A:$G,7,FALSE),"")</f>
        <v/>
      </c>
      <c r="E1953" s="41">
        <f>IFERROR(VLOOKUP(A1953&amp;"",'Non Cancellare'!$A:$G,3,FALSE)*B1953,0)</f>
        <v>0</v>
      </c>
      <c r="F1953" s="41" t="str">
        <f>IFERROR(VLOOKUP(A1953&amp;"",'Non Cancellare'!$A:$G,4,FALSE),"")</f>
        <v/>
      </c>
      <c r="G1953" s="41">
        <f>IFERROR(VLOOKUP(A1953&amp;"",'Non Cancellare'!$A:$G,6,FALSE)*B1953,0)</f>
        <v>0</v>
      </c>
      <c r="H1953" s="42"/>
    </row>
    <row r="1954" spans="1:8" x14ac:dyDescent="0.2">
      <c r="A1954" s="39"/>
      <c r="B1954" s="54"/>
      <c r="C1954" s="40" t="str">
        <f>IFERROR(VLOOKUP(A1954&amp;"",'Non Cancellare'!$A:$G,2,FALSE),"")</f>
        <v/>
      </c>
      <c r="D1954" s="40" t="str">
        <f>IFERROR(VLOOKUP(A1954&amp;"",'Non Cancellare'!$A:$G,7,FALSE),"")</f>
        <v/>
      </c>
      <c r="E1954" s="41">
        <f>IFERROR(VLOOKUP(A1954&amp;"",'Non Cancellare'!$A:$G,3,FALSE)*B1954,0)</f>
        <v>0</v>
      </c>
      <c r="F1954" s="41" t="str">
        <f>IFERROR(VLOOKUP(A1954&amp;"",'Non Cancellare'!$A:$G,4,FALSE),"")</f>
        <v/>
      </c>
      <c r="G1954" s="41">
        <f>IFERROR(VLOOKUP(A1954&amp;"",'Non Cancellare'!$A:$G,6,FALSE)*B1954,0)</f>
        <v>0</v>
      </c>
      <c r="H1954" s="42"/>
    </row>
    <row r="1955" spans="1:8" x14ac:dyDescent="0.2">
      <c r="A1955" s="39"/>
      <c r="B1955" s="54"/>
      <c r="C1955" s="40" t="str">
        <f>IFERROR(VLOOKUP(A1955&amp;"",'Non Cancellare'!$A:$G,2,FALSE),"")</f>
        <v/>
      </c>
      <c r="D1955" s="40" t="str">
        <f>IFERROR(VLOOKUP(A1955&amp;"",'Non Cancellare'!$A:$G,7,FALSE),"")</f>
        <v/>
      </c>
      <c r="E1955" s="41">
        <f>IFERROR(VLOOKUP(A1955&amp;"",'Non Cancellare'!$A:$G,3,FALSE)*B1955,0)</f>
        <v>0</v>
      </c>
      <c r="F1955" s="41" t="str">
        <f>IFERROR(VLOOKUP(A1955&amp;"",'Non Cancellare'!$A:$G,4,FALSE),"")</f>
        <v/>
      </c>
      <c r="G1955" s="41">
        <f>IFERROR(VLOOKUP(A1955&amp;"",'Non Cancellare'!$A:$G,6,FALSE)*B1955,0)</f>
        <v>0</v>
      </c>
      <c r="H1955" s="42"/>
    </row>
    <row r="1956" spans="1:8" x14ac:dyDescent="0.2">
      <c r="A1956" s="39"/>
      <c r="B1956" s="54"/>
      <c r="C1956" s="40" t="str">
        <f>IFERROR(VLOOKUP(A1956&amp;"",'Non Cancellare'!$A:$G,2,FALSE),"")</f>
        <v/>
      </c>
      <c r="D1956" s="40" t="str">
        <f>IFERROR(VLOOKUP(A1956&amp;"",'Non Cancellare'!$A:$G,7,FALSE),"")</f>
        <v/>
      </c>
      <c r="E1956" s="41">
        <f>IFERROR(VLOOKUP(A1956&amp;"",'Non Cancellare'!$A:$G,3,FALSE)*B1956,0)</f>
        <v>0</v>
      </c>
      <c r="F1956" s="41" t="str">
        <f>IFERROR(VLOOKUP(A1956&amp;"",'Non Cancellare'!$A:$G,4,FALSE),"")</f>
        <v/>
      </c>
      <c r="G1956" s="41">
        <f>IFERROR(VLOOKUP(A1956&amp;"",'Non Cancellare'!$A:$G,6,FALSE)*B1956,0)</f>
        <v>0</v>
      </c>
      <c r="H1956" s="42"/>
    </row>
    <row r="1957" spans="1:8" x14ac:dyDescent="0.2">
      <c r="A1957" s="39"/>
      <c r="B1957" s="54"/>
      <c r="C1957" s="40" t="str">
        <f>IFERROR(VLOOKUP(A1957&amp;"",'Non Cancellare'!$A:$G,2,FALSE),"")</f>
        <v/>
      </c>
      <c r="D1957" s="40" t="str">
        <f>IFERROR(VLOOKUP(A1957&amp;"",'Non Cancellare'!$A:$G,7,FALSE),"")</f>
        <v/>
      </c>
      <c r="E1957" s="41">
        <f>IFERROR(VLOOKUP(A1957&amp;"",'Non Cancellare'!$A:$G,3,FALSE)*B1957,0)</f>
        <v>0</v>
      </c>
      <c r="F1957" s="41" t="str">
        <f>IFERROR(VLOOKUP(A1957&amp;"",'Non Cancellare'!$A:$G,4,FALSE),"")</f>
        <v/>
      </c>
      <c r="G1957" s="41">
        <f>IFERROR(VLOOKUP(A1957&amp;"",'Non Cancellare'!$A:$G,6,FALSE)*B1957,0)</f>
        <v>0</v>
      </c>
      <c r="H1957" s="42"/>
    </row>
    <row r="1958" spans="1:8" x14ac:dyDescent="0.2">
      <c r="A1958" s="39"/>
      <c r="B1958" s="54"/>
      <c r="C1958" s="40" t="str">
        <f>IFERROR(VLOOKUP(A1958&amp;"",'Non Cancellare'!$A:$G,2,FALSE),"")</f>
        <v/>
      </c>
      <c r="D1958" s="40" t="str">
        <f>IFERROR(VLOOKUP(A1958&amp;"",'Non Cancellare'!$A:$G,7,FALSE),"")</f>
        <v/>
      </c>
      <c r="E1958" s="41">
        <f>IFERROR(VLOOKUP(A1958&amp;"",'Non Cancellare'!$A:$G,3,FALSE)*B1958,0)</f>
        <v>0</v>
      </c>
      <c r="F1958" s="41" t="str">
        <f>IFERROR(VLOOKUP(A1958&amp;"",'Non Cancellare'!$A:$G,4,FALSE),"")</f>
        <v/>
      </c>
      <c r="G1958" s="41">
        <f>IFERROR(VLOOKUP(A1958&amp;"",'Non Cancellare'!$A:$G,6,FALSE)*B1958,0)</f>
        <v>0</v>
      </c>
      <c r="H1958" s="42"/>
    </row>
    <row r="1959" spans="1:8" x14ac:dyDescent="0.2">
      <c r="A1959" s="39"/>
      <c r="B1959" s="54"/>
      <c r="C1959" s="40" t="str">
        <f>IFERROR(VLOOKUP(A1959&amp;"",'Non Cancellare'!$A:$G,2,FALSE),"")</f>
        <v/>
      </c>
      <c r="D1959" s="40" t="str">
        <f>IFERROR(VLOOKUP(A1959&amp;"",'Non Cancellare'!$A:$G,7,FALSE),"")</f>
        <v/>
      </c>
      <c r="E1959" s="41">
        <f>IFERROR(VLOOKUP(A1959&amp;"",'Non Cancellare'!$A:$G,3,FALSE)*B1959,0)</f>
        <v>0</v>
      </c>
      <c r="F1959" s="41" t="str">
        <f>IFERROR(VLOOKUP(A1959&amp;"",'Non Cancellare'!$A:$G,4,FALSE),"")</f>
        <v/>
      </c>
      <c r="G1959" s="41">
        <f>IFERROR(VLOOKUP(A1959&amp;"",'Non Cancellare'!$A:$G,6,FALSE)*B1959,0)</f>
        <v>0</v>
      </c>
      <c r="H1959" s="42"/>
    </row>
    <row r="1960" spans="1:8" x14ac:dyDescent="0.2">
      <c r="A1960" s="39"/>
      <c r="B1960" s="54"/>
      <c r="C1960" s="40" t="str">
        <f>IFERROR(VLOOKUP(A1960&amp;"",'Non Cancellare'!$A:$G,2,FALSE),"")</f>
        <v/>
      </c>
      <c r="D1960" s="40" t="str">
        <f>IFERROR(VLOOKUP(A1960&amp;"",'Non Cancellare'!$A:$G,7,FALSE),"")</f>
        <v/>
      </c>
      <c r="E1960" s="41">
        <f>IFERROR(VLOOKUP(A1960&amp;"",'Non Cancellare'!$A:$G,3,FALSE)*B1960,0)</f>
        <v>0</v>
      </c>
      <c r="F1960" s="41" t="str">
        <f>IFERROR(VLOOKUP(A1960&amp;"",'Non Cancellare'!$A:$G,4,FALSE),"")</f>
        <v/>
      </c>
      <c r="G1960" s="41">
        <f>IFERROR(VLOOKUP(A1960&amp;"",'Non Cancellare'!$A:$G,6,FALSE)*B1960,0)</f>
        <v>0</v>
      </c>
      <c r="H1960" s="42"/>
    </row>
    <row r="1961" spans="1:8" x14ac:dyDescent="0.2">
      <c r="A1961" s="39"/>
      <c r="B1961" s="54"/>
      <c r="C1961" s="40" t="str">
        <f>IFERROR(VLOOKUP(A1961&amp;"",'Non Cancellare'!$A:$G,2,FALSE),"")</f>
        <v/>
      </c>
      <c r="D1961" s="40" t="str">
        <f>IFERROR(VLOOKUP(A1961&amp;"",'Non Cancellare'!$A:$G,7,FALSE),"")</f>
        <v/>
      </c>
      <c r="E1961" s="41">
        <f>IFERROR(VLOOKUP(A1961&amp;"",'Non Cancellare'!$A:$G,3,FALSE)*B1961,0)</f>
        <v>0</v>
      </c>
      <c r="F1961" s="41" t="str">
        <f>IFERROR(VLOOKUP(A1961&amp;"",'Non Cancellare'!$A:$G,4,FALSE),"")</f>
        <v/>
      </c>
      <c r="G1961" s="41">
        <f>IFERROR(VLOOKUP(A1961&amp;"",'Non Cancellare'!$A:$G,6,FALSE)*B1961,0)</f>
        <v>0</v>
      </c>
      <c r="H1961" s="42"/>
    </row>
    <row r="1962" spans="1:8" x14ac:dyDescent="0.2">
      <c r="A1962" s="39"/>
      <c r="B1962" s="54"/>
      <c r="C1962" s="40" t="str">
        <f>IFERROR(VLOOKUP(A1962&amp;"",'Non Cancellare'!$A:$G,2,FALSE),"")</f>
        <v/>
      </c>
      <c r="D1962" s="40" t="str">
        <f>IFERROR(VLOOKUP(A1962&amp;"",'Non Cancellare'!$A:$G,7,FALSE),"")</f>
        <v/>
      </c>
      <c r="E1962" s="41">
        <f>IFERROR(VLOOKUP(A1962&amp;"",'Non Cancellare'!$A:$G,3,FALSE)*B1962,0)</f>
        <v>0</v>
      </c>
      <c r="F1962" s="41" t="str">
        <f>IFERROR(VLOOKUP(A1962&amp;"",'Non Cancellare'!$A:$G,4,FALSE),"")</f>
        <v/>
      </c>
      <c r="G1962" s="41">
        <f>IFERROR(VLOOKUP(A1962&amp;"",'Non Cancellare'!$A:$G,6,FALSE)*B1962,0)</f>
        <v>0</v>
      </c>
      <c r="H1962" s="42"/>
    </row>
    <row r="1963" spans="1:8" x14ac:dyDescent="0.2">
      <c r="A1963" s="39"/>
      <c r="B1963" s="54"/>
      <c r="C1963" s="40" t="str">
        <f>IFERROR(VLOOKUP(A1963&amp;"",'Non Cancellare'!$A:$G,2,FALSE),"")</f>
        <v/>
      </c>
      <c r="D1963" s="40" t="str">
        <f>IFERROR(VLOOKUP(A1963&amp;"",'Non Cancellare'!$A:$G,7,FALSE),"")</f>
        <v/>
      </c>
      <c r="E1963" s="41">
        <f>IFERROR(VLOOKUP(A1963&amp;"",'Non Cancellare'!$A:$G,3,FALSE)*B1963,0)</f>
        <v>0</v>
      </c>
      <c r="F1963" s="41" t="str">
        <f>IFERROR(VLOOKUP(A1963&amp;"",'Non Cancellare'!$A:$G,4,FALSE),"")</f>
        <v/>
      </c>
      <c r="G1963" s="41">
        <f>IFERROR(VLOOKUP(A1963&amp;"",'Non Cancellare'!$A:$G,6,FALSE)*B1963,0)</f>
        <v>0</v>
      </c>
      <c r="H1963" s="42"/>
    </row>
    <row r="1964" spans="1:8" x14ac:dyDescent="0.2">
      <c r="A1964" s="39"/>
      <c r="B1964" s="54"/>
      <c r="C1964" s="40" t="str">
        <f>IFERROR(VLOOKUP(A1964&amp;"",'Non Cancellare'!$A:$G,2,FALSE),"")</f>
        <v/>
      </c>
      <c r="D1964" s="40" t="str">
        <f>IFERROR(VLOOKUP(A1964&amp;"",'Non Cancellare'!$A:$G,7,FALSE),"")</f>
        <v/>
      </c>
      <c r="E1964" s="41">
        <f>IFERROR(VLOOKUP(A1964&amp;"",'Non Cancellare'!$A:$G,3,FALSE)*B1964,0)</f>
        <v>0</v>
      </c>
      <c r="F1964" s="41" t="str">
        <f>IFERROR(VLOOKUP(A1964&amp;"",'Non Cancellare'!$A:$G,4,FALSE),"")</f>
        <v/>
      </c>
      <c r="G1964" s="41">
        <f>IFERROR(VLOOKUP(A1964&amp;"",'Non Cancellare'!$A:$G,6,FALSE)*B1964,0)</f>
        <v>0</v>
      </c>
      <c r="H1964" s="42"/>
    </row>
    <row r="1965" spans="1:8" x14ac:dyDescent="0.2">
      <c r="A1965" s="39"/>
      <c r="B1965" s="54"/>
      <c r="C1965" s="40" t="str">
        <f>IFERROR(VLOOKUP(A1965&amp;"",'Non Cancellare'!$A:$G,2,FALSE),"")</f>
        <v/>
      </c>
      <c r="D1965" s="40" t="str">
        <f>IFERROR(VLOOKUP(A1965&amp;"",'Non Cancellare'!$A:$G,7,FALSE),"")</f>
        <v/>
      </c>
      <c r="E1965" s="41">
        <f>IFERROR(VLOOKUP(A1965&amp;"",'Non Cancellare'!$A:$G,3,FALSE)*B1965,0)</f>
        <v>0</v>
      </c>
      <c r="F1965" s="41" t="str">
        <f>IFERROR(VLOOKUP(A1965&amp;"",'Non Cancellare'!$A:$G,4,FALSE),"")</f>
        <v/>
      </c>
      <c r="G1965" s="41">
        <f>IFERROR(VLOOKUP(A1965&amp;"",'Non Cancellare'!$A:$G,6,FALSE)*B1965,0)</f>
        <v>0</v>
      </c>
      <c r="H1965" s="42"/>
    </row>
    <row r="1966" spans="1:8" x14ac:dyDescent="0.2">
      <c r="A1966" s="39"/>
      <c r="B1966" s="54"/>
      <c r="C1966" s="40" t="str">
        <f>IFERROR(VLOOKUP(A1966&amp;"",'Non Cancellare'!$A:$G,2,FALSE),"")</f>
        <v/>
      </c>
      <c r="D1966" s="40" t="str">
        <f>IFERROR(VLOOKUP(A1966&amp;"",'Non Cancellare'!$A:$G,7,FALSE),"")</f>
        <v/>
      </c>
      <c r="E1966" s="41">
        <f>IFERROR(VLOOKUP(A1966&amp;"",'Non Cancellare'!$A:$G,3,FALSE)*B1966,0)</f>
        <v>0</v>
      </c>
      <c r="F1966" s="41" t="str">
        <f>IFERROR(VLOOKUP(A1966&amp;"",'Non Cancellare'!$A:$G,4,FALSE),"")</f>
        <v/>
      </c>
      <c r="G1966" s="41">
        <f>IFERROR(VLOOKUP(A1966&amp;"",'Non Cancellare'!$A:$G,6,FALSE)*B1966,0)</f>
        <v>0</v>
      </c>
      <c r="H1966" s="42"/>
    </row>
    <row r="1967" spans="1:8" x14ac:dyDescent="0.2">
      <c r="A1967" s="39"/>
      <c r="B1967" s="54"/>
      <c r="C1967" s="40" t="str">
        <f>IFERROR(VLOOKUP(A1967&amp;"",'Non Cancellare'!$A:$G,2,FALSE),"")</f>
        <v/>
      </c>
      <c r="D1967" s="40" t="str">
        <f>IFERROR(VLOOKUP(A1967&amp;"",'Non Cancellare'!$A:$G,7,FALSE),"")</f>
        <v/>
      </c>
      <c r="E1967" s="41">
        <f>IFERROR(VLOOKUP(A1967&amp;"",'Non Cancellare'!$A:$G,3,FALSE)*B1967,0)</f>
        <v>0</v>
      </c>
      <c r="F1967" s="41" t="str">
        <f>IFERROR(VLOOKUP(A1967&amp;"",'Non Cancellare'!$A:$G,4,FALSE),"")</f>
        <v/>
      </c>
      <c r="G1967" s="41">
        <f>IFERROR(VLOOKUP(A1967&amp;"",'Non Cancellare'!$A:$G,6,FALSE)*B1967,0)</f>
        <v>0</v>
      </c>
      <c r="H1967" s="42"/>
    </row>
    <row r="1968" spans="1:8" x14ac:dyDescent="0.2">
      <c r="A1968" s="39"/>
      <c r="B1968" s="54"/>
      <c r="C1968" s="40" t="str">
        <f>IFERROR(VLOOKUP(A1968&amp;"",'Non Cancellare'!$A:$G,2,FALSE),"")</f>
        <v/>
      </c>
      <c r="D1968" s="40" t="str">
        <f>IFERROR(VLOOKUP(A1968&amp;"",'Non Cancellare'!$A:$G,7,FALSE),"")</f>
        <v/>
      </c>
      <c r="E1968" s="41">
        <f>IFERROR(VLOOKUP(A1968&amp;"",'Non Cancellare'!$A:$G,3,FALSE)*B1968,0)</f>
        <v>0</v>
      </c>
      <c r="F1968" s="41" t="str">
        <f>IFERROR(VLOOKUP(A1968&amp;"",'Non Cancellare'!$A:$G,4,FALSE),"")</f>
        <v/>
      </c>
      <c r="G1968" s="41">
        <f>IFERROR(VLOOKUP(A1968&amp;"",'Non Cancellare'!$A:$G,6,FALSE)*B1968,0)</f>
        <v>0</v>
      </c>
      <c r="H1968" s="42"/>
    </row>
    <row r="1969" spans="1:8" x14ac:dyDescent="0.2">
      <c r="A1969" s="39"/>
      <c r="B1969" s="54"/>
      <c r="C1969" s="40" t="str">
        <f>IFERROR(VLOOKUP(A1969&amp;"",'Non Cancellare'!$A:$G,2,FALSE),"")</f>
        <v/>
      </c>
      <c r="D1969" s="40" t="str">
        <f>IFERROR(VLOOKUP(A1969&amp;"",'Non Cancellare'!$A:$G,7,FALSE),"")</f>
        <v/>
      </c>
      <c r="E1969" s="41">
        <f>IFERROR(VLOOKUP(A1969&amp;"",'Non Cancellare'!$A:$G,3,FALSE)*B1969,0)</f>
        <v>0</v>
      </c>
      <c r="F1969" s="41" t="str">
        <f>IFERROR(VLOOKUP(A1969&amp;"",'Non Cancellare'!$A:$G,4,FALSE),"")</f>
        <v/>
      </c>
      <c r="G1969" s="41">
        <f>IFERROR(VLOOKUP(A1969&amp;"",'Non Cancellare'!$A:$G,6,FALSE)*B1969,0)</f>
        <v>0</v>
      </c>
      <c r="H1969" s="42"/>
    </row>
    <row r="1970" spans="1:8" x14ac:dyDescent="0.2">
      <c r="A1970" s="39"/>
      <c r="B1970" s="54"/>
      <c r="C1970" s="40" t="str">
        <f>IFERROR(VLOOKUP(A1970&amp;"",'Non Cancellare'!$A:$G,2,FALSE),"")</f>
        <v/>
      </c>
      <c r="D1970" s="40" t="str">
        <f>IFERROR(VLOOKUP(A1970&amp;"",'Non Cancellare'!$A:$G,7,FALSE),"")</f>
        <v/>
      </c>
      <c r="E1970" s="41">
        <f>IFERROR(VLOOKUP(A1970&amp;"",'Non Cancellare'!$A:$G,3,FALSE)*B1970,0)</f>
        <v>0</v>
      </c>
      <c r="F1970" s="41" t="str">
        <f>IFERROR(VLOOKUP(A1970&amp;"",'Non Cancellare'!$A:$G,4,FALSE),"")</f>
        <v/>
      </c>
      <c r="G1970" s="41">
        <f>IFERROR(VLOOKUP(A1970&amp;"",'Non Cancellare'!$A:$G,6,FALSE)*B1970,0)</f>
        <v>0</v>
      </c>
      <c r="H1970" s="42"/>
    </row>
    <row r="1971" spans="1:8" x14ac:dyDescent="0.2">
      <c r="A1971" s="39"/>
      <c r="B1971" s="54"/>
      <c r="C1971" s="40" t="str">
        <f>IFERROR(VLOOKUP(A1971&amp;"",'Non Cancellare'!$A:$G,2,FALSE),"")</f>
        <v/>
      </c>
      <c r="D1971" s="40" t="str">
        <f>IFERROR(VLOOKUP(A1971&amp;"",'Non Cancellare'!$A:$G,7,FALSE),"")</f>
        <v/>
      </c>
      <c r="E1971" s="41">
        <f>IFERROR(VLOOKUP(A1971&amp;"",'Non Cancellare'!$A:$G,3,FALSE)*B1971,0)</f>
        <v>0</v>
      </c>
      <c r="F1971" s="41" t="str">
        <f>IFERROR(VLOOKUP(A1971&amp;"",'Non Cancellare'!$A:$G,4,FALSE),"")</f>
        <v/>
      </c>
      <c r="G1971" s="41">
        <f>IFERROR(VLOOKUP(A1971&amp;"",'Non Cancellare'!$A:$G,6,FALSE)*B1971,0)</f>
        <v>0</v>
      </c>
      <c r="H1971" s="42"/>
    </row>
    <row r="1972" spans="1:8" x14ac:dyDescent="0.2">
      <c r="A1972" s="39"/>
      <c r="B1972" s="54"/>
      <c r="C1972" s="40" t="str">
        <f>IFERROR(VLOOKUP(A1972&amp;"",'Non Cancellare'!$A:$G,2,FALSE),"")</f>
        <v/>
      </c>
      <c r="D1972" s="40" t="str">
        <f>IFERROR(VLOOKUP(A1972&amp;"",'Non Cancellare'!$A:$G,7,FALSE),"")</f>
        <v/>
      </c>
      <c r="E1972" s="41">
        <f>IFERROR(VLOOKUP(A1972&amp;"",'Non Cancellare'!$A:$G,3,FALSE)*B1972,0)</f>
        <v>0</v>
      </c>
      <c r="F1972" s="41" t="str">
        <f>IFERROR(VLOOKUP(A1972&amp;"",'Non Cancellare'!$A:$G,4,FALSE),"")</f>
        <v/>
      </c>
      <c r="G1972" s="41">
        <f>IFERROR(VLOOKUP(A1972&amp;"",'Non Cancellare'!$A:$G,6,FALSE)*B1972,0)</f>
        <v>0</v>
      </c>
      <c r="H1972" s="42"/>
    </row>
    <row r="1973" spans="1:8" x14ac:dyDescent="0.2">
      <c r="A1973" s="39"/>
      <c r="B1973" s="54"/>
      <c r="C1973" s="40" t="str">
        <f>IFERROR(VLOOKUP(A1973&amp;"",'Non Cancellare'!$A:$G,2,FALSE),"")</f>
        <v/>
      </c>
      <c r="D1973" s="40" t="str">
        <f>IFERROR(VLOOKUP(A1973&amp;"",'Non Cancellare'!$A:$G,7,FALSE),"")</f>
        <v/>
      </c>
      <c r="E1973" s="41">
        <f>IFERROR(VLOOKUP(A1973&amp;"",'Non Cancellare'!$A:$G,3,FALSE)*B1973,0)</f>
        <v>0</v>
      </c>
      <c r="F1973" s="41" t="str">
        <f>IFERROR(VLOOKUP(A1973&amp;"",'Non Cancellare'!$A:$G,4,FALSE),"")</f>
        <v/>
      </c>
      <c r="G1973" s="41">
        <f>IFERROR(VLOOKUP(A1973&amp;"",'Non Cancellare'!$A:$G,6,FALSE)*B1973,0)</f>
        <v>0</v>
      </c>
      <c r="H1973" s="42"/>
    </row>
    <row r="1974" spans="1:8" x14ac:dyDescent="0.2">
      <c r="A1974" s="39"/>
      <c r="B1974" s="54"/>
      <c r="C1974" s="40" t="str">
        <f>IFERROR(VLOOKUP(A1974&amp;"",'Non Cancellare'!$A:$G,2,FALSE),"")</f>
        <v/>
      </c>
      <c r="D1974" s="40" t="str">
        <f>IFERROR(VLOOKUP(A1974&amp;"",'Non Cancellare'!$A:$G,7,FALSE),"")</f>
        <v/>
      </c>
      <c r="E1974" s="41">
        <f>IFERROR(VLOOKUP(A1974&amp;"",'Non Cancellare'!$A:$G,3,FALSE)*B1974,0)</f>
        <v>0</v>
      </c>
      <c r="F1974" s="41" t="str">
        <f>IFERROR(VLOOKUP(A1974&amp;"",'Non Cancellare'!$A:$G,4,FALSE),"")</f>
        <v/>
      </c>
      <c r="G1974" s="41">
        <f>IFERROR(VLOOKUP(A1974&amp;"",'Non Cancellare'!$A:$G,6,FALSE)*B1974,0)</f>
        <v>0</v>
      </c>
      <c r="H1974" s="42"/>
    </row>
    <row r="1975" spans="1:8" x14ac:dyDescent="0.2">
      <c r="A1975" s="39"/>
      <c r="B1975" s="54"/>
      <c r="C1975" s="40" t="str">
        <f>IFERROR(VLOOKUP(A1975&amp;"",'Non Cancellare'!$A:$G,2,FALSE),"")</f>
        <v/>
      </c>
      <c r="D1975" s="40" t="str">
        <f>IFERROR(VLOOKUP(A1975&amp;"",'Non Cancellare'!$A:$G,7,FALSE),"")</f>
        <v/>
      </c>
      <c r="E1975" s="41">
        <f>IFERROR(VLOOKUP(A1975&amp;"",'Non Cancellare'!$A:$G,3,FALSE)*B1975,0)</f>
        <v>0</v>
      </c>
      <c r="F1975" s="41" t="str">
        <f>IFERROR(VLOOKUP(A1975&amp;"",'Non Cancellare'!$A:$G,4,FALSE),"")</f>
        <v/>
      </c>
      <c r="G1975" s="41">
        <f>IFERROR(VLOOKUP(A1975&amp;"",'Non Cancellare'!$A:$G,6,FALSE)*B1975,0)</f>
        <v>0</v>
      </c>
      <c r="H1975" s="42"/>
    </row>
    <row r="1976" spans="1:8" x14ac:dyDescent="0.2">
      <c r="A1976" s="39"/>
      <c r="B1976" s="54"/>
      <c r="C1976" s="40" t="str">
        <f>IFERROR(VLOOKUP(A1976&amp;"",'Non Cancellare'!$A:$G,2,FALSE),"")</f>
        <v/>
      </c>
      <c r="D1976" s="40" t="str">
        <f>IFERROR(VLOOKUP(A1976&amp;"",'Non Cancellare'!$A:$G,7,FALSE),"")</f>
        <v/>
      </c>
      <c r="E1976" s="41">
        <f>IFERROR(VLOOKUP(A1976&amp;"",'Non Cancellare'!$A:$G,3,FALSE)*B1976,0)</f>
        <v>0</v>
      </c>
      <c r="F1976" s="41" t="str">
        <f>IFERROR(VLOOKUP(A1976&amp;"",'Non Cancellare'!$A:$G,4,FALSE),"")</f>
        <v/>
      </c>
      <c r="G1976" s="41">
        <f>IFERROR(VLOOKUP(A1976&amp;"",'Non Cancellare'!$A:$G,6,FALSE)*B1976,0)</f>
        <v>0</v>
      </c>
      <c r="H1976" s="42"/>
    </row>
    <row r="1977" spans="1:8" x14ac:dyDescent="0.2">
      <c r="A1977" s="39"/>
      <c r="B1977" s="54"/>
      <c r="C1977" s="40" t="str">
        <f>IFERROR(VLOOKUP(A1977&amp;"",'Non Cancellare'!$A:$G,2,FALSE),"")</f>
        <v/>
      </c>
      <c r="D1977" s="40" t="str">
        <f>IFERROR(VLOOKUP(A1977&amp;"",'Non Cancellare'!$A:$G,7,FALSE),"")</f>
        <v/>
      </c>
      <c r="E1977" s="41">
        <f>IFERROR(VLOOKUP(A1977&amp;"",'Non Cancellare'!$A:$G,3,FALSE)*B1977,0)</f>
        <v>0</v>
      </c>
      <c r="F1977" s="41" t="str">
        <f>IFERROR(VLOOKUP(A1977&amp;"",'Non Cancellare'!$A:$G,4,FALSE),"")</f>
        <v/>
      </c>
      <c r="G1977" s="41">
        <f>IFERROR(VLOOKUP(A1977&amp;"",'Non Cancellare'!$A:$G,6,FALSE)*B1977,0)</f>
        <v>0</v>
      </c>
      <c r="H1977" s="42"/>
    </row>
    <row r="1978" spans="1:8" x14ac:dyDescent="0.2">
      <c r="A1978" s="39"/>
      <c r="B1978" s="54"/>
      <c r="C1978" s="40" t="str">
        <f>IFERROR(VLOOKUP(A1978&amp;"",'Non Cancellare'!$A:$G,2,FALSE),"")</f>
        <v/>
      </c>
      <c r="D1978" s="40" t="str">
        <f>IFERROR(VLOOKUP(A1978&amp;"",'Non Cancellare'!$A:$G,7,FALSE),"")</f>
        <v/>
      </c>
      <c r="E1978" s="41">
        <f>IFERROR(VLOOKUP(A1978&amp;"",'Non Cancellare'!$A:$G,3,FALSE)*B1978,0)</f>
        <v>0</v>
      </c>
      <c r="F1978" s="41" t="str">
        <f>IFERROR(VLOOKUP(A1978&amp;"",'Non Cancellare'!$A:$G,4,FALSE),"")</f>
        <v/>
      </c>
      <c r="G1978" s="41">
        <f>IFERROR(VLOOKUP(A1978&amp;"",'Non Cancellare'!$A:$G,6,FALSE)*B1978,0)</f>
        <v>0</v>
      </c>
      <c r="H1978" s="42"/>
    </row>
    <row r="1979" spans="1:8" x14ac:dyDescent="0.2">
      <c r="A1979" s="39"/>
      <c r="B1979" s="54"/>
      <c r="C1979" s="40" t="str">
        <f>IFERROR(VLOOKUP(A1979&amp;"",'Non Cancellare'!$A:$G,2,FALSE),"")</f>
        <v/>
      </c>
      <c r="D1979" s="40" t="str">
        <f>IFERROR(VLOOKUP(A1979&amp;"",'Non Cancellare'!$A:$G,7,FALSE),"")</f>
        <v/>
      </c>
      <c r="E1979" s="41">
        <f>IFERROR(VLOOKUP(A1979&amp;"",'Non Cancellare'!$A:$G,3,FALSE)*B1979,0)</f>
        <v>0</v>
      </c>
      <c r="F1979" s="41" t="str">
        <f>IFERROR(VLOOKUP(A1979&amp;"",'Non Cancellare'!$A:$G,4,FALSE),"")</f>
        <v/>
      </c>
      <c r="G1979" s="41">
        <f>IFERROR(VLOOKUP(A1979&amp;"",'Non Cancellare'!$A:$G,6,FALSE)*B1979,0)</f>
        <v>0</v>
      </c>
      <c r="H1979" s="42"/>
    </row>
    <row r="1980" spans="1:8" x14ac:dyDescent="0.2">
      <c r="A1980" s="39"/>
      <c r="B1980" s="54"/>
      <c r="C1980" s="40" t="str">
        <f>IFERROR(VLOOKUP(A1980&amp;"",'Non Cancellare'!$A:$G,2,FALSE),"")</f>
        <v/>
      </c>
      <c r="D1980" s="40" t="str">
        <f>IFERROR(VLOOKUP(A1980&amp;"",'Non Cancellare'!$A:$G,7,FALSE),"")</f>
        <v/>
      </c>
      <c r="E1980" s="41">
        <f>IFERROR(VLOOKUP(A1980&amp;"",'Non Cancellare'!$A:$G,3,FALSE)*B1980,0)</f>
        <v>0</v>
      </c>
      <c r="F1980" s="41" t="str">
        <f>IFERROR(VLOOKUP(A1980&amp;"",'Non Cancellare'!$A:$G,4,FALSE),"")</f>
        <v/>
      </c>
      <c r="G1980" s="41">
        <f>IFERROR(VLOOKUP(A1980&amp;"",'Non Cancellare'!$A:$G,6,FALSE)*B1980,0)</f>
        <v>0</v>
      </c>
      <c r="H1980" s="42"/>
    </row>
    <row r="1981" spans="1:8" x14ac:dyDescent="0.2">
      <c r="A1981" s="39"/>
      <c r="B1981" s="54"/>
      <c r="C1981" s="40" t="str">
        <f>IFERROR(VLOOKUP(A1981&amp;"",'Non Cancellare'!$A:$G,2,FALSE),"")</f>
        <v/>
      </c>
      <c r="D1981" s="40" t="str">
        <f>IFERROR(VLOOKUP(A1981&amp;"",'Non Cancellare'!$A:$G,7,FALSE),"")</f>
        <v/>
      </c>
      <c r="E1981" s="41">
        <f>IFERROR(VLOOKUP(A1981&amp;"",'Non Cancellare'!$A:$G,3,FALSE)*B1981,0)</f>
        <v>0</v>
      </c>
      <c r="F1981" s="41" t="str">
        <f>IFERROR(VLOOKUP(A1981&amp;"",'Non Cancellare'!$A:$G,4,FALSE),"")</f>
        <v/>
      </c>
      <c r="G1981" s="41">
        <f>IFERROR(VLOOKUP(A1981&amp;"",'Non Cancellare'!$A:$G,6,FALSE)*B1981,0)</f>
        <v>0</v>
      </c>
      <c r="H1981" s="42"/>
    </row>
    <row r="1982" spans="1:8" x14ac:dyDescent="0.2">
      <c r="A1982" s="39"/>
      <c r="B1982" s="54"/>
      <c r="C1982" s="40" t="str">
        <f>IFERROR(VLOOKUP(A1982&amp;"",'Non Cancellare'!$A:$G,2,FALSE),"")</f>
        <v/>
      </c>
      <c r="D1982" s="40" t="str">
        <f>IFERROR(VLOOKUP(A1982&amp;"",'Non Cancellare'!$A:$G,7,FALSE),"")</f>
        <v/>
      </c>
      <c r="E1982" s="41">
        <f>IFERROR(VLOOKUP(A1982&amp;"",'Non Cancellare'!$A:$G,3,FALSE)*B1982,0)</f>
        <v>0</v>
      </c>
      <c r="F1982" s="41" t="str">
        <f>IFERROR(VLOOKUP(A1982&amp;"",'Non Cancellare'!$A:$G,4,FALSE),"")</f>
        <v/>
      </c>
      <c r="G1982" s="41">
        <f>IFERROR(VLOOKUP(A1982&amp;"",'Non Cancellare'!$A:$G,6,FALSE)*B1982,0)</f>
        <v>0</v>
      </c>
      <c r="H1982" s="42"/>
    </row>
    <row r="1983" spans="1:8" x14ac:dyDescent="0.2">
      <c r="A1983" s="39"/>
      <c r="B1983" s="54"/>
      <c r="C1983" s="40" t="str">
        <f>IFERROR(VLOOKUP(A1983&amp;"",'Non Cancellare'!$A:$G,2,FALSE),"")</f>
        <v/>
      </c>
      <c r="D1983" s="40" t="str">
        <f>IFERROR(VLOOKUP(A1983&amp;"",'Non Cancellare'!$A:$G,7,FALSE),"")</f>
        <v/>
      </c>
      <c r="E1983" s="41">
        <f>IFERROR(VLOOKUP(A1983&amp;"",'Non Cancellare'!$A:$G,3,FALSE)*B1983,0)</f>
        <v>0</v>
      </c>
      <c r="F1983" s="41" t="str">
        <f>IFERROR(VLOOKUP(A1983&amp;"",'Non Cancellare'!$A:$G,4,FALSE),"")</f>
        <v/>
      </c>
      <c r="G1983" s="41">
        <f>IFERROR(VLOOKUP(A1983&amp;"",'Non Cancellare'!$A:$G,6,FALSE)*B1983,0)</f>
        <v>0</v>
      </c>
      <c r="H1983" s="42"/>
    </row>
    <row r="1984" spans="1:8" x14ac:dyDescent="0.2">
      <c r="A1984" s="39"/>
      <c r="B1984" s="54"/>
      <c r="C1984" s="40" t="str">
        <f>IFERROR(VLOOKUP(A1984&amp;"",'Non Cancellare'!$A:$G,2,FALSE),"")</f>
        <v/>
      </c>
      <c r="D1984" s="40" t="str">
        <f>IFERROR(VLOOKUP(A1984&amp;"",'Non Cancellare'!$A:$G,7,FALSE),"")</f>
        <v/>
      </c>
      <c r="E1984" s="41">
        <f>IFERROR(VLOOKUP(A1984&amp;"",'Non Cancellare'!$A:$G,3,FALSE)*B1984,0)</f>
        <v>0</v>
      </c>
      <c r="F1984" s="41" t="str">
        <f>IFERROR(VLOOKUP(A1984&amp;"",'Non Cancellare'!$A:$G,4,FALSE),"")</f>
        <v/>
      </c>
      <c r="G1984" s="41">
        <f>IFERROR(VLOOKUP(A1984&amp;"",'Non Cancellare'!$A:$G,6,FALSE)*B1984,0)</f>
        <v>0</v>
      </c>
      <c r="H1984" s="42"/>
    </row>
    <row r="1985" spans="1:8" x14ac:dyDescent="0.2">
      <c r="A1985" s="39"/>
      <c r="B1985" s="54"/>
      <c r="C1985" s="40" t="str">
        <f>IFERROR(VLOOKUP(A1985&amp;"",'Non Cancellare'!$A:$G,2,FALSE),"")</f>
        <v/>
      </c>
      <c r="D1985" s="40" t="str">
        <f>IFERROR(VLOOKUP(A1985&amp;"",'Non Cancellare'!$A:$G,7,FALSE),"")</f>
        <v/>
      </c>
      <c r="E1985" s="41">
        <f>IFERROR(VLOOKUP(A1985&amp;"",'Non Cancellare'!$A:$G,3,FALSE)*B1985,0)</f>
        <v>0</v>
      </c>
      <c r="F1985" s="41" t="str">
        <f>IFERROR(VLOOKUP(A1985&amp;"",'Non Cancellare'!$A:$G,4,FALSE),"")</f>
        <v/>
      </c>
      <c r="G1985" s="41">
        <f>IFERROR(VLOOKUP(A1985&amp;"",'Non Cancellare'!$A:$G,6,FALSE)*B1985,0)</f>
        <v>0</v>
      </c>
      <c r="H1985" s="42"/>
    </row>
    <row r="1986" spans="1:8" x14ac:dyDescent="0.2">
      <c r="A1986" s="39"/>
      <c r="B1986" s="54"/>
      <c r="C1986" s="40" t="str">
        <f>IFERROR(VLOOKUP(A1986&amp;"",'Non Cancellare'!$A:$G,2,FALSE),"")</f>
        <v/>
      </c>
      <c r="D1986" s="40" t="str">
        <f>IFERROR(VLOOKUP(A1986&amp;"",'Non Cancellare'!$A:$G,7,FALSE),"")</f>
        <v/>
      </c>
      <c r="E1986" s="41">
        <f>IFERROR(VLOOKUP(A1986&amp;"",'Non Cancellare'!$A:$G,3,FALSE)*B1986,0)</f>
        <v>0</v>
      </c>
      <c r="F1986" s="41" t="str">
        <f>IFERROR(VLOOKUP(A1986&amp;"",'Non Cancellare'!$A:$G,4,FALSE),"")</f>
        <v/>
      </c>
      <c r="G1986" s="41">
        <f>IFERROR(VLOOKUP(A1986&amp;"",'Non Cancellare'!$A:$G,6,FALSE)*B1986,0)</f>
        <v>0</v>
      </c>
      <c r="H1986" s="42"/>
    </row>
    <row r="1987" spans="1:8" x14ac:dyDescent="0.2">
      <c r="A1987" s="39"/>
      <c r="B1987" s="54"/>
      <c r="C1987" s="40" t="str">
        <f>IFERROR(VLOOKUP(A1987&amp;"",'Non Cancellare'!$A:$G,2,FALSE),"")</f>
        <v/>
      </c>
      <c r="D1987" s="40" t="str">
        <f>IFERROR(VLOOKUP(A1987&amp;"",'Non Cancellare'!$A:$G,7,FALSE),"")</f>
        <v/>
      </c>
      <c r="E1987" s="41">
        <f>IFERROR(VLOOKUP(A1987&amp;"",'Non Cancellare'!$A:$G,3,FALSE)*B1987,0)</f>
        <v>0</v>
      </c>
      <c r="F1987" s="41" t="str">
        <f>IFERROR(VLOOKUP(A1987&amp;"",'Non Cancellare'!$A:$G,4,FALSE),"")</f>
        <v/>
      </c>
      <c r="G1987" s="41">
        <f>IFERROR(VLOOKUP(A1987&amp;"",'Non Cancellare'!$A:$G,6,FALSE)*B1987,0)</f>
        <v>0</v>
      </c>
      <c r="H1987" s="42"/>
    </row>
    <row r="1988" spans="1:8" x14ac:dyDescent="0.2">
      <c r="A1988" s="39"/>
      <c r="B1988" s="54"/>
      <c r="C1988" s="40" t="str">
        <f>IFERROR(VLOOKUP(A1988&amp;"",'Non Cancellare'!$A:$G,2,FALSE),"")</f>
        <v/>
      </c>
      <c r="D1988" s="40" t="str">
        <f>IFERROR(VLOOKUP(A1988&amp;"",'Non Cancellare'!$A:$G,7,FALSE),"")</f>
        <v/>
      </c>
      <c r="E1988" s="41">
        <f>IFERROR(VLOOKUP(A1988&amp;"",'Non Cancellare'!$A:$G,3,FALSE)*B1988,0)</f>
        <v>0</v>
      </c>
      <c r="F1988" s="41" t="str">
        <f>IFERROR(VLOOKUP(A1988&amp;"",'Non Cancellare'!$A:$G,4,FALSE),"")</f>
        <v/>
      </c>
      <c r="G1988" s="41">
        <f>IFERROR(VLOOKUP(A1988&amp;"",'Non Cancellare'!$A:$G,6,FALSE)*B1988,0)</f>
        <v>0</v>
      </c>
      <c r="H1988" s="42"/>
    </row>
    <row r="1989" spans="1:8" x14ac:dyDescent="0.2">
      <c r="A1989" s="39"/>
      <c r="B1989" s="54"/>
      <c r="C1989" s="40" t="str">
        <f>IFERROR(VLOOKUP(A1989&amp;"",'Non Cancellare'!$A:$G,2,FALSE),"")</f>
        <v/>
      </c>
      <c r="D1989" s="40" t="str">
        <f>IFERROR(VLOOKUP(A1989&amp;"",'Non Cancellare'!$A:$G,7,FALSE),"")</f>
        <v/>
      </c>
      <c r="E1989" s="41">
        <f>IFERROR(VLOOKUP(A1989&amp;"",'Non Cancellare'!$A:$G,3,FALSE)*B1989,0)</f>
        <v>0</v>
      </c>
      <c r="F1989" s="41" t="str">
        <f>IFERROR(VLOOKUP(A1989&amp;"",'Non Cancellare'!$A:$G,4,FALSE),"")</f>
        <v/>
      </c>
      <c r="G1989" s="41">
        <f>IFERROR(VLOOKUP(A1989&amp;"",'Non Cancellare'!$A:$G,6,FALSE)*B1989,0)</f>
        <v>0</v>
      </c>
      <c r="H1989" s="42"/>
    </row>
    <row r="1990" spans="1:8" x14ac:dyDescent="0.2">
      <c r="A1990" s="39"/>
      <c r="B1990" s="54"/>
      <c r="C1990" s="40" t="str">
        <f>IFERROR(VLOOKUP(A1990&amp;"",'Non Cancellare'!$A:$G,2,FALSE),"")</f>
        <v/>
      </c>
      <c r="D1990" s="40" t="str">
        <f>IFERROR(VLOOKUP(A1990&amp;"",'Non Cancellare'!$A:$G,7,FALSE),"")</f>
        <v/>
      </c>
      <c r="E1990" s="41">
        <f>IFERROR(VLOOKUP(A1990&amp;"",'Non Cancellare'!$A:$G,3,FALSE)*B1990,0)</f>
        <v>0</v>
      </c>
      <c r="F1990" s="41" t="str">
        <f>IFERROR(VLOOKUP(A1990&amp;"",'Non Cancellare'!$A:$G,4,FALSE),"")</f>
        <v/>
      </c>
      <c r="G1990" s="41">
        <f>IFERROR(VLOOKUP(A1990&amp;"",'Non Cancellare'!$A:$G,6,FALSE)*B1990,0)</f>
        <v>0</v>
      </c>
      <c r="H1990" s="42"/>
    </row>
    <row r="1991" spans="1:8" x14ac:dyDescent="0.2">
      <c r="A1991" s="39"/>
      <c r="B1991" s="54"/>
      <c r="C1991" s="40" t="str">
        <f>IFERROR(VLOOKUP(A1991&amp;"",'Non Cancellare'!$A:$G,2,FALSE),"")</f>
        <v/>
      </c>
      <c r="D1991" s="40" t="str">
        <f>IFERROR(VLOOKUP(A1991&amp;"",'Non Cancellare'!$A:$G,7,FALSE),"")</f>
        <v/>
      </c>
      <c r="E1991" s="41">
        <f>IFERROR(VLOOKUP(A1991&amp;"",'Non Cancellare'!$A:$G,3,FALSE)*B1991,0)</f>
        <v>0</v>
      </c>
      <c r="F1991" s="41" t="str">
        <f>IFERROR(VLOOKUP(A1991&amp;"",'Non Cancellare'!$A:$G,4,FALSE),"")</f>
        <v/>
      </c>
      <c r="G1991" s="41">
        <f>IFERROR(VLOOKUP(A1991&amp;"",'Non Cancellare'!$A:$G,6,FALSE)*B1991,0)</f>
        <v>0</v>
      </c>
      <c r="H1991" s="42"/>
    </row>
    <row r="1992" spans="1:8" x14ac:dyDescent="0.2">
      <c r="A1992" s="39"/>
      <c r="B1992" s="54"/>
      <c r="C1992" s="40" t="str">
        <f>IFERROR(VLOOKUP(A1992&amp;"",'Non Cancellare'!$A:$G,2,FALSE),"")</f>
        <v/>
      </c>
      <c r="D1992" s="40" t="str">
        <f>IFERROR(VLOOKUP(A1992&amp;"",'Non Cancellare'!$A:$G,7,FALSE),"")</f>
        <v/>
      </c>
      <c r="E1992" s="41">
        <f>IFERROR(VLOOKUP(A1992&amp;"",'Non Cancellare'!$A:$G,3,FALSE)*B1992,0)</f>
        <v>0</v>
      </c>
      <c r="F1992" s="41" t="str">
        <f>IFERROR(VLOOKUP(A1992&amp;"",'Non Cancellare'!$A:$G,4,FALSE),"")</f>
        <v/>
      </c>
      <c r="G1992" s="41">
        <f>IFERROR(VLOOKUP(A1992&amp;"",'Non Cancellare'!$A:$G,6,FALSE)*B1992,0)</f>
        <v>0</v>
      </c>
      <c r="H1992" s="42"/>
    </row>
    <row r="1993" spans="1:8" x14ac:dyDescent="0.2">
      <c r="A1993" s="39"/>
      <c r="B1993" s="54"/>
      <c r="C1993" s="40" t="str">
        <f>IFERROR(VLOOKUP(A1993&amp;"",'Non Cancellare'!$A:$G,2,FALSE),"")</f>
        <v/>
      </c>
      <c r="D1993" s="40" t="str">
        <f>IFERROR(VLOOKUP(A1993&amp;"",'Non Cancellare'!$A:$G,7,FALSE),"")</f>
        <v/>
      </c>
      <c r="E1993" s="41">
        <f>IFERROR(VLOOKUP(A1993&amp;"",'Non Cancellare'!$A:$G,3,FALSE)*B1993,0)</f>
        <v>0</v>
      </c>
      <c r="F1993" s="41" t="str">
        <f>IFERROR(VLOOKUP(A1993&amp;"",'Non Cancellare'!$A:$G,4,FALSE),"")</f>
        <v/>
      </c>
      <c r="G1993" s="41">
        <f>IFERROR(VLOOKUP(A1993&amp;"",'Non Cancellare'!$A:$G,6,FALSE)*B1993,0)</f>
        <v>0</v>
      </c>
      <c r="H1993" s="42"/>
    </row>
    <row r="1994" spans="1:8" x14ac:dyDescent="0.2">
      <c r="A1994" s="39"/>
      <c r="B1994" s="54"/>
      <c r="C1994" s="40" t="str">
        <f>IFERROR(VLOOKUP(A1994&amp;"",'Non Cancellare'!$A:$G,2,FALSE),"")</f>
        <v/>
      </c>
      <c r="D1994" s="40" t="str">
        <f>IFERROR(VLOOKUP(A1994&amp;"",'Non Cancellare'!$A:$G,7,FALSE),"")</f>
        <v/>
      </c>
      <c r="E1994" s="41">
        <f>IFERROR(VLOOKUP(A1994&amp;"",'Non Cancellare'!$A:$G,3,FALSE)*B1994,0)</f>
        <v>0</v>
      </c>
      <c r="F1994" s="41" t="str">
        <f>IFERROR(VLOOKUP(A1994&amp;"",'Non Cancellare'!$A:$G,4,FALSE),"")</f>
        <v/>
      </c>
      <c r="G1994" s="41">
        <f>IFERROR(VLOOKUP(A1994&amp;"",'Non Cancellare'!$A:$G,6,FALSE)*B1994,0)</f>
        <v>0</v>
      </c>
      <c r="H1994" s="42"/>
    </row>
    <row r="1995" spans="1:8" x14ac:dyDescent="0.2">
      <c r="A1995" s="39"/>
      <c r="B1995" s="54"/>
      <c r="C1995" s="40" t="str">
        <f>IFERROR(VLOOKUP(A1995&amp;"",'Non Cancellare'!$A:$G,2,FALSE),"")</f>
        <v/>
      </c>
      <c r="D1995" s="40" t="str">
        <f>IFERROR(VLOOKUP(A1995&amp;"",'Non Cancellare'!$A:$G,7,FALSE),"")</f>
        <v/>
      </c>
      <c r="E1995" s="41">
        <f>IFERROR(VLOOKUP(A1995&amp;"",'Non Cancellare'!$A:$G,3,FALSE)*B1995,0)</f>
        <v>0</v>
      </c>
      <c r="F1995" s="41" t="str">
        <f>IFERROR(VLOOKUP(A1995&amp;"",'Non Cancellare'!$A:$G,4,FALSE),"")</f>
        <v/>
      </c>
      <c r="G1995" s="41">
        <f>IFERROR(VLOOKUP(A1995&amp;"",'Non Cancellare'!$A:$G,6,FALSE)*B1995,0)</f>
        <v>0</v>
      </c>
      <c r="H1995" s="42"/>
    </row>
    <row r="1996" spans="1:8" x14ac:dyDescent="0.2">
      <c r="A1996" s="39"/>
      <c r="B1996" s="54"/>
      <c r="C1996" s="40" t="str">
        <f>IFERROR(VLOOKUP(A1996&amp;"",'Non Cancellare'!$A:$G,2,FALSE),"")</f>
        <v/>
      </c>
      <c r="D1996" s="40" t="str">
        <f>IFERROR(VLOOKUP(A1996&amp;"",'Non Cancellare'!$A:$G,7,FALSE),"")</f>
        <v/>
      </c>
      <c r="E1996" s="41">
        <f>IFERROR(VLOOKUP(A1996&amp;"",'Non Cancellare'!$A:$G,3,FALSE)*B1996,0)</f>
        <v>0</v>
      </c>
      <c r="F1996" s="41" t="str">
        <f>IFERROR(VLOOKUP(A1996&amp;"",'Non Cancellare'!$A:$G,4,FALSE),"")</f>
        <v/>
      </c>
      <c r="G1996" s="41">
        <f>IFERROR(VLOOKUP(A1996&amp;"",'Non Cancellare'!$A:$G,6,FALSE)*B1996,0)</f>
        <v>0</v>
      </c>
      <c r="H1996" s="42"/>
    </row>
    <row r="1997" spans="1:8" x14ac:dyDescent="0.2">
      <c r="A1997" s="39"/>
      <c r="B1997" s="54"/>
      <c r="C1997" s="40" t="str">
        <f>IFERROR(VLOOKUP(A1997&amp;"",'Non Cancellare'!$A:$G,2,FALSE),"")</f>
        <v/>
      </c>
      <c r="D1997" s="40" t="str">
        <f>IFERROR(VLOOKUP(A1997&amp;"",'Non Cancellare'!$A:$G,7,FALSE),"")</f>
        <v/>
      </c>
      <c r="E1997" s="41">
        <f>IFERROR(VLOOKUP(A1997&amp;"",'Non Cancellare'!$A:$G,3,FALSE)*B1997,0)</f>
        <v>0</v>
      </c>
      <c r="F1997" s="41" t="str">
        <f>IFERROR(VLOOKUP(A1997&amp;"",'Non Cancellare'!$A:$G,4,FALSE),"")</f>
        <v/>
      </c>
      <c r="G1997" s="41">
        <f>IFERROR(VLOOKUP(A1997&amp;"",'Non Cancellare'!$A:$G,6,FALSE)*B1997,0)</f>
        <v>0</v>
      </c>
      <c r="H1997" s="42"/>
    </row>
    <row r="1998" spans="1:8" x14ac:dyDescent="0.2">
      <c r="A1998" s="39"/>
      <c r="B1998" s="54"/>
      <c r="C1998" s="40" t="str">
        <f>IFERROR(VLOOKUP(A1998&amp;"",'Non Cancellare'!$A:$G,2,FALSE),"")</f>
        <v/>
      </c>
      <c r="D1998" s="40" t="str">
        <f>IFERROR(VLOOKUP(A1998&amp;"",'Non Cancellare'!$A:$G,7,FALSE),"")</f>
        <v/>
      </c>
      <c r="E1998" s="41">
        <f>IFERROR(VLOOKUP(A1998&amp;"",'Non Cancellare'!$A:$G,3,FALSE)*B1998,0)</f>
        <v>0</v>
      </c>
      <c r="F1998" s="41" t="str">
        <f>IFERROR(VLOOKUP(A1998&amp;"",'Non Cancellare'!$A:$G,4,FALSE),"")</f>
        <v/>
      </c>
      <c r="G1998" s="41">
        <f>IFERROR(VLOOKUP(A1998&amp;"",'Non Cancellare'!$A:$G,6,FALSE)*B1998,0)</f>
        <v>0</v>
      </c>
      <c r="H1998" s="42"/>
    </row>
    <row r="1999" spans="1:8" x14ac:dyDescent="0.2">
      <c r="A1999" s="39"/>
      <c r="B1999" s="54"/>
      <c r="C1999" s="40" t="str">
        <f>IFERROR(VLOOKUP(A1999&amp;"",'Non Cancellare'!$A:$G,2,FALSE),"")</f>
        <v/>
      </c>
      <c r="D1999" s="40" t="str">
        <f>IFERROR(VLOOKUP(A1999&amp;"",'Non Cancellare'!$A:$G,7,FALSE),"")</f>
        <v/>
      </c>
      <c r="E1999" s="41">
        <f>IFERROR(VLOOKUP(A1999&amp;"",'Non Cancellare'!$A:$G,3,FALSE)*B1999,0)</f>
        <v>0</v>
      </c>
      <c r="F1999" s="41" t="str">
        <f>IFERROR(VLOOKUP(A1999&amp;"",'Non Cancellare'!$A:$G,4,FALSE),"")</f>
        <v/>
      </c>
      <c r="G1999" s="41">
        <f>IFERROR(VLOOKUP(A1999&amp;"",'Non Cancellare'!$A:$G,6,FALSE)*B1999,0)</f>
        <v>0</v>
      </c>
      <c r="H1999" s="42"/>
    </row>
    <row r="2000" spans="1:8" x14ac:dyDescent="0.2">
      <c r="A2000" s="39"/>
      <c r="B2000" s="54"/>
      <c r="C2000" s="40" t="str">
        <f>IFERROR(VLOOKUP(A2000&amp;"",'Non Cancellare'!$A:$G,2,FALSE),"")</f>
        <v/>
      </c>
      <c r="D2000" s="40" t="str">
        <f>IFERROR(VLOOKUP(A2000&amp;"",'Non Cancellare'!$A:$G,7,FALSE),"")</f>
        <v/>
      </c>
      <c r="E2000" s="41">
        <f>IFERROR(VLOOKUP(A2000&amp;"",'Non Cancellare'!$A:$G,3,FALSE)*B2000,0)</f>
        <v>0</v>
      </c>
      <c r="F2000" s="41" t="str">
        <f>IFERROR(VLOOKUP(A2000&amp;"",'Non Cancellare'!$A:$G,4,FALSE),"")</f>
        <v/>
      </c>
      <c r="G2000" s="41">
        <f>IFERROR(VLOOKUP(A2000&amp;"",'Non Cancellare'!$A:$G,6,FALSE)*B2000,0)</f>
        <v>0</v>
      </c>
      <c r="H2000" s="42"/>
    </row>
    <row r="2001" spans="1:8" x14ac:dyDescent="0.2">
      <c r="A2001" s="39"/>
      <c r="B2001" s="54"/>
      <c r="C2001" s="40" t="str">
        <f>IFERROR(VLOOKUP(A2001&amp;"",'Non Cancellare'!$A:$G,2,FALSE),"")</f>
        <v/>
      </c>
      <c r="D2001" s="40" t="str">
        <f>IFERROR(VLOOKUP(A2001&amp;"",'Non Cancellare'!$A:$G,7,FALSE),"")</f>
        <v/>
      </c>
      <c r="E2001" s="41">
        <f>IFERROR(VLOOKUP(A2001&amp;"",'Non Cancellare'!$A:$G,3,FALSE)*B2001,0)</f>
        <v>0</v>
      </c>
      <c r="F2001" s="41" t="str">
        <f>IFERROR(VLOOKUP(A2001&amp;"",'Non Cancellare'!$A:$G,4,FALSE),"")</f>
        <v/>
      </c>
      <c r="G2001" s="41">
        <f>IFERROR(VLOOKUP(A2001&amp;"",'Non Cancellare'!$A:$G,6,FALSE)*B2001,0)</f>
        <v>0</v>
      </c>
      <c r="H2001" s="42"/>
    </row>
    <row r="2002" spans="1:8" x14ac:dyDescent="0.2">
      <c r="A2002" s="39"/>
      <c r="B2002" s="54"/>
      <c r="C2002" s="40" t="str">
        <f>IFERROR(VLOOKUP(A2002&amp;"",'Non Cancellare'!$A:$G,2,FALSE),"")</f>
        <v/>
      </c>
      <c r="D2002" s="40" t="str">
        <f>IFERROR(VLOOKUP(A2002&amp;"",'Non Cancellare'!$A:$G,7,FALSE),"")</f>
        <v/>
      </c>
      <c r="E2002" s="41">
        <f>IFERROR(VLOOKUP(A2002&amp;"",'Non Cancellare'!$A:$G,3,FALSE)*B2002,0)</f>
        <v>0</v>
      </c>
      <c r="F2002" s="41" t="str">
        <f>IFERROR(VLOOKUP(A2002&amp;"",'Non Cancellare'!$A:$G,4,FALSE),"")</f>
        <v/>
      </c>
      <c r="G2002" s="41">
        <f>IFERROR(VLOOKUP(A2002&amp;"",'Non Cancellare'!$A:$G,6,FALSE)*B2002,0)</f>
        <v>0</v>
      </c>
      <c r="H2002" s="42"/>
    </row>
    <row r="2003" spans="1:8" x14ac:dyDescent="0.2">
      <c r="A2003" s="39"/>
      <c r="B2003" s="54"/>
      <c r="C2003" s="40" t="str">
        <f>IFERROR(VLOOKUP(A2003&amp;"",'Non Cancellare'!$A:$G,2,FALSE),"")</f>
        <v/>
      </c>
      <c r="D2003" s="40" t="str">
        <f>IFERROR(VLOOKUP(A2003&amp;"",'Non Cancellare'!$A:$G,7,FALSE),"")</f>
        <v/>
      </c>
      <c r="E2003" s="41">
        <f>IFERROR(VLOOKUP(A2003&amp;"",'Non Cancellare'!$A:$G,3,FALSE)*B2003,0)</f>
        <v>0</v>
      </c>
      <c r="F2003" s="41" t="str">
        <f>IFERROR(VLOOKUP(A2003&amp;"",'Non Cancellare'!$A:$G,4,FALSE),"")</f>
        <v/>
      </c>
      <c r="G2003" s="41">
        <f>IFERROR(VLOOKUP(A2003&amp;"",'Non Cancellare'!$A:$G,6,FALSE)*B2003,0)</f>
        <v>0</v>
      </c>
      <c r="H2003" s="42"/>
    </row>
    <row r="2004" spans="1:8" x14ac:dyDescent="0.2">
      <c r="A2004" s="39"/>
      <c r="B2004" s="54"/>
      <c r="C2004" s="40" t="str">
        <f>IFERROR(VLOOKUP(A2004&amp;"",'Non Cancellare'!$A:$G,2,FALSE),"")</f>
        <v/>
      </c>
      <c r="D2004" s="40" t="str">
        <f>IFERROR(VLOOKUP(A2004&amp;"",'Non Cancellare'!$A:$G,7,FALSE),"")</f>
        <v/>
      </c>
      <c r="E2004" s="41">
        <f>IFERROR(VLOOKUP(A2004&amp;"",'Non Cancellare'!$A:$G,3,FALSE)*B2004,0)</f>
        <v>0</v>
      </c>
      <c r="F2004" s="41" t="str">
        <f>IFERROR(VLOOKUP(A2004&amp;"",'Non Cancellare'!$A:$G,4,FALSE),"")</f>
        <v/>
      </c>
      <c r="G2004" s="41">
        <f>IFERROR(VLOOKUP(A2004&amp;"",'Non Cancellare'!$A:$G,6,FALSE)*B2004,0)</f>
        <v>0</v>
      </c>
      <c r="H2004" s="42"/>
    </row>
    <row r="2005" spans="1:8" x14ac:dyDescent="0.2">
      <c r="A2005" s="39"/>
      <c r="B2005" s="54"/>
      <c r="C2005" s="40" t="str">
        <f>IFERROR(VLOOKUP(A2005&amp;"",'Non Cancellare'!$A:$G,2,FALSE),"")</f>
        <v/>
      </c>
      <c r="D2005" s="40" t="str">
        <f>IFERROR(VLOOKUP(A2005&amp;"",'Non Cancellare'!$A:$G,7,FALSE),"")</f>
        <v/>
      </c>
      <c r="E2005" s="41">
        <f>IFERROR(VLOOKUP(A2005&amp;"",'Non Cancellare'!$A:$G,3,FALSE)*B2005,0)</f>
        <v>0</v>
      </c>
      <c r="F2005" s="41" t="str">
        <f>IFERROR(VLOOKUP(A2005&amp;"",'Non Cancellare'!$A:$G,4,FALSE),"")</f>
        <v/>
      </c>
      <c r="G2005" s="41">
        <f>IFERROR(VLOOKUP(A2005&amp;"",'Non Cancellare'!$A:$G,6,FALSE)*B2005,0)</f>
        <v>0</v>
      </c>
      <c r="H2005" s="42"/>
    </row>
    <row r="2006" spans="1:8" x14ac:dyDescent="0.2">
      <c r="A2006" s="39"/>
      <c r="B2006" s="54"/>
      <c r="C2006" s="40" t="str">
        <f>IFERROR(VLOOKUP(A2006&amp;"",'Non Cancellare'!$A:$G,2,FALSE),"")</f>
        <v/>
      </c>
      <c r="D2006" s="40" t="str">
        <f>IFERROR(VLOOKUP(A2006&amp;"",'Non Cancellare'!$A:$G,7,FALSE),"")</f>
        <v/>
      </c>
      <c r="E2006" s="41">
        <f>IFERROR(VLOOKUP(A2006&amp;"",'Non Cancellare'!$A:$G,3,FALSE)*B2006,0)</f>
        <v>0</v>
      </c>
      <c r="F2006" s="41" t="str">
        <f>IFERROR(VLOOKUP(A2006&amp;"",'Non Cancellare'!$A:$G,4,FALSE),"")</f>
        <v/>
      </c>
      <c r="G2006" s="41">
        <f>IFERROR(VLOOKUP(A2006&amp;"",'Non Cancellare'!$A:$G,6,FALSE)*B2006,0)</f>
        <v>0</v>
      </c>
      <c r="H2006" s="42"/>
    </row>
    <row r="2007" spans="1:8" x14ac:dyDescent="0.2">
      <c r="A2007" s="39"/>
      <c r="B2007" s="54"/>
      <c r="C2007" s="40" t="str">
        <f>IFERROR(VLOOKUP(A2007&amp;"",'Non Cancellare'!$A:$G,2,FALSE),"")</f>
        <v/>
      </c>
      <c r="D2007" s="40" t="str">
        <f>IFERROR(VLOOKUP(A2007&amp;"",'Non Cancellare'!$A:$G,7,FALSE),"")</f>
        <v/>
      </c>
      <c r="E2007" s="41">
        <f>IFERROR(VLOOKUP(A2007&amp;"",'Non Cancellare'!$A:$G,3,FALSE)*B2007,0)</f>
        <v>0</v>
      </c>
      <c r="F2007" s="41" t="str">
        <f>IFERROR(VLOOKUP(A2007&amp;"",'Non Cancellare'!$A:$G,4,FALSE),"")</f>
        <v/>
      </c>
      <c r="G2007" s="41">
        <f>IFERROR(VLOOKUP(A2007&amp;"",'Non Cancellare'!$A:$G,6,FALSE)*B2007,0)</f>
        <v>0</v>
      </c>
      <c r="H2007" s="42"/>
    </row>
    <row r="2008" spans="1:8" x14ac:dyDescent="0.2">
      <c r="A2008" s="39"/>
      <c r="B2008" s="54"/>
      <c r="C2008" s="40" t="str">
        <f>IFERROR(VLOOKUP(A2008&amp;"",'Non Cancellare'!$A:$G,2,FALSE),"")</f>
        <v/>
      </c>
      <c r="D2008" s="40" t="str">
        <f>IFERROR(VLOOKUP(A2008&amp;"",'Non Cancellare'!$A:$G,7,FALSE),"")</f>
        <v/>
      </c>
      <c r="E2008" s="41">
        <f>IFERROR(VLOOKUP(A2008&amp;"",'Non Cancellare'!$A:$G,3,FALSE)*B2008,0)</f>
        <v>0</v>
      </c>
      <c r="F2008" s="41" t="str">
        <f>IFERROR(VLOOKUP(A2008&amp;"",'Non Cancellare'!$A:$G,4,FALSE),"")</f>
        <v/>
      </c>
      <c r="G2008" s="41">
        <f>IFERROR(VLOOKUP(A2008&amp;"",'Non Cancellare'!$A:$G,6,FALSE)*B2008,0)</f>
        <v>0</v>
      </c>
      <c r="H2008" s="42"/>
    </row>
    <row r="2009" spans="1:8" x14ac:dyDescent="0.2">
      <c r="A2009" s="39"/>
      <c r="B2009" s="54"/>
      <c r="C2009" s="40" t="str">
        <f>IFERROR(VLOOKUP(A2009&amp;"",'Non Cancellare'!$A:$G,2,FALSE),"")</f>
        <v/>
      </c>
      <c r="D2009" s="40" t="str">
        <f>IFERROR(VLOOKUP(A2009&amp;"",'Non Cancellare'!$A:$G,7,FALSE),"")</f>
        <v/>
      </c>
      <c r="E2009" s="41">
        <f>IFERROR(VLOOKUP(A2009&amp;"",'Non Cancellare'!$A:$G,3,FALSE)*B2009,0)</f>
        <v>0</v>
      </c>
      <c r="F2009" s="41" t="str">
        <f>IFERROR(VLOOKUP(A2009&amp;"",'Non Cancellare'!$A:$G,4,FALSE),"")</f>
        <v/>
      </c>
      <c r="G2009" s="41">
        <f>IFERROR(VLOOKUP(A2009&amp;"",'Non Cancellare'!$A:$G,6,FALSE)*B2009,0)</f>
        <v>0</v>
      </c>
      <c r="H2009" s="42"/>
    </row>
    <row r="2010" spans="1:8" x14ac:dyDescent="0.2">
      <c r="A2010" s="39"/>
      <c r="B2010" s="54"/>
      <c r="C2010" s="40" t="str">
        <f>IFERROR(VLOOKUP(A2010&amp;"",'Non Cancellare'!$A:$G,2,FALSE),"")</f>
        <v/>
      </c>
      <c r="D2010" s="40" t="str">
        <f>IFERROR(VLOOKUP(A2010&amp;"",'Non Cancellare'!$A:$G,7,FALSE),"")</f>
        <v/>
      </c>
      <c r="E2010" s="41">
        <f>IFERROR(VLOOKUP(A2010&amp;"",'Non Cancellare'!$A:$G,3,FALSE)*B2010,0)</f>
        <v>0</v>
      </c>
      <c r="F2010" s="41" t="str">
        <f>IFERROR(VLOOKUP(A2010&amp;"",'Non Cancellare'!$A:$G,4,FALSE),"")</f>
        <v/>
      </c>
      <c r="G2010" s="41">
        <f>IFERROR(VLOOKUP(A2010&amp;"",'Non Cancellare'!$A:$G,6,FALSE)*B2010,0)</f>
        <v>0</v>
      </c>
      <c r="H2010" s="42"/>
    </row>
    <row r="2011" spans="1:8" x14ac:dyDescent="0.2">
      <c r="A2011" s="39"/>
      <c r="B2011" s="54"/>
      <c r="C2011" s="40" t="str">
        <f>IFERROR(VLOOKUP(A2011&amp;"",'Non Cancellare'!$A:$G,2,FALSE),"")</f>
        <v/>
      </c>
      <c r="D2011" s="40" t="str">
        <f>IFERROR(VLOOKUP(A2011&amp;"",'Non Cancellare'!$A:$G,7,FALSE),"")</f>
        <v/>
      </c>
      <c r="E2011" s="41">
        <f>IFERROR(VLOOKUP(A2011&amp;"",'Non Cancellare'!$A:$G,3,FALSE)*B2011,0)</f>
        <v>0</v>
      </c>
      <c r="F2011" s="41" t="str">
        <f>IFERROR(VLOOKUP(A2011&amp;"",'Non Cancellare'!$A:$G,4,FALSE),"")</f>
        <v/>
      </c>
      <c r="G2011" s="41">
        <f>IFERROR(VLOOKUP(A2011&amp;"",'Non Cancellare'!$A:$G,6,FALSE)*B2011,0)</f>
        <v>0</v>
      </c>
      <c r="H2011" s="42"/>
    </row>
    <row r="2012" spans="1:8" x14ac:dyDescent="0.2">
      <c r="A2012" s="39"/>
      <c r="B2012" s="54"/>
      <c r="C2012" s="40" t="str">
        <f>IFERROR(VLOOKUP(A2012&amp;"",'Non Cancellare'!$A:$G,2,FALSE),"")</f>
        <v/>
      </c>
      <c r="D2012" s="40" t="str">
        <f>IFERROR(VLOOKUP(A2012&amp;"",'Non Cancellare'!$A:$G,7,FALSE),"")</f>
        <v/>
      </c>
      <c r="E2012" s="41">
        <f>IFERROR(VLOOKUP(A2012&amp;"",'Non Cancellare'!$A:$G,3,FALSE)*B2012,0)</f>
        <v>0</v>
      </c>
      <c r="F2012" s="41" t="str">
        <f>IFERROR(VLOOKUP(A2012&amp;"",'Non Cancellare'!$A:$G,4,FALSE),"")</f>
        <v/>
      </c>
      <c r="G2012" s="41">
        <f>IFERROR(VLOOKUP(A2012&amp;"",'Non Cancellare'!$A:$G,6,FALSE)*B2012,0)</f>
        <v>0</v>
      </c>
      <c r="H2012" s="42"/>
    </row>
    <row r="2013" spans="1:8" x14ac:dyDescent="0.2">
      <c r="A2013" s="39"/>
      <c r="B2013" s="54"/>
      <c r="C2013" s="40" t="str">
        <f>IFERROR(VLOOKUP(A2013&amp;"",'Non Cancellare'!$A:$G,2,FALSE),"")</f>
        <v/>
      </c>
      <c r="D2013" s="40" t="str">
        <f>IFERROR(VLOOKUP(A2013&amp;"",'Non Cancellare'!$A:$G,7,FALSE),"")</f>
        <v/>
      </c>
      <c r="E2013" s="41">
        <f>IFERROR(VLOOKUP(A2013&amp;"",'Non Cancellare'!$A:$G,3,FALSE)*B2013,0)</f>
        <v>0</v>
      </c>
      <c r="F2013" s="41" t="str">
        <f>IFERROR(VLOOKUP(A2013&amp;"",'Non Cancellare'!$A:$G,4,FALSE),"")</f>
        <v/>
      </c>
      <c r="G2013" s="41">
        <f>IFERROR(VLOOKUP(A2013&amp;"",'Non Cancellare'!$A:$G,6,FALSE)*B2013,0)</f>
        <v>0</v>
      </c>
      <c r="H2013" s="42"/>
    </row>
    <row r="2014" spans="1:8" x14ac:dyDescent="0.2">
      <c r="A2014" s="39"/>
      <c r="B2014" s="54"/>
      <c r="C2014" s="40" t="str">
        <f>IFERROR(VLOOKUP(A2014&amp;"",'Non Cancellare'!$A:$G,2,FALSE),"")</f>
        <v/>
      </c>
      <c r="D2014" s="40" t="str">
        <f>IFERROR(VLOOKUP(A2014&amp;"",'Non Cancellare'!$A:$G,7,FALSE),"")</f>
        <v/>
      </c>
      <c r="E2014" s="41">
        <f>IFERROR(VLOOKUP(A2014&amp;"",'Non Cancellare'!$A:$G,3,FALSE)*B2014,0)</f>
        <v>0</v>
      </c>
      <c r="F2014" s="41" t="str">
        <f>IFERROR(VLOOKUP(A2014&amp;"",'Non Cancellare'!$A:$G,4,FALSE),"")</f>
        <v/>
      </c>
      <c r="G2014" s="41">
        <f>IFERROR(VLOOKUP(A2014&amp;"",'Non Cancellare'!$A:$G,6,FALSE)*B2014,0)</f>
        <v>0</v>
      </c>
      <c r="H2014" s="42"/>
    </row>
    <row r="2015" spans="1:8" x14ac:dyDescent="0.2">
      <c r="A2015" s="39"/>
      <c r="B2015" s="54"/>
      <c r="C2015" s="40" t="str">
        <f>IFERROR(VLOOKUP(A2015&amp;"",'Non Cancellare'!$A:$G,2,FALSE),"")</f>
        <v/>
      </c>
      <c r="D2015" s="40" t="str">
        <f>IFERROR(VLOOKUP(A2015&amp;"",'Non Cancellare'!$A:$G,7,FALSE),"")</f>
        <v/>
      </c>
      <c r="E2015" s="41">
        <f>IFERROR(VLOOKUP(A2015&amp;"",'Non Cancellare'!$A:$G,3,FALSE)*B2015,0)</f>
        <v>0</v>
      </c>
      <c r="F2015" s="41" t="str">
        <f>IFERROR(VLOOKUP(A2015&amp;"",'Non Cancellare'!$A:$G,4,FALSE),"")</f>
        <v/>
      </c>
      <c r="G2015" s="41">
        <f>IFERROR(VLOOKUP(A2015&amp;"",'Non Cancellare'!$A:$G,6,FALSE)*B2015,0)</f>
        <v>0</v>
      </c>
      <c r="H2015" s="42"/>
    </row>
    <row r="2016" spans="1:8" x14ac:dyDescent="0.2">
      <c r="A2016" s="39"/>
      <c r="B2016" s="54"/>
      <c r="C2016" s="40" t="str">
        <f>IFERROR(VLOOKUP(A2016&amp;"",'Non Cancellare'!$A:$G,2,FALSE),"")</f>
        <v/>
      </c>
      <c r="D2016" s="40" t="str">
        <f>IFERROR(VLOOKUP(A2016&amp;"",'Non Cancellare'!$A:$G,7,FALSE),"")</f>
        <v/>
      </c>
      <c r="E2016" s="41">
        <f>IFERROR(VLOOKUP(A2016&amp;"",'Non Cancellare'!$A:$G,3,FALSE)*B2016,0)</f>
        <v>0</v>
      </c>
      <c r="F2016" s="41" t="str">
        <f>IFERROR(VLOOKUP(A2016&amp;"",'Non Cancellare'!$A:$G,4,FALSE),"")</f>
        <v/>
      </c>
      <c r="G2016" s="41">
        <f>IFERROR(VLOOKUP(A2016&amp;"",'Non Cancellare'!$A:$G,6,FALSE)*B2016,0)</f>
        <v>0</v>
      </c>
      <c r="H2016" s="42"/>
    </row>
    <row r="2017" spans="1:8" x14ac:dyDescent="0.2">
      <c r="A2017" s="39"/>
      <c r="B2017" s="54"/>
      <c r="C2017" s="40" t="str">
        <f>IFERROR(VLOOKUP(A2017&amp;"",'Non Cancellare'!$A:$G,2,FALSE),"")</f>
        <v/>
      </c>
      <c r="D2017" s="40" t="str">
        <f>IFERROR(VLOOKUP(A2017&amp;"",'Non Cancellare'!$A:$G,7,FALSE),"")</f>
        <v/>
      </c>
      <c r="E2017" s="41">
        <f>IFERROR(VLOOKUP(A2017&amp;"",'Non Cancellare'!$A:$G,3,FALSE)*B2017,0)</f>
        <v>0</v>
      </c>
      <c r="F2017" s="41" t="str">
        <f>IFERROR(VLOOKUP(A2017&amp;"",'Non Cancellare'!$A:$G,4,FALSE),"")</f>
        <v/>
      </c>
      <c r="G2017" s="41">
        <f>IFERROR(VLOOKUP(A2017&amp;"",'Non Cancellare'!$A:$G,6,FALSE)*B2017,0)</f>
        <v>0</v>
      </c>
      <c r="H2017" s="42"/>
    </row>
    <row r="2018" spans="1:8" x14ac:dyDescent="0.2">
      <c r="A2018" s="39"/>
      <c r="B2018" s="54"/>
      <c r="C2018" s="40" t="str">
        <f>IFERROR(VLOOKUP(A2018&amp;"",'Non Cancellare'!$A:$G,2,FALSE),"")</f>
        <v/>
      </c>
      <c r="D2018" s="40" t="str">
        <f>IFERROR(VLOOKUP(A2018&amp;"",'Non Cancellare'!$A:$G,7,FALSE),"")</f>
        <v/>
      </c>
      <c r="E2018" s="41">
        <f>IFERROR(VLOOKUP(A2018&amp;"",'Non Cancellare'!$A:$G,3,FALSE)*B2018,0)</f>
        <v>0</v>
      </c>
      <c r="F2018" s="41" t="str">
        <f>IFERROR(VLOOKUP(A2018&amp;"",'Non Cancellare'!$A:$G,4,FALSE),"")</f>
        <v/>
      </c>
      <c r="G2018" s="41">
        <f>IFERROR(VLOOKUP(A2018&amp;"",'Non Cancellare'!$A:$G,6,FALSE)*B2018,0)</f>
        <v>0</v>
      </c>
      <c r="H2018" s="42"/>
    </row>
    <row r="2019" spans="1:8" x14ac:dyDescent="0.2">
      <c r="A2019" s="39"/>
      <c r="B2019" s="54"/>
      <c r="C2019" s="40" t="str">
        <f>IFERROR(VLOOKUP(A2019&amp;"",'Non Cancellare'!$A:$G,2,FALSE),"")</f>
        <v/>
      </c>
      <c r="D2019" s="40" t="str">
        <f>IFERROR(VLOOKUP(A2019&amp;"",'Non Cancellare'!$A:$G,7,FALSE),"")</f>
        <v/>
      </c>
      <c r="E2019" s="41">
        <f>IFERROR(VLOOKUP(A2019&amp;"",'Non Cancellare'!$A:$G,3,FALSE)*B2019,0)</f>
        <v>0</v>
      </c>
      <c r="F2019" s="41" t="str">
        <f>IFERROR(VLOOKUP(A2019&amp;"",'Non Cancellare'!$A:$G,4,FALSE),"")</f>
        <v/>
      </c>
      <c r="G2019" s="41">
        <f>IFERROR(VLOOKUP(A2019&amp;"",'Non Cancellare'!$A:$G,6,FALSE)*B2019,0)</f>
        <v>0</v>
      </c>
      <c r="H2019" s="42"/>
    </row>
    <row r="2020" spans="1:8" x14ac:dyDescent="0.2">
      <c r="A2020" s="39"/>
      <c r="B2020" s="54"/>
      <c r="C2020" s="40" t="str">
        <f>IFERROR(VLOOKUP(A2020&amp;"",'Non Cancellare'!$A:$G,2,FALSE),"")</f>
        <v/>
      </c>
      <c r="D2020" s="40" t="str">
        <f>IFERROR(VLOOKUP(A2020&amp;"",'Non Cancellare'!$A:$G,7,FALSE),"")</f>
        <v/>
      </c>
      <c r="E2020" s="41">
        <f>IFERROR(VLOOKUP(A2020&amp;"",'Non Cancellare'!$A:$G,3,FALSE)*B2020,0)</f>
        <v>0</v>
      </c>
      <c r="F2020" s="41" t="str">
        <f>IFERROR(VLOOKUP(A2020&amp;"",'Non Cancellare'!$A:$G,4,FALSE),"")</f>
        <v/>
      </c>
      <c r="G2020" s="41">
        <f>IFERROR(VLOOKUP(A2020&amp;"",'Non Cancellare'!$A:$G,6,FALSE)*B2020,0)</f>
        <v>0</v>
      </c>
      <c r="H2020" s="42"/>
    </row>
    <row r="2021" spans="1:8" x14ac:dyDescent="0.2">
      <c r="A2021" s="39"/>
      <c r="B2021" s="54"/>
      <c r="C2021" s="40" t="str">
        <f>IFERROR(VLOOKUP(A2021&amp;"",'Non Cancellare'!$A:$G,2,FALSE),"")</f>
        <v/>
      </c>
      <c r="D2021" s="40" t="str">
        <f>IFERROR(VLOOKUP(A2021&amp;"",'Non Cancellare'!$A:$G,7,FALSE),"")</f>
        <v/>
      </c>
      <c r="E2021" s="41">
        <f>IFERROR(VLOOKUP(A2021&amp;"",'Non Cancellare'!$A:$G,3,FALSE)*B2021,0)</f>
        <v>0</v>
      </c>
      <c r="F2021" s="41" t="str">
        <f>IFERROR(VLOOKUP(A2021&amp;"",'Non Cancellare'!$A:$G,4,FALSE),"")</f>
        <v/>
      </c>
      <c r="G2021" s="41">
        <f>IFERROR(VLOOKUP(A2021&amp;"",'Non Cancellare'!$A:$G,6,FALSE)*B2021,0)</f>
        <v>0</v>
      </c>
      <c r="H2021" s="42"/>
    </row>
    <row r="2022" spans="1:8" x14ac:dyDescent="0.2">
      <c r="A2022" s="39"/>
      <c r="B2022" s="54"/>
      <c r="C2022" s="40" t="str">
        <f>IFERROR(VLOOKUP(A2022&amp;"",'Non Cancellare'!$A:$G,2,FALSE),"")</f>
        <v/>
      </c>
      <c r="D2022" s="40" t="str">
        <f>IFERROR(VLOOKUP(A2022&amp;"",'Non Cancellare'!$A:$G,7,FALSE),"")</f>
        <v/>
      </c>
      <c r="E2022" s="41">
        <f>IFERROR(VLOOKUP(A2022&amp;"",'Non Cancellare'!$A:$G,3,FALSE)*B2022,0)</f>
        <v>0</v>
      </c>
      <c r="F2022" s="41" t="str">
        <f>IFERROR(VLOOKUP(A2022&amp;"",'Non Cancellare'!$A:$G,4,FALSE),"")</f>
        <v/>
      </c>
      <c r="G2022" s="41">
        <f>IFERROR(VLOOKUP(A2022&amp;"",'Non Cancellare'!$A:$G,6,FALSE)*B2022,0)</f>
        <v>0</v>
      </c>
      <c r="H2022" s="42"/>
    </row>
    <row r="2023" spans="1:8" x14ac:dyDescent="0.2">
      <c r="A2023" s="39"/>
      <c r="B2023" s="54"/>
      <c r="C2023" s="40" t="str">
        <f>IFERROR(VLOOKUP(A2023&amp;"",'Non Cancellare'!$A:$G,2,FALSE),"")</f>
        <v/>
      </c>
      <c r="D2023" s="40" t="str">
        <f>IFERROR(VLOOKUP(A2023&amp;"",'Non Cancellare'!$A:$G,7,FALSE),"")</f>
        <v/>
      </c>
      <c r="E2023" s="41">
        <f>IFERROR(VLOOKUP(A2023&amp;"",'Non Cancellare'!$A:$G,3,FALSE)*B2023,0)</f>
        <v>0</v>
      </c>
      <c r="F2023" s="41" t="str">
        <f>IFERROR(VLOOKUP(A2023&amp;"",'Non Cancellare'!$A:$G,4,FALSE),"")</f>
        <v/>
      </c>
      <c r="G2023" s="41">
        <f>IFERROR(VLOOKUP(A2023&amp;"",'Non Cancellare'!$A:$G,6,FALSE)*B2023,0)</f>
        <v>0</v>
      </c>
      <c r="H2023" s="42"/>
    </row>
    <row r="2024" spans="1:8" x14ac:dyDescent="0.2">
      <c r="A2024" s="39"/>
      <c r="B2024" s="54"/>
      <c r="C2024" s="40" t="str">
        <f>IFERROR(VLOOKUP(A2024&amp;"",'Non Cancellare'!$A:$G,2,FALSE),"")</f>
        <v/>
      </c>
      <c r="D2024" s="40" t="str">
        <f>IFERROR(VLOOKUP(A2024&amp;"",'Non Cancellare'!$A:$G,7,FALSE),"")</f>
        <v/>
      </c>
      <c r="E2024" s="41">
        <f>IFERROR(VLOOKUP(A2024&amp;"",'Non Cancellare'!$A:$G,3,FALSE)*B2024,0)</f>
        <v>0</v>
      </c>
      <c r="F2024" s="41" t="str">
        <f>IFERROR(VLOOKUP(A2024&amp;"",'Non Cancellare'!$A:$G,4,FALSE),"")</f>
        <v/>
      </c>
      <c r="G2024" s="41">
        <f>IFERROR(VLOOKUP(A2024&amp;"",'Non Cancellare'!$A:$G,6,FALSE)*B2024,0)</f>
        <v>0</v>
      </c>
      <c r="H2024" s="42"/>
    </row>
    <row r="2025" spans="1:8" x14ac:dyDescent="0.2">
      <c r="A2025" s="39"/>
      <c r="B2025" s="54"/>
      <c r="C2025" s="40" t="str">
        <f>IFERROR(VLOOKUP(A2025&amp;"",'Non Cancellare'!$A:$G,2,FALSE),"")</f>
        <v/>
      </c>
      <c r="D2025" s="40" t="str">
        <f>IFERROR(VLOOKUP(A2025&amp;"",'Non Cancellare'!$A:$G,7,FALSE),"")</f>
        <v/>
      </c>
      <c r="E2025" s="41">
        <f>IFERROR(VLOOKUP(A2025&amp;"",'Non Cancellare'!$A:$G,3,FALSE)*B2025,0)</f>
        <v>0</v>
      </c>
      <c r="F2025" s="41" t="str">
        <f>IFERROR(VLOOKUP(A2025&amp;"",'Non Cancellare'!$A:$G,4,FALSE),"")</f>
        <v/>
      </c>
      <c r="G2025" s="41">
        <f>IFERROR(VLOOKUP(A2025&amp;"",'Non Cancellare'!$A:$G,6,FALSE)*B2025,0)</f>
        <v>0</v>
      </c>
      <c r="H2025" s="42"/>
    </row>
    <row r="2026" spans="1:8" x14ac:dyDescent="0.2">
      <c r="A2026" s="39"/>
      <c r="B2026" s="54"/>
      <c r="C2026" s="40" t="str">
        <f>IFERROR(VLOOKUP(A2026&amp;"",'Non Cancellare'!$A:$G,2,FALSE),"")</f>
        <v/>
      </c>
      <c r="D2026" s="40" t="str">
        <f>IFERROR(VLOOKUP(A2026&amp;"",'Non Cancellare'!$A:$G,7,FALSE),"")</f>
        <v/>
      </c>
      <c r="E2026" s="41">
        <f>IFERROR(VLOOKUP(A2026&amp;"",'Non Cancellare'!$A:$G,3,FALSE)*B2026,0)</f>
        <v>0</v>
      </c>
      <c r="F2026" s="41" t="str">
        <f>IFERROR(VLOOKUP(A2026&amp;"",'Non Cancellare'!$A:$G,4,FALSE),"")</f>
        <v/>
      </c>
      <c r="G2026" s="41">
        <f>IFERROR(VLOOKUP(A2026&amp;"",'Non Cancellare'!$A:$G,6,FALSE)*B2026,0)</f>
        <v>0</v>
      </c>
      <c r="H2026" s="42"/>
    </row>
    <row r="2027" spans="1:8" x14ac:dyDescent="0.2">
      <c r="A2027" s="39"/>
      <c r="B2027" s="54"/>
      <c r="C2027" s="40" t="str">
        <f>IFERROR(VLOOKUP(A2027&amp;"",'Non Cancellare'!$A:$G,2,FALSE),"")</f>
        <v/>
      </c>
      <c r="D2027" s="40" t="str">
        <f>IFERROR(VLOOKUP(A2027&amp;"",'Non Cancellare'!$A:$G,7,FALSE),"")</f>
        <v/>
      </c>
      <c r="E2027" s="41">
        <f>IFERROR(VLOOKUP(A2027&amp;"",'Non Cancellare'!$A:$G,3,FALSE)*B2027,0)</f>
        <v>0</v>
      </c>
      <c r="F2027" s="41" t="str">
        <f>IFERROR(VLOOKUP(A2027&amp;"",'Non Cancellare'!$A:$G,4,FALSE),"")</f>
        <v/>
      </c>
      <c r="G2027" s="41">
        <f>IFERROR(VLOOKUP(A2027&amp;"",'Non Cancellare'!$A:$G,6,FALSE)*B2027,0)</f>
        <v>0</v>
      </c>
      <c r="H2027" s="42"/>
    </row>
    <row r="2028" spans="1:8" x14ac:dyDescent="0.2">
      <c r="A2028" s="39"/>
      <c r="B2028" s="54"/>
      <c r="C2028" s="40" t="str">
        <f>IFERROR(VLOOKUP(A2028&amp;"",'Non Cancellare'!$A:$G,2,FALSE),"")</f>
        <v/>
      </c>
      <c r="D2028" s="40" t="str">
        <f>IFERROR(VLOOKUP(A2028&amp;"",'Non Cancellare'!$A:$G,7,FALSE),"")</f>
        <v/>
      </c>
      <c r="E2028" s="41">
        <f>IFERROR(VLOOKUP(A2028&amp;"",'Non Cancellare'!$A:$G,3,FALSE)*B2028,0)</f>
        <v>0</v>
      </c>
      <c r="F2028" s="41" t="str">
        <f>IFERROR(VLOOKUP(A2028&amp;"",'Non Cancellare'!$A:$G,4,FALSE),"")</f>
        <v/>
      </c>
      <c r="G2028" s="41">
        <f>IFERROR(VLOOKUP(A2028&amp;"",'Non Cancellare'!$A:$G,6,FALSE)*B2028,0)</f>
        <v>0</v>
      </c>
      <c r="H2028" s="42"/>
    </row>
    <row r="2029" spans="1:8" x14ac:dyDescent="0.2">
      <c r="A2029" s="39"/>
      <c r="B2029" s="54"/>
      <c r="C2029" s="40" t="str">
        <f>IFERROR(VLOOKUP(A2029&amp;"",'Non Cancellare'!$A:$G,2,FALSE),"")</f>
        <v/>
      </c>
      <c r="D2029" s="40" t="str">
        <f>IFERROR(VLOOKUP(A2029&amp;"",'Non Cancellare'!$A:$G,7,FALSE),"")</f>
        <v/>
      </c>
      <c r="E2029" s="41">
        <f>IFERROR(VLOOKUP(A2029&amp;"",'Non Cancellare'!$A:$G,3,FALSE)*B2029,0)</f>
        <v>0</v>
      </c>
      <c r="F2029" s="41" t="str">
        <f>IFERROR(VLOOKUP(A2029&amp;"",'Non Cancellare'!$A:$G,4,FALSE),"")</f>
        <v/>
      </c>
      <c r="G2029" s="41">
        <f>IFERROR(VLOOKUP(A2029&amp;"",'Non Cancellare'!$A:$G,6,FALSE)*B2029,0)</f>
        <v>0</v>
      </c>
      <c r="H2029" s="42"/>
    </row>
    <row r="2030" spans="1:8" x14ac:dyDescent="0.2">
      <c r="A2030" s="39"/>
      <c r="B2030" s="54"/>
      <c r="C2030" s="40" t="str">
        <f>IFERROR(VLOOKUP(A2030&amp;"",'Non Cancellare'!$A:$G,2,FALSE),"")</f>
        <v/>
      </c>
      <c r="D2030" s="40" t="str">
        <f>IFERROR(VLOOKUP(A2030&amp;"",'Non Cancellare'!$A:$G,7,FALSE),"")</f>
        <v/>
      </c>
      <c r="E2030" s="41">
        <f>IFERROR(VLOOKUP(A2030&amp;"",'Non Cancellare'!$A:$G,3,FALSE)*B2030,0)</f>
        <v>0</v>
      </c>
      <c r="F2030" s="41" t="str">
        <f>IFERROR(VLOOKUP(A2030&amp;"",'Non Cancellare'!$A:$G,4,FALSE),"")</f>
        <v/>
      </c>
      <c r="G2030" s="41">
        <f>IFERROR(VLOOKUP(A2030&amp;"",'Non Cancellare'!$A:$G,6,FALSE)*B2030,0)</f>
        <v>0</v>
      </c>
      <c r="H2030" s="42"/>
    </row>
    <row r="2031" spans="1:8" x14ac:dyDescent="0.2">
      <c r="A2031" s="39"/>
      <c r="B2031" s="54"/>
      <c r="C2031" s="40" t="str">
        <f>IFERROR(VLOOKUP(A2031&amp;"",'Non Cancellare'!$A:$G,2,FALSE),"")</f>
        <v/>
      </c>
      <c r="D2031" s="40" t="str">
        <f>IFERROR(VLOOKUP(A2031&amp;"",'Non Cancellare'!$A:$G,7,FALSE),"")</f>
        <v/>
      </c>
      <c r="E2031" s="41">
        <f>IFERROR(VLOOKUP(A2031&amp;"",'Non Cancellare'!$A:$G,3,FALSE)*B2031,0)</f>
        <v>0</v>
      </c>
      <c r="F2031" s="41" t="str">
        <f>IFERROR(VLOOKUP(A2031&amp;"",'Non Cancellare'!$A:$G,4,FALSE),"")</f>
        <v/>
      </c>
      <c r="G2031" s="41">
        <f>IFERROR(VLOOKUP(A2031&amp;"",'Non Cancellare'!$A:$G,6,FALSE)*B2031,0)</f>
        <v>0</v>
      </c>
      <c r="H2031" s="42"/>
    </row>
    <row r="2032" spans="1:8" x14ac:dyDescent="0.2">
      <c r="A2032" s="39"/>
      <c r="B2032" s="54"/>
      <c r="C2032" s="40" t="str">
        <f>IFERROR(VLOOKUP(A2032&amp;"",'Non Cancellare'!$A:$G,2,FALSE),"")</f>
        <v/>
      </c>
      <c r="D2032" s="40" t="str">
        <f>IFERROR(VLOOKUP(A2032&amp;"",'Non Cancellare'!$A:$G,7,FALSE),"")</f>
        <v/>
      </c>
      <c r="E2032" s="41">
        <f>IFERROR(VLOOKUP(A2032&amp;"",'Non Cancellare'!$A:$G,3,FALSE)*B2032,0)</f>
        <v>0</v>
      </c>
      <c r="F2032" s="41" t="str">
        <f>IFERROR(VLOOKUP(A2032&amp;"",'Non Cancellare'!$A:$G,4,FALSE),"")</f>
        <v/>
      </c>
      <c r="G2032" s="41">
        <f>IFERROR(VLOOKUP(A2032&amp;"",'Non Cancellare'!$A:$G,6,FALSE)*B2032,0)</f>
        <v>0</v>
      </c>
      <c r="H2032" s="42"/>
    </row>
    <row r="2033" spans="1:8" x14ac:dyDescent="0.2">
      <c r="A2033" s="39"/>
      <c r="B2033" s="54"/>
      <c r="C2033" s="40" t="str">
        <f>IFERROR(VLOOKUP(A2033&amp;"",'Non Cancellare'!$A:$G,2,FALSE),"")</f>
        <v/>
      </c>
      <c r="D2033" s="40" t="str">
        <f>IFERROR(VLOOKUP(A2033&amp;"",'Non Cancellare'!$A:$G,7,FALSE),"")</f>
        <v/>
      </c>
      <c r="E2033" s="41">
        <f>IFERROR(VLOOKUP(A2033&amp;"",'Non Cancellare'!$A:$G,3,FALSE)*B2033,0)</f>
        <v>0</v>
      </c>
      <c r="F2033" s="41" t="str">
        <f>IFERROR(VLOOKUP(A2033&amp;"",'Non Cancellare'!$A:$G,4,FALSE),"")</f>
        <v/>
      </c>
      <c r="G2033" s="41">
        <f>IFERROR(VLOOKUP(A2033&amp;"",'Non Cancellare'!$A:$G,6,FALSE)*B2033,0)</f>
        <v>0</v>
      </c>
      <c r="H2033" s="42"/>
    </row>
    <row r="2034" spans="1:8" x14ac:dyDescent="0.2">
      <c r="A2034" s="39"/>
      <c r="B2034" s="54"/>
      <c r="C2034" s="40" t="str">
        <f>IFERROR(VLOOKUP(A2034&amp;"",'Non Cancellare'!$A:$G,2,FALSE),"")</f>
        <v/>
      </c>
      <c r="D2034" s="40" t="str">
        <f>IFERROR(VLOOKUP(A2034&amp;"",'Non Cancellare'!$A:$G,7,FALSE),"")</f>
        <v/>
      </c>
      <c r="E2034" s="41">
        <f>IFERROR(VLOOKUP(A2034&amp;"",'Non Cancellare'!$A:$G,3,FALSE)*B2034,0)</f>
        <v>0</v>
      </c>
      <c r="F2034" s="41" t="str">
        <f>IFERROR(VLOOKUP(A2034&amp;"",'Non Cancellare'!$A:$G,4,FALSE),"")</f>
        <v/>
      </c>
      <c r="G2034" s="41">
        <f>IFERROR(VLOOKUP(A2034&amp;"",'Non Cancellare'!$A:$G,6,FALSE)*B2034,0)</f>
        <v>0</v>
      </c>
      <c r="H2034" s="42"/>
    </row>
    <row r="2035" spans="1:8" x14ac:dyDescent="0.2">
      <c r="A2035" s="39"/>
      <c r="B2035" s="54"/>
      <c r="C2035" s="40" t="str">
        <f>IFERROR(VLOOKUP(A2035&amp;"",'Non Cancellare'!$A:$G,2,FALSE),"")</f>
        <v/>
      </c>
      <c r="D2035" s="40" t="str">
        <f>IFERROR(VLOOKUP(A2035&amp;"",'Non Cancellare'!$A:$G,7,FALSE),"")</f>
        <v/>
      </c>
      <c r="E2035" s="41">
        <f>IFERROR(VLOOKUP(A2035&amp;"",'Non Cancellare'!$A:$G,3,FALSE)*B2035,0)</f>
        <v>0</v>
      </c>
      <c r="F2035" s="41" t="str">
        <f>IFERROR(VLOOKUP(A2035&amp;"",'Non Cancellare'!$A:$G,4,FALSE),"")</f>
        <v/>
      </c>
      <c r="G2035" s="41">
        <f>IFERROR(VLOOKUP(A2035&amp;"",'Non Cancellare'!$A:$G,6,FALSE)*B2035,0)</f>
        <v>0</v>
      </c>
      <c r="H2035" s="42"/>
    </row>
    <row r="2036" spans="1:8" x14ac:dyDescent="0.2">
      <c r="A2036" s="39"/>
      <c r="B2036" s="54"/>
      <c r="C2036" s="40" t="str">
        <f>IFERROR(VLOOKUP(A2036&amp;"",'Non Cancellare'!$A:$G,2,FALSE),"")</f>
        <v/>
      </c>
      <c r="D2036" s="40" t="str">
        <f>IFERROR(VLOOKUP(A2036&amp;"",'Non Cancellare'!$A:$G,7,FALSE),"")</f>
        <v/>
      </c>
      <c r="E2036" s="41">
        <f>IFERROR(VLOOKUP(A2036&amp;"",'Non Cancellare'!$A:$G,3,FALSE)*B2036,0)</f>
        <v>0</v>
      </c>
      <c r="F2036" s="41" t="str">
        <f>IFERROR(VLOOKUP(A2036&amp;"",'Non Cancellare'!$A:$G,4,FALSE),"")</f>
        <v/>
      </c>
      <c r="G2036" s="41">
        <f>IFERROR(VLOOKUP(A2036&amp;"",'Non Cancellare'!$A:$G,6,FALSE)*B2036,0)</f>
        <v>0</v>
      </c>
      <c r="H2036" s="42"/>
    </row>
    <row r="2037" spans="1:8" x14ac:dyDescent="0.2">
      <c r="A2037" s="39"/>
      <c r="B2037" s="54"/>
      <c r="C2037" s="40" t="str">
        <f>IFERROR(VLOOKUP(A2037&amp;"",'Non Cancellare'!$A:$G,2,FALSE),"")</f>
        <v/>
      </c>
      <c r="D2037" s="40" t="str">
        <f>IFERROR(VLOOKUP(A2037&amp;"",'Non Cancellare'!$A:$G,7,FALSE),"")</f>
        <v/>
      </c>
      <c r="E2037" s="41">
        <f>IFERROR(VLOOKUP(A2037&amp;"",'Non Cancellare'!$A:$G,3,FALSE)*B2037,0)</f>
        <v>0</v>
      </c>
      <c r="F2037" s="41" t="str">
        <f>IFERROR(VLOOKUP(A2037&amp;"",'Non Cancellare'!$A:$G,4,FALSE),"")</f>
        <v/>
      </c>
      <c r="G2037" s="41">
        <f>IFERROR(VLOOKUP(A2037&amp;"",'Non Cancellare'!$A:$G,6,FALSE)*B2037,0)</f>
        <v>0</v>
      </c>
      <c r="H2037" s="42"/>
    </row>
    <row r="2038" spans="1:8" x14ac:dyDescent="0.2">
      <c r="A2038" s="39"/>
      <c r="B2038" s="54"/>
      <c r="C2038" s="40" t="str">
        <f>IFERROR(VLOOKUP(A2038&amp;"",'Non Cancellare'!$A:$G,2,FALSE),"")</f>
        <v/>
      </c>
      <c r="D2038" s="40" t="str">
        <f>IFERROR(VLOOKUP(A2038&amp;"",'Non Cancellare'!$A:$G,7,FALSE),"")</f>
        <v/>
      </c>
      <c r="E2038" s="41">
        <f>IFERROR(VLOOKUP(A2038&amp;"",'Non Cancellare'!$A:$G,3,FALSE)*B2038,0)</f>
        <v>0</v>
      </c>
      <c r="F2038" s="41" t="str">
        <f>IFERROR(VLOOKUP(A2038&amp;"",'Non Cancellare'!$A:$G,4,FALSE),"")</f>
        <v/>
      </c>
      <c r="G2038" s="41">
        <f>IFERROR(VLOOKUP(A2038&amp;"",'Non Cancellare'!$A:$G,6,FALSE)*B2038,0)</f>
        <v>0</v>
      </c>
      <c r="H2038" s="42"/>
    </row>
    <row r="2039" spans="1:8" x14ac:dyDescent="0.2">
      <c r="A2039" s="39"/>
      <c r="B2039" s="54"/>
      <c r="C2039" s="40" t="str">
        <f>IFERROR(VLOOKUP(A2039&amp;"",'Non Cancellare'!$A:$G,2,FALSE),"")</f>
        <v/>
      </c>
      <c r="D2039" s="40" t="str">
        <f>IFERROR(VLOOKUP(A2039&amp;"",'Non Cancellare'!$A:$G,7,FALSE),"")</f>
        <v/>
      </c>
      <c r="E2039" s="41">
        <f>IFERROR(VLOOKUP(A2039&amp;"",'Non Cancellare'!$A:$G,3,FALSE)*B2039,0)</f>
        <v>0</v>
      </c>
      <c r="F2039" s="41" t="str">
        <f>IFERROR(VLOOKUP(A2039&amp;"",'Non Cancellare'!$A:$G,4,FALSE),"")</f>
        <v/>
      </c>
      <c r="G2039" s="41">
        <f>IFERROR(VLOOKUP(A2039&amp;"",'Non Cancellare'!$A:$G,6,FALSE)*B2039,0)</f>
        <v>0</v>
      </c>
      <c r="H2039" s="42"/>
    </row>
    <row r="2040" spans="1:8" x14ac:dyDescent="0.2">
      <c r="A2040" s="39"/>
      <c r="B2040" s="54"/>
      <c r="C2040" s="40" t="str">
        <f>IFERROR(VLOOKUP(A2040&amp;"",'Non Cancellare'!$A:$G,2,FALSE),"")</f>
        <v/>
      </c>
      <c r="D2040" s="40" t="str">
        <f>IFERROR(VLOOKUP(A2040&amp;"",'Non Cancellare'!$A:$G,7,FALSE),"")</f>
        <v/>
      </c>
      <c r="E2040" s="41">
        <f>IFERROR(VLOOKUP(A2040&amp;"",'Non Cancellare'!$A:$G,3,FALSE)*B2040,0)</f>
        <v>0</v>
      </c>
      <c r="F2040" s="41" t="str">
        <f>IFERROR(VLOOKUP(A2040&amp;"",'Non Cancellare'!$A:$G,4,FALSE),"")</f>
        <v/>
      </c>
      <c r="G2040" s="41">
        <f>IFERROR(VLOOKUP(A2040&amp;"",'Non Cancellare'!$A:$G,6,FALSE)*B2040,0)</f>
        <v>0</v>
      </c>
      <c r="H2040" s="42"/>
    </row>
    <row r="2041" spans="1:8" x14ac:dyDescent="0.2">
      <c r="A2041" s="39"/>
      <c r="B2041" s="54"/>
      <c r="C2041" s="40" t="str">
        <f>IFERROR(VLOOKUP(A2041&amp;"",'Non Cancellare'!$A:$G,2,FALSE),"")</f>
        <v/>
      </c>
      <c r="D2041" s="40" t="str">
        <f>IFERROR(VLOOKUP(A2041&amp;"",'Non Cancellare'!$A:$G,7,FALSE),"")</f>
        <v/>
      </c>
      <c r="E2041" s="41">
        <f>IFERROR(VLOOKUP(A2041&amp;"",'Non Cancellare'!$A:$G,3,FALSE)*B2041,0)</f>
        <v>0</v>
      </c>
      <c r="F2041" s="41" t="str">
        <f>IFERROR(VLOOKUP(A2041&amp;"",'Non Cancellare'!$A:$G,4,FALSE),"")</f>
        <v/>
      </c>
      <c r="G2041" s="41">
        <f>IFERROR(VLOOKUP(A2041&amp;"",'Non Cancellare'!$A:$G,6,FALSE)*B2041,0)</f>
        <v>0</v>
      </c>
      <c r="H2041" s="42"/>
    </row>
    <row r="2042" spans="1:8" x14ac:dyDescent="0.2">
      <c r="A2042" s="39"/>
      <c r="B2042" s="54"/>
      <c r="C2042" s="40" t="str">
        <f>IFERROR(VLOOKUP(A2042&amp;"",'Non Cancellare'!$A:$G,2,FALSE),"")</f>
        <v/>
      </c>
      <c r="D2042" s="40" t="str">
        <f>IFERROR(VLOOKUP(A2042&amp;"",'Non Cancellare'!$A:$G,7,FALSE),"")</f>
        <v/>
      </c>
      <c r="E2042" s="41">
        <f>IFERROR(VLOOKUP(A2042&amp;"",'Non Cancellare'!$A:$G,3,FALSE)*B2042,0)</f>
        <v>0</v>
      </c>
      <c r="F2042" s="41" t="str">
        <f>IFERROR(VLOOKUP(A2042&amp;"",'Non Cancellare'!$A:$G,4,FALSE),"")</f>
        <v/>
      </c>
      <c r="G2042" s="41">
        <f>IFERROR(VLOOKUP(A2042&amp;"",'Non Cancellare'!$A:$G,6,FALSE)*B2042,0)</f>
        <v>0</v>
      </c>
      <c r="H2042" s="42"/>
    </row>
    <row r="2043" spans="1:8" x14ac:dyDescent="0.2">
      <c r="A2043" s="39"/>
      <c r="B2043" s="54"/>
      <c r="C2043" s="40" t="str">
        <f>IFERROR(VLOOKUP(A2043&amp;"",'Non Cancellare'!$A:$G,2,FALSE),"")</f>
        <v/>
      </c>
      <c r="D2043" s="40" t="str">
        <f>IFERROR(VLOOKUP(A2043&amp;"",'Non Cancellare'!$A:$G,7,FALSE),"")</f>
        <v/>
      </c>
      <c r="E2043" s="41">
        <f>IFERROR(VLOOKUP(A2043&amp;"",'Non Cancellare'!$A:$G,3,FALSE)*B2043,0)</f>
        <v>0</v>
      </c>
      <c r="F2043" s="41" t="str">
        <f>IFERROR(VLOOKUP(A2043&amp;"",'Non Cancellare'!$A:$G,4,FALSE),"")</f>
        <v/>
      </c>
      <c r="G2043" s="41">
        <f>IFERROR(VLOOKUP(A2043&amp;"",'Non Cancellare'!$A:$G,6,FALSE)*B2043,0)</f>
        <v>0</v>
      </c>
      <c r="H2043" s="42"/>
    </row>
    <row r="2044" spans="1:8" x14ac:dyDescent="0.2">
      <c r="A2044" s="39"/>
      <c r="B2044" s="54"/>
      <c r="C2044" s="40" t="str">
        <f>IFERROR(VLOOKUP(A2044&amp;"",'Non Cancellare'!$A:$G,2,FALSE),"")</f>
        <v/>
      </c>
      <c r="D2044" s="40" t="str">
        <f>IFERROR(VLOOKUP(A2044&amp;"",'Non Cancellare'!$A:$G,7,FALSE),"")</f>
        <v/>
      </c>
      <c r="E2044" s="41">
        <f>IFERROR(VLOOKUP(A2044&amp;"",'Non Cancellare'!$A:$G,3,FALSE)*B2044,0)</f>
        <v>0</v>
      </c>
      <c r="F2044" s="41" t="str">
        <f>IFERROR(VLOOKUP(A2044&amp;"",'Non Cancellare'!$A:$G,4,FALSE),"")</f>
        <v/>
      </c>
      <c r="G2044" s="41">
        <f>IFERROR(VLOOKUP(A2044&amp;"",'Non Cancellare'!$A:$G,6,FALSE)*B2044,0)</f>
        <v>0</v>
      </c>
      <c r="H2044" s="42"/>
    </row>
    <row r="2045" spans="1:8" x14ac:dyDescent="0.2">
      <c r="A2045" s="39"/>
      <c r="B2045" s="54"/>
      <c r="C2045" s="40" t="str">
        <f>IFERROR(VLOOKUP(A2045&amp;"",'Non Cancellare'!$A:$G,2,FALSE),"")</f>
        <v/>
      </c>
      <c r="D2045" s="40" t="str">
        <f>IFERROR(VLOOKUP(A2045&amp;"",'Non Cancellare'!$A:$G,7,FALSE),"")</f>
        <v/>
      </c>
      <c r="E2045" s="41">
        <f>IFERROR(VLOOKUP(A2045&amp;"",'Non Cancellare'!$A:$G,3,FALSE)*B2045,0)</f>
        <v>0</v>
      </c>
      <c r="F2045" s="41" t="str">
        <f>IFERROR(VLOOKUP(A2045&amp;"",'Non Cancellare'!$A:$G,4,FALSE),"")</f>
        <v/>
      </c>
      <c r="G2045" s="41">
        <f>IFERROR(VLOOKUP(A2045&amp;"",'Non Cancellare'!$A:$G,6,FALSE)*B2045,0)</f>
        <v>0</v>
      </c>
      <c r="H2045" s="42"/>
    </row>
    <row r="2046" spans="1:8" x14ac:dyDescent="0.2">
      <c r="A2046" s="39"/>
      <c r="B2046" s="54"/>
      <c r="C2046" s="40" t="str">
        <f>IFERROR(VLOOKUP(A2046&amp;"",'Non Cancellare'!$A:$G,2,FALSE),"")</f>
        <v/>
      </c>
      <c r="D2046" s="40" t="str">
        <f>IFERROR(VLOOKUP(A2046&amp;"",'Non Cancellare'!$A:$G,7,FALSE),"")</f>
        <v/>
      </c>
      <c r="E2046" s="41">
        <f>IFERROR(VLOOKUP(A2046&amp;"",'Non Cancellare'!$A:$G,3,FALSE)*B2046,0)</f>
        <v>0</v>
      </c>
      <c r="F2046" s="41" t="str">
        <f>IFERROR(VLOOKUP(A2046&amp;"",'Non Cancellare'!$A:$G,4,FALSE),"")</f>
        <v/>
      </c>
      <c r="G2046" s="41">
        <f>IFERROR(VLOOKUP(A2046&amp;"",'Non Cancellare'!$A:$G,6,FALSE)*B2046,0)</f>
        <v>0</v>
      </c>
      <c r="H2046" s="42"/>
    </row>
    <row r="2047" spans="1:8" x14ac:dyDescent="0.2">
      <c r="A2047" s="39"/>
      <c r="B2047" s="54"/>
      <c r="C2047" s="40" t="str">
        <f>IFERROR(VLOOKUP(A2047&amp;"",'Non Cancellare'!$A:$G,2,FALSE),"")</f>
        <v/>
      </c>
      <c r="D2047" s="40" t="str">
        <f>IFERROR(VLOOKUP(A2047&amp;"",'Non Cancellare'!$A:$G,7,FALSE),"")</f>
        <v/>
      </c>
      <c r="E2047" s="41">
        <f>IFERROR(VLOOKUP(A2047&amp;"",'Non Cancellare'!$A:$G,3,FALSE)*B2047,0)</f>
        <v>0</v>
      </c>
      <c r="F2047" s="41" t="str">
        <f>IFERROR(VLOOKUP(A2047&amp;"",'Non Cancellare'!$A:$G,4,FALSE),"")</f>
        <v/>
      </c>
      <c r="G2047" s="41">
        <f>IFERROR(VLOOKUP(A2047&amp;"",'Non Cancellare'!$A:$G,6,FALSE)*B2047,0)</f>
        <v>0</v>
      </c>
      <c r="H2047" s="42"/>
    </row>
    <row r="2048" spans="1:8" x14ac:dyDescent="0.2">
      <c r="A2048" s="39"/>
      <c r="B2048" s="54"/>
      <c r="C2048" s="40" t="str">
        <f>IFERROR(VLOOKUP(A2048&amp;"",'Non Cancellare'!$A:$G,2,FALSE),"")</f>
        <v/>
      </c>
      <c r="D2048" s="40" t="str">
        <f>IFERROR(VLOOKUP(A2048&amp;"",'Non Cancellare'!$A:$G,7,FALSE),"")</f>
        <v/>
      </c>
      <c r="E2048" s="41">
        <f>IFERROR(VLOOKUP(A2048&amp;"",'Non Cancellare'!$A:$G,3,FALSE)*B2048,0)</f>
        <v>0</v>
      </c>
      <c r="F2048" s="41" t="str">
        <f>IFERROR(VLOOKUP(A2048&amp;"",'Non Cancellare'!$A:$G,4,FALSE),"")</f>
        <v/>
      </c>
      <c r="G2048" s="41">
        <f>IFERROR(VLOOKUP(A2048&amp;"",'Non Cancellare'!$A:$G,6,FALSE)*B2048,0)</f>
        <v>0</v>
      </c>
      <c r="H2048" s="42"/>
    </row>
    <row r="2049" spans="1:8" x14ac:dyDescent="0.2">
      <c r="A2049" s="39"/>
      <c r="B2049" s="54"/>
      <c r="C2049" s="40" t="str">
        <f>IFERROR(VLOOKUP(A2049&amp;"",'Non Cancellare'!$A:$G,2,FALSE),"")</f>
        <v/>
      </c>
      <c r="D2049" s="40" t="str">
        <f>IFERROR(VLOOKUP(A2049&amp;"",'Non Cancellare'!$A:$G,7,FALSE),"")</f>
        <v/>
      </c>
      <c r="E2049" s="41">
        <f>IFERROR(VLOOKUP(A2049&amp;"",'Non Cancellare'!$A:$G,3,FALSE)*B2049,0)</f>
        <v>0</v>
      </c>
      <c r="F2049" s="41" t="str">
        <f>IFERROR(VLOOKUP(A2049&amp;"",'Non Cancellare'!$A:$G,4,FALSE),"")</f>
        <v/>
      </c>
      <c r="G2049" s="41">
        <f>IFERROR(VLOOKUP(A2049&amp;"",'Non Cancellare'!$A:$G,6,FALSE)*B2049,0)</f>
        <v>0</v>
      </c>
      <c r="H2049" s="42"/>
    </row>
    <row r="2050" spans="1:8" x14ac:dyDescent="0.2">
      <c r="A2050" s="39"/>
      <c r="B2050" s="54"/>
      <c r="C2050" s="40" t="str">
        <f>IFERROR(VLOOKUP(A2050&amp;"",'Non Cancellare'!$A:$G,2,FALSE),"")</f>
        <v/>
      </c>
      <c r="D2050" s="40" t="str">
        <f>IFERROR(VLOOKUP(A2050&amp;"",'Non Cancellare'!$A:$G,7,FALSE),"")</f>
        <v/>
      </c>
      <c r="E2050" s="41">
        <f>IFERROR(VLOOKUP(A2050&amp;"",'Non Cancellare'!$A:$G,3,FALSE)*B2050,0)</f>
        <v>0</v>
      </c>
      <c r="F2050" s="41" t="str">
        <f>IFERROR(VLOOKUP(A2050&amp;"",'Non Cancellare'!$A:$G,4,FALSE),"")</f>
        <v/>
      </c>
      <c r="G2050" s="41">
        <f>IFERROR(VLOOKUP(A2050&amp;"",'Non Cancellare'!$A:$G,6,FALSE)*B2050,0)</f>
        <v>0</v>
      </c>
      <c r="H2050" s="42"/>
    </row>
    <row r="2051" spans="1:8" x14ac:dyDescent="0.2">
      <c r="A2051" s="39"/>
      <c r="B2051" s="54"/>
      <c r="C2051" s="40" t="str">
        <f>IFERROR(VLOOKUP(A2051&amp;"",'Non Cancellare'!$A:$G,2,FALSE),"")</f>
        <v/>
      </c>
      <c r="D2051" s="40" t="str">
        <f>IFERROR(VLOOKUP(A2051&amp;"",'Non Cancellare'!$A:$G,7,FALSE),"")</f>
        <v/>
      </c>
      <c r="E2051" s="41">
        <f>IFERROR(VLOOKUP(A2051&amp;"",'Non Cancellare'!$A:$G,3,FALSE)*B2051,0)</f>
        <v>0</v>
      </c>
      <c r="F2051" s="41" t="str">
        <f>IFERROR(VLOOKUP(A2051&amp;"",'Non Cancellare'!$A:$G,4,FALSE),"")</f>
        <v/>
      </c>
      <c r="G2051" s="41">
        <f>IFERROR(VLOOKUP(A2051&amp;"",'Non Cancellare'!$A:$G,6,FALSE)*B2051,0)</f>
        <v>0</v>
      </c>
      <c r="H2051" s="42"/>
    </row>
    <row r="2052" spans="1:8" x14ac:dyDescent="0.2">
      <c r="A2052" s="39"/>
      <c r="B2052" s="54"/>
      <c r="C2052" s="40" t="str">
        <f>IFERROR(VLOOKUP(A2052&amp;"",'Non Cancellare'!$A:$G,2,FALSE),"")</f>
        <v/>
      </c>
      <c r="D2052" s="40" t="str">
        <f>IFERROR(VLOOKUP(A2052&amp;"",'Non Cancellare'!$A:$G,7,FALSE),"")</f>
        <v/>
      </c>
      <c r="E2052" s="41">
        <f>IFERROR(VLOOKUP(A2052&amp;"",'Non Cancellare'!$A:$G,3,FALSE)*B2052,0)</f>
        <v>0</v>
      </c>
      <c r="F2052" s="41" t="str">
        <f>IFERROR(VLOOKUP(A2052&amp;"",'Non Cancellare'!$A:$G,4,FALSE),"")</f>
        <v/>
      </c>
      <c r="G2052" s="41">
        <f>IFERROR(VLOOKUP(A2052&amp;"",'Non Cancellare'!$A:$G,6,FALSE)*B2052,0)</f>
        <v>0</v>
      </c>
      <c r="H2052" s="42"/>
    </row>
    <row r="2053" spans="1:8" x14ac:dyDescent="0.2">
      <c r="A2053" s="39"/>
      <c r="B2053" s="54"/>
      <c r="C2053" s="40" t="str">
        <f>IFERROR(VLOOKUP(A2053&amp;"",'Non Cancellare'!$A:$G,2,FALSE),"")</f>
        <v/>
      </c>
      <c r="D2053" s="40" t="str">
        <f>IFERROR(VLOOKUP(A2053&amp;"",'Non Cancellare'!$A:$G,7,FALSE),"")</f>
        <v/>
      </c>
      <c r="E2053" s="41">
        <f>IFERROR(VLOOKUP(A2053&amp;"",'Non Cancellare'!$A:$G,3,FALSE)*B2053,0)</f>
        <v>0</v>
      </c>
      <c r="F2053" s="41" t="str">
        <f>IFERROR(VLOOKUP(A2053&amp;"",'Non Cancellare'!$A:$G,4,FALSE),"")</f>
        <v/>
      </c>
      <c r="G2053" s="41">
        <f>IFERROR(VLOOKUP(A2053&amp;"",'Non Cancellare'!$A:$G,6,FALSE)*B2053,0)</f>
        <v>0</v>
      </c>
      <c r="H2053" s="42"/>
    </row>
    <row r="2054" spans="1:8" x14ac:dyDescent="0.2">
      <c r="A2054" s="39"/>
      <c r="B2054" s="54"/>
      <c r="C2054" s="40" t="str">
        <f>IFERROR(VLOOKUP(A2054&amp;"",'Non Cancellare'!$A:$G,2,FALSE),"")</f>
        <v/>
      </c>
      <c r="D2054" s="40" t="str">
        <f>IFERROR(VLOOKUP(A2054&amp;"",'Non Cancellare'!$A:$G,7,FALSE),"")</f>
        <v/>
      </c>
      <c r="E2054" s="41">
        <f>IFERROR(VLOOKUP(A2054&amp;"",'Non Cancellare'!$A:$G,3,FALSE)*B2054,0)</f>
        <v>0</v>
      </c>
      <c r="F2054" s="41" t="str">
        <f>IFERROR(VLOOKUP(A2054&amp;"",'Non Cancellare'!$A:$G,4,FALSE),"")</f>
        <v/>
      </c>
      <c r="G2054" s="41">
        <f>IFERROR(VLOOKUP(A2054&amp;"",'Non Cancellare'!$A:$G,6,FALSE)*B2054,0)</f>
        <v>0</v>
      </c>
      <c r="H2054" s="42"/>
    </row>
    <row r="2055" spans="1:8" x14ac:dyDescent="0.2">
      <c r="A2055" s="39"/>
      <c r="B2055" s="54"/>
      <c r="C2055" s="40" t="str">
        <f>IFERROR(VLOOKUP(A2055&amp;"",'Non Cancellare'!$A:$G,2,FALSE),"")</f>
        <v/>
      </c>
      <c r="D2055" s="40" t="str">
        <f>IFERROR(VLOOKUP(A2055&amp;"",'Non Cancellare'!$A:$G,7,FALSE),"")</f>
        <v/>
      </c>
      <c r="E2055" s="41">
        <f>IFERROR(VLOOKUP(A2055&amp;"",'Non Cancellare'!$A:$G,3,FALSE)*B2055,0)</f>
        <v>0</v>
      </c>
      <c r="F2055" s="41" t="str">
        <f>IFERROR(VLOOKUP(A2055&amp;"",'Non Cancellare'!$A:$G,4,FALSE),"")</f>
        <v/>
      </c>
      <c r="G2055" s="41">
        <f>IFERROR(VLOOKUP(A2055&amp;"",'Non Cancellare'!$A:$G,6,FALSE)*B2055,0)</f>
        <v>0</v>
      </c>
      <c r="H2055" s="42"/>
    </row>
    <row r="2056" spans="1:8" x14ac:dyDescent="0.2">
      <c r="A2056" s="39"/>
      <c r="B2056" s="54"/>
      <c r="C2056" s="40" t="str">
        <f>IFERROR(VLOOKUP(A2056&amp;"",'Non Cancellare'!$A:$G,2,FALSE),"")</f>
        <v/>
      </c>
      <c r="D2056" s="40" t="str">
        <f>IFERROR(VLOOKUP(A2056&amp;"",'Non Cancellare'!$A:$G,7,FALSE),"")</f>
        <v/>
      </c>
      <c r="E2056" s="41">
        <f>IFERROR(VLOOKUP(A2056&amp;"",'Non Cancellare'!$A:$G,3,FALSE)*B2056,0)</f>
        <v>0</v>
      </c>
      <c r="F2056" s="41" t="str">
        <f>IFERROR(VLOOKUP(A2056&amp;"",'Non Cancellare'!$A:$G,4,FALSE),"")</f>
        <v/>
      </c>
      <c r="G2056" s="41">
        <f>IFERROR(VLOOKUP(A2056&amp;"",'Non Cancellare'!$A:$G,6,FALSE)*B2056,0)</f>
        <v>0</v>
      </c>
      <c r="H2056" s="42"/>
    </row>
    <row r="2057" spans="1:8" x14ac:dyDescent="0.2">
      <c r="A2057" s="39"/>
      <c r="B2057" s="54"/>
      <c r="C2057" s="40" t="str">
        <f>IFERROR(VLOOKUP(A2057&amp;"",'Non Cancellare'!$A:$G,2,FALSE),"")</f>
        <v/>
      </c>
      <c r="D2057" s="40" t="str">
        <f>IFERROR(VLOOKUP(A2057&amp;"",'Non Cancellare'!$A:$G,7,FALSE),"")</f>
        <v/>
      </c>
      <c r="E2057" s="41">
        <f>IFERROR(VLOOKUP(A2057&amp;"",'Non Cancellare'!$A:$G,3,FALSE)*B2057,0)</f>
        <v>0</v>
      </c>
      <c r="F2057" s="41" t="str">
        <f>IFERROR(VLOOKUP(A2057&amp;"",'Non Cancellare'!$A:$G,4,FALSE),"")</f>
        <v/>
      </c>
      <c r="G2057" s="41">
        <f>IFERROR(VLOOKUP(A2057&amp;"",'Non Cancellare'!$A:$G,6,FALSE)*B2057,0)</f>
        <v>0</v>
      </c>
      <c r="H2057" s="42"/>
    </row>
    <row r="2058" spans="1:8" x14ac:dyDescent="0.2">
      <c r="A2058" s="39"/>
      <c r="B2058" s="54"/>
      <c r="C2058" s="40" t="str">
        <f>IFERROR(VLOOKUP(A2058&amp;"",'Non Cancellare'!$A:$G,2,FALSE),"")</f>
        <v/>
      </c>
      <c r="D2058" s="40" t="str">
        <f>IFERROR(VLOOKUP(A2058&amp;"",'Non Cancellare'!$A:$G,7,FALSE),"")</f>
        <v/>
      </c>
      <c r="E2058" s="41">
        <f>IFERROR(VLOOKUP(A2058&amp;"",'Non Cancellare'!$A:$G,3,FALSE)*B2058,0)</f>
        <v>0</v>
      </c>
      <c r="F2058" s="41" t="str">
        <f>IFERROR(VLOOKUP(A2058&amp;"",'Non Cancellare'!$A:$G,4,FALSE),"")</f>
        <v/>
      </c>
      <c r="G2058" s="41">
        <f>IFERROR(VLOOKUP(A2058&amp;"",'Non Cancellare'!$A:$G,6,FALSE)*B2058,0)</f>
        <v>0</v>
      </c>
      <c r="H2058" s="42"/>
    </row>
    <row r="2059" spans="1:8" x14ac:dyDescent="0.2">
      <c r="A2059" s="39"/>
      <c r="B2059" s="54"/>
      <c r="C2059" s="40" t="str">
        <f>IFERROR(VLOOKUP(A2059&amp;"",'Non Cancellare'!$A:$G,2,FALSE),"")</f>
        <v/>
      </c>
      <c r="D2059" s="40" t="str">
        <f>IFERROR(VLOOKUP(A2059&amp;"",'Non Cancellare'!$A:$G,7,FALSE),"")</f>
        <v/>
      </c>
      <c r="E2059" s="41">
        <f>IFERROR(VLOOKUP(A2059&amp;"",'Non Cancellare'!$A:$G,3,FALSE)*B2059,0)</f>
        <v>0</v>
      </c>
      <c r="F2059" s="41" t="str">
        <f>IFERROR(VLOOKUP(A2059&amp;"",'Non Cancellare'!$A:$G,4,FALSE),"")</f>
        <v/>
      </c>
      <c r="G2059" s="41">
        <f>IFERROR(VLOOKUP(A2059&amp;"",'Non Cancellare'!$A:$G,6,FALSE)*B2059,0)</f>
        <v>0</v>
      </c>
      <c r="H2059" s="42"/>
    </row>
    <row r="2060" spans="1:8" x14ac:dyDescent="0.2">
      <c r="A2060" s="39"/>
      <c r="B2060" s="54"/>
      <c r="C2060" s="40" t="str">
        <f>IFERROR(VLOOKUP(A2060&amp;"",'Non Cancellare'!$A:$G,2,FALSE),"")</f>
        <v/>
      </c>
      <c r="D2060" s="40" t="str">
        <f>IFERROR(VLOOKUP(A2060&amp;"",'Non Cancellare'!$A:$G,7,FALSE),"")</f>
        <v/>
      </c>
      <c r="E2060" s="41">
        <f>IFERROR(VLOOKUP(A2060&amp;"",'Non Cancellare'!$A:$G,3,FALSE)*B2060,0)</f>
        <v>0</v>
      </c>
      <c r="F2060" s="41" t="str">
        <f>IFERROR(VLOOKUP(A2060&amp;"",'Non Cancellare'!$A:$G,4,FALSE),"")</f>
        <v/>
      </c>
      <c r="G2060" s="41">
        <f>IFERROR(VLOOKUP(A2060&amp;"",'Non Cancellare'!$A:$G,6,FALSE)*B2060,0)</f>
        <v>0</v>
      </c>
      <c r="H2060" s="42"/>
    </row>
    <row r="2061" spans="1:8" x14ac:dyDescent="0.2">
      <c r="A2061" s="39"/>
      <c r="B2061" s="54"/>
      <c r="C2061" s="40" t="str">
        <f>IFERROR(VLOOKUP(A2061&amp;"",'Non Cancellare'!$A:$G,2,FALSE),"")</f>
        <v/>
      </c>
      <c r="D2061" s="40" t="str">
        <f>IFERROR(VLOOKUP(A2061&amp;"",'Non Cancellare'!$A:$G,7,FALSE),"")</f>
        <v/>
      </c>
      <c r="E2061" s="41">
        <f>IFERROR(VLOOKUP(A2061&amp;"",'Non Cancellare'!$A:$G,3,FALSE)*B2061,0)</f>
        <v>0</v>
      </c>
      <c r="F2061" s="41" t="str">
        <f>IFERROR(VLOOKUP(A2061&amp;"",'Non Cancellare'!$A:$G,4,FALSE),"")</f>
        <v/>
      </c>
      <c r="G2061" s="41">
        <f>IFERROR(VLOOKUP(A2061&amp;"",'Non Cancellare'!$A:$G,6,FALSE)*B2061,0)</f>
        <v>0</v>
      </c>
      <c r="H2061" s="42"/>
    </row>
    <row r="2062" spans="1:8" x14ac:dyDescent="0.2">
      <c r="A2062" s="39"/>
      <c r="B2062" s="54"/>
      <c r="C2062" s="40" t="str">
        <f>IFERROR(VLOOKUP(A2062&amp;"",'Non Cancellare'!$A:$G,2,FALSE),"")</f>
        <v/>
      </c>
      <c r="D2062" s="40" t="str">
        <f>IFERROR(VLOOKUP(A2062&amp;"",'Non Cancellare'!$A:$G,7,FALSE),"")</f>
        <v/>
      </c>
      <c r="E2062" s="41">
        <f>IFERROR(VLOOKUP(A2062&amp;"",'Non Cancellare'!$A:$G,3,FALSE)*B2062,0)</f>
        <v>0</v>
      </c>
      <c r="F2062" s="41" t="str">
        <f>IFERROR(VLOOKUP(A2062&amp;"",'Non Cancellare'!$A:$G,4,FALSE),"")</f>
        <v/>
      </c>
      <c r="G2062" s="41">
        <f>IFERROR(VLOOKUP(A2062&amp;"",'Non Cancellare'!$A:$G,6,FALSE)*B2062,0)</f>
        <v>0</v>
      </c>
      <c r="H2062" s="42"/>
    </row>
    <row r="2063" spans="1:8" x14ac:dyDescent="0.2">
      <c r="A2063" s="39"/>
      <c r="B2063" s="54"/>
      <c r="C2063" s="40" t="str">
        <f>IFERROR(VLOOKUP(A2063&amp;"",'Non Cancellare'!$A:$G,2,FALSE),"")</f>
        <v/>
      </c>
      <c r="D2063" s="40" t="str">
        <f>IFERROR(VLOOKUP(A2063&amp;"",'Non Cancellare'!$A:$G,7,FALSE),"")</f>
        <v/>
      </c>
      <c r="E2063" s="41">
        <f>IFERROR(VLOOKUP(A2063&amp;"",'Non Cancellare'!$A:$G,3,FALSE)*B2063,0)</f>
        <v>0</v>
      </c>
      <c r="F2063" s="41" t="str">
        <f>IFERROR(VLOOKUP(A2063&amp;"",'Non Cancellare'!$A:$G,4,FALSE),"")</f>
        <v/>
      </c>
      <c r="G2063" s="41">
        <f>IFERROR(VLOOKUP(A2063&amp;"",'Non Cancellare'!$A:$G,6,FALSE)*B2063,0)</f>
        <v>0</v>
      </c>
      <c r="H2063" s="42"/>
    </row>
    <row r="2064" spans="1:8" x14ac:dyDescent="0.2">
      <c r="A2064" s="39"/>
      <c r="B2064" s="54"/>
      <c r="C2064" s="40" t="str">
        <f>IFERROR(VLOOKUP(A2064&amp;"",'Non Cancellare'!$A:$G,2,FALSE),"")</f>
        <v/>
      </c>
      <c r="D2064" s="40" t="str">
        <f>IFERROR(VLOOKUP(A2064&amp;"",'Non Cancellare'!$A:$G,7,FALSE),"")</f>
        <v/>
      </c>
      <c r="E2064" s="41">
        <f>IFERROR(VLOOKUP(A2064&amp;"",'Non Cancellare'!$A:$G,3,FALSE)*B2064,0)</f>
        <v>0</v>
      </c>
      <c r="F2064" s="41" t="str">
        <f>IFERROR(VLOOKUP(A2064&amp;"",'Non Cancellare'!$A:$G,4,FALSE),"")</f>
        <v/>
      </c>
      <c r="G2064" s="41">
        <f>IFERROR(VLOOKUP(A2064&amp;"",'Non Cancellare'!$A:$G,6,FALSE)*B2064,0)</f>
        <v>0</v>
      </c>
      <c r="H2064" s="42"/>
    </row>
    <row r="2065" spans="1:8" x14ac:dyDescent="0.2">
      <c r="A2065" s="39"/>
      <c r="B2065" s="54"/>
      <c r="C2065" s="40" t="str">
        <f>IFERROR(VLOOKUP(A2065&amp;"",'Non Cancellare'!$A:$G,2,FALSE),"")</f>
        <v/>
      </c>
      <c r="D2065" s="40" t="str">
        <f>IFERROR(VLOOKUP(A2065&amp;"",'Non Cancellare'!$A:$G,7,FALSE),"")</f>
        <v/>
      </c>
      <c r="E2065" s="41">
        <f>IFERROR(VLOOKUP(A2065&amp;"",'Non Cancellare'!$A:$G,3,FALSE)*B2065,0)</f>
        <v>0</v>
      </c>
      <c r="F2065" s="41" t="str">
        <f>IFERROR(VLOOKUP(A2065&amp;"",'Non Cancellare'!$A:$G,4,FALSE),"")</f>
        <v/>
      </c>
      <c r="G2065" s="41">
        <f>IFERROR(VLOOKUP(A2065&amp;"",'Non Cancellare'!$A:$G,6,FALSE)*B2065,0)</f>
        <v>0</v>
      </c>
      <c r="H2065" s="42"/>
    </row>
    <row r="2066" spans="1:8" x14ac:dyDescent="0.2">
      <c r="A2066" s="39"/>
      <c r="B2066" s="54"/>
      <c r="C2066" s="40" t="str">
        <f>IFERROR(VLOOKUP(A2066&amp;"",'Non Cancellare'!$A:$G,2,FALSE),"")</f>
        <v/>
      </c>
      <c r="D2066" s="40" t="str">
        <f>IFERROR(VLOOKUP(A2066&amp;"",'Non Cancellare'!$A:$G,7,FALSE),"")</f>
        <v/>
      </c>
      <c r="E2066" s="41">
        <f>IFERROR(VLOOKUP(A2066&amp;"",'Non Cancellare'!$A:$G,3,FALSE)*B2066,0)</f>
        <v>0</v>
      </c>
      <c r="F2066" s="41" t="str">
        <f>IFERROR(VLOOKUP(A2066&amp;"",'Non Cancellare'!$A:$G,4,FALSE),"")</f>
        <v/>
      </c>
      <c r="G2066" s="41">
        <f>IFERROR(VLOOKUP(A2066&amp;"",'Non Cancellare'!$A:$G,6,FALSE)*B2066,0)</f>
        <v>0</v>
      </c>
      <c r="H2066" s="42"/>
    </row>
    <row r="2067" spans="1:8" x14ac:dyDescent="0.2">
      <c r="A2067" s="39"/>
      <c r="B2067" s="54"/>
      <c r="C2067" s="40" t="str">
        <f>IFERROR(VLOOKUP(A2067&amp;"",'Non Cancellare'!$A:$G,2,FALSE),"")</f>
        <v/>
      </c>
      <c r="D2067" s="40" t="str">
        <f>IFERROR(VLOOKUP(A2067&amp;"",'Non Cancellare'!$A:$G,7,FALSE),"")</f>
        <v/>
      </c>
      <c r="E2067" s="41">
        <f>IFERROR(VLOOKUP(A2067&amp;"",'Non Cancellare'!$A:$G,3,FALSE)*B2067,0)</f>
        <v>0</v>
      </c>
      <c r="F2067" s="41" t="str">
        <f>IFERROR(VLOOKUP(A2067&amp;"",'Non Cancellare'!$A:$G,4,FALSE),"")</f>
        <v/>
      </c>
      <c r="G2067" s="41">
        <f>IFERROR(VLOOKUP(A2067&amp;"",'Non Cancellare'!$A:$G,6,FALSE)*B2067,0)</f>
        <v>0</v>
      </c>
      <c r="H2067" s="42"/>
    </row>
    <row r="2068" spans="1:8" x14ac:dyDescent="0.2">
      <c r="A2068" s="39"/>
      <c r="B2068" s="54"/>
      <c r="C2068" s="40" t="str">
        <f>IFERROR(VLOOKUP(A2068&amp;"",'Non Cancellare'!$A:$G,2,FALSE),"")</f>
        <v/>
      </c>
      <c r="D2068" s="40" t="str">
        <f>IFERROR(VLOOKUP(A2068&amp;"",'Non Cancellare'!$A:$G,7,FALSE),"")</f>
        <v/>
      </c>
      <c r="E2068" s="41">
        <f>IFERROR(VLOOKUP(A2068&amp;"",'Non Cancellare'!$A:$G,3,FALSE)*B2068,0)</f>
        <v>0</v>
      </c>
      <c r="F2068" s="41" t="str">
        <f>IFERROR(VLOOKUP(A2068&amp;"",'Non Cancellare'!$A:$G,4,FALSE),"")</f>
        <v/>
      </c>
      <c r="G2068" s="41">
        <f>IFERROR(VLOOKUP(A2068&amp;"",'Non Cancellare'!$A:$G,6,FALSE)*B2068,0)</f>
        <v>0</v>
      </c>
      <c r="H2068" s="42"/>
    </row>
    <row r="2069" spans="1:8" x14ac:dyDescent="0.2">
      <c r="A2069" s="39"/>
      <c r="B2069" s="54"/>
      <c r="C2069" s="40" t="str">
        <f>IFERROR(VLOOKUP(A2069&amp;"",'Non Cancellare'!$A:$G,2,FALSE),"")</f>
        <v/>
      </c>
      <c r="D2069" s="40" t="str">
        <f>IFERROR(VLOOKUP(A2069&amp;"",'Non Cancellare'!$A:$G,7,FALSE),"")</f>
        <v/>
      </c>
      <c r="E2069" s="41">
        <f>IFERROR(VLOOKUP(A2069&amp;"",'Non Cancellare'!$A:$G,3,FALSE)*B2069,0)</f>
        <v>0</v>
      </c>
      <c r="F2069" s="41" t="str">
        <f>IFERROR(VLOOKUP(A2069&amp;"",'Non Cancellare'!$A:$G,4,FALSE),"")</f>
        <v/>
      </c>
      <c r="G2069" s="41">
        <f>IFERROR(VLOOKUP(A2069&amp;"",'Non Cancellare'!$A:$G,6,FALSE)*B2069,0)</f>
        <v>0</v>
      </c>
      <c r="H2069" s="42"/>
    </row>
    <row r="2070" spans="1:8" x14ac:dyDescent="0.2">
      <c r="A2070" s="39"/>
      <c r="B2070" s="54"/>
      <c r="C2070" s="40" t="str">
        <f>IFERROR(VLOOKUP(A2070&amp;"",'Non Cancellare'!$A:$G,2,FALSE),"")</f>
        <v/>
      </c>
      <c r="D2070" s="40" t="str">
        <f>IFERROR(VLOOKUP(A2070&amp;"",'Non Cancellare'!$A:$G,7,FALSE),"")</f>
        <v/>
      </c>
      <c r="E2070" s="41">
        <f>IFERROR(VLOOKUP(A2070&amp;"",'Non Cancellare'!$A:$G,3,FALSE)*B2070,0)</f>
        <v>0</v>
      </c>
      <c r="F2070" s="41" t="str">
        <f>IFERROR(VLOOKUP(A2070&amp;"",'Non Cancellare'!$A:$G,4,FALSE),"")</f>
        <v/>
      </c>
      <c r="G2070" s="41">
        <f>IFERROR(VLOOKUP(A2070&amp;"",'Non Cancellare'!$A:$G,6,FALSE)*B2070,0)</f>
        <v>0</v>
      </c>
      <c r="H2070" s="42"/>
    </row>
    <row r="2071" spans="1:8" x14ac:dyDescent="0.2">
      <c r="A2071" s="39"/>
      <c r="B2071" s="54"/>
      <c r="C2071" s="40" t="str">
        <f>IFERROR(VLOOKUP(A2071&amp;"",'Non Cancellare'!$A:$G,2,FALSE),"")</f>
        <v/>
      </c>
      <c r="D2071" s="40" t="str">
        <f>IFERROR(VLOOKUP(A2071&amp;"",'Non Cancellare'!$A:$G,7,FALSE),"")</f>
        <v/>
      </c>
      <c r="E2071" s="41">
        <f>IFERROR(VLOOKUP(A2071&amp;"",'Non Cancellare'!$A:$G,3,FALSE)*B2071,0)</f>
        <v>0</v>
      </c>
      <c r="F2071" s="41" t="str">
        <f>IFERROR(VLOOKUP(A2071&amp;"",'Non Cancellare'!$A:$G,4,FALSE),"")</f>
        <v/>
      </c>
      <c r="G2071" s="41">
        <f>IFERROR(VLOOKUP(A2071&amp;"",'Non Cancellare'!$A:$G,6,FALSE)*B2071,0)</f>
        <v>0</v>
      </c>
      <c r="H2071" s="42"/>
    </row>
    <row r="2072" spans="1:8" x14ac:dyDescent="0.2">
      <c r="A2072" s="39"/>
      <c r="B2072" s="54"/>
      <c r="C2072" s="40" t="str">
        <f>IFERROR(VLOOKUP(A2072&amp;"",'Non Cancellare'!$A:$G,2,FALSE),"")</f>
        <v/>
      </c>
      <c r="D2072" s="40" t="str">
        <f>IFERROR(VLOOKUP(A2072&amp;"",'Non Cancellare'!$A:$G,7,FALSE),"")</f>
        <v/>
      </c>
      <c r="E2072" s="41">
        <f>IFERROR(VLOOKUP(A2072&amp;"",'Non Cancellare'!$A:$G,3,FALSE)*B2072,0)</f>
        <v>0</v>
      </c>
      <c r="F2072" s="41" t="str">
        <f>IFERROR(VLOOKUP(A2072&amp;"",'Non Cancellare'!$A:$G,4,FALSE),"")</f>
        <v/>
      </c>
      <c r="G2072" s="41">
        <f>IFERROR(VLOOKUP(A2072&amp;"",'Non Cancellare'!$A:$G,6,FALSE)*B2072,0)</f>
        <v>0</v>
      </c>
      <c r="H2072" s="42"/>
    </row>
    <row r="2073" spans="1:8" x14ac:dyDescent="0.2">
      <c r="A2073" s="39"/>
      <c r="B2073" s="54"/>
      <c r="C2073" s="40" t="str">
        <f>IFERROR(VLOOKUP(A2073&amp;"",'Non Cancellare'!$A:$G,2,FALSE),"")</f>
        <v/>
      </c>
      <c r="D2073" s="40" t="str">
        <f>IFERROR(VLOOKUP(A2073&amp;"",'Non Cancellare'!$A:$G,7,FALSE),"")</f>
        <v/>
      </c>
      <c r="E2073" s="41">
        <f>IFERROR(VLOOKUP(A2073&amp;"",'Non Cancellare'!$A:$G,3,FALSE)*B2073,0)</f>
        <v>0</v>
      </c>
      <c r="F2073" s="41" t="str">
        <f>IFERROR(VLOOKUP(A2073&amp;"",'Non Cancellare'!$A:$G,4,FALSE),"")</f>
        <v/>
      </c>
      <c r="G2073" s="41">
        <f>IFERROR(VLOOKUP(A2073&amp;"",'Non Cancellare'!$A:$G,6,FALSE)*B2073,0)</f>
        <v>0</v>
      </c>
      <c r="H2073" s="42"/>
    </row>
    <row r="2074" spans="1:8" x14ac:dyDescent="0.2">
      <c r="A2074" s="39"/>
      <c r="B2074" s="54"/>
      <c r="C2074" s="40" t="str">
        <f>IFERROR(VLOOKUP(A2074&amp;"",'Non Cancellare'!$A:$G,2,FALSE),"")</f>
        <v/>
      </c>
      <c r="D2074" s="40" t="str">
        <f>IFERROR(VLOOKUP(A2074&amp;"",'Non Cancellare'!$A:$G,7,FALSE),"")</f>
        <v/>
      </c>
      <c r="E2074" s="41">
        <f>IFERROR(VLOOKUP(A2074&amp;"",'Non Cancellare'!$A:$G,3,FALSE)*B2074,0)</f>
        <v>0</v>
      </c>
      <c r="F2074" s="41" t="str">
        <f>IFERROR(VLOOKUP(A2074&amp;"",'Non Cancellare'!$A:$G,4,FALSE),"")</f>
        <v/>
      </c>
      <c r="G2074" s="41">
        <f>IFERROR(VLOOKUP(A2074&amp;"",'Non Cancellare'!$A:$G,6,FALSE)*B2074,0)</f>
        <v>0</v>
      </c>
      <c r="H2074" s="42"/>
    </row>
    <row r="2075" spans="1:8" x14ac:dyDescent="0.2">
      <c r="A2075" s="39"/>
      <c r="B2075" s="54"/>
      <c r="C2075" s="40" t="str">
        <f>IFERROR(VLOOKUP(A2075&amp;"",'Non Cancellare'!$A:$G,2,FALSE),"")</f>
        <v/>
      </c>
      <c r="D2075" s="40" t="str">
        <f>IFERROR(VLOOKUP(A2075&amp;"",'Non Cancellare'!$A:$G,7,FALSE),"")</f>
        <v/>
      </c>
      <c r="E2075" s="41">
        <f>IFERROR(VLOOKUP(A2075&amp;"",'Non Cancellare'!$A:$G,3,FALSE)*B2075,0)</f>
        <v>0</v>
      </c>
      <c r="F2075" s="41" t="str">
        <f>IFERROR(VLOOKUP(A2075&amp;"",'Non Cancellare'!$A:$G,4,FALSE),"")</f>
        <v/>
      </c>
      <c r="G2075" s="41">
        <f>IFERROR(VLOOKUP(A2075&amp;"",'Non Cancellare'!$A:$G,6,FALSE)*B2075,0)</f>
        <v>0</v>
      </c>
      <c r="H2075" s="42"/>
    </row>
    <row r="2076" spans="1:8" x14ac:dyDescent="0.2">
      <c r="A2076" s="39"/>
      <c r="B2076" s="54"/>
      <c r="C2076" s="40" t="str">
        <f>IFERROR(VLOOKUP(A2076&amp;"",'Non Cancellare'!$A:$G,2,FALSE),"")</f>
        <v/>
      </c>
      <c r="D2076" s="40" t="str">
        <f>IFERROR(VLOOKUP(A2076&amp;"",'Non Cancellare'!$A:$G,7,FALSE),"")</f>
        <v/>
      </c>
      <c r="E2076" s="41">
        <f>IFERROR(VLOOKUP(A2076&amp;"",'Non Cancellare'!$A:$G,3,FALSE)*B2076,0)</f>
        <v>0</v>
      </c>
      <c r="F2076" s="41" t="str">
        <f>IFERROR(VLOOKUP(A2076&amp;"",'Non Cancellare'!$A:$G,4,FALSE),"")</f>
        <v/>
      </c>
      <c r="G2076" s="41">
        <f>IFERROR(VLOOKUP(A2076&amp;"",'Non Cancellare'!$A:$G,6,FALSE)*B2076,0)</f>
        <v>0</v>
      </c>
      <c r="H2076" s="42"/>
    </row>
    <row r="2077" spans="1:8" x14ac:dyDescent="0.2">
      <c r="A2077" s="39"/>
      <c r="B2077" s="54"/>
      <c r="C2077" s="40" t="str">
        <f>IFERROR(VLOOKUP(A2077&amp;"",'Non Cancellare'!$A:$G,2,FALSE),"")</f>
        <v/>
      </c>
      <c r="D2077" s="40" t="str">
        <f>IFERROR(VLOOKUP(A2077&amp;"",'Non Cancellare'!$A:$G,7,FALSE),"")</f>
        <v/>
      </c>
      <c r="E2077" s="41">
        <f>IFERROR(VLOOKUP(A2077&amp;"",'Non Cancellare'!$A:$G,3,FALSE)*B2077,0)</f>
        <v>0</v>
      </c>
      <c r="F2077" s="41" t="str">
        <f>IFERROR(VLOOKUP(A2077&amp;"",'Non Cancellare'!$A:$G,4,FALSE),"")</f>
        <v/>
      </c>
      <c r="G2077" s="41">
        <f>IFERROR(VLOOKUP(A2077&amp;"",'Non Cancellare'!$A:$G,6,FALSE)*B2077,0)</f>
        <v>0</v>
      </c>
      <c r="H2077" s="42"/>
    </row>
    <row r="2078" spans="1:8" x14ac:dyDescent="0.2">
      <c r="A2078" s="39"/>
      <c r="B2078" s="54"/>
      <c r="C2078" s="40" t="str">
        <f>IFERROR(VLOOKUP(A2078&amp;"",'Non Cancellare'!$A:$G,2,FALSE),"")</f>
        <v/>
      </c>
      <c r="D2078" s="40" t="str">
        <f>IFERROR(VLOOKUP(A2078&amp;"",'Non Cancellare'!$A:$G,7,FALSE),"")</f>
        <v/>
      </c>
      <c r="E2078" s="41">
        <f>IFERROR(VLOOKUP(A2078&amp;"",'Non Cancellare'!$A:$G,3,FALSE)*B2078,0)</f>
        <v>0</v>
      </c>
      <c r="F2078" s="41" t="str">
        <f>IFERROR(VLOOKUP(A2078&amp;"",'Non Cancellare'!$A:$G,4,FALSE),"")</f>
        <v/>
      </c>
      <c r="G2078" s="41">
        <f>IFERROR(VLOOKUP(A2078&amp;"",'Non Cancellare'!$A:$G,6,FALSE)*B2078,0)</f>
        <v>0</v>
      </c>
      <c r="H2078" s="42"/>
    </row>
    <row r="2079" spans="1:8" x14ac:dyDescent="0.2">
      <c r="A2079" s="39"/>
      <c r="B2079" s="54"/>
      <c r="C2079" s="40" t="str">
        <f>IFERROR(VLOOKUP(A2079&amp;"",'Non Cancellare'!$A:$G,2,FALSE),"")</f>
        <v/>
      </c>
      <c r="D2079" s="40" t="str">
        <f>IFERROR(VLOOKUP(A2079&amp;"",'Non Cancellare'!$A:$G,7,FALSE),"")</f>
        <v/>
      </c>
      <c r="E2079" s="41">
        <f>IFERROR(VLOOKUP(A2079&amp;"",'Non Cancellare'!$A:$G,3,FALSE)*B2079,0)</f>
        <v>0</v>
      </c>
      <c r="F2079" s="41" t="str">
        <f>IFERROR(VLOOKUP(A2079&amp;"",'Non Cancellare'!$A:$G,4,FALSE),"")</f>
        <v/>
      </c>
      <c r="G2079" s="41">
        <f>IFERROR(VLOOKUP(A2079&amp;"",'Non Cancellare'!$A:$G,6,FALSE)*B2079,0)</f>
        <v>0</v>
      </c>
      <c r="H2079" s="42"/>
    </row>
    <row r="2080" spans="1:8" x14ac:dyDescent="0.2">
      <c r="A2080" s="39"/>
      <c r="B2080" s="54"/>
      <c r="C2080" s="40" t="str">
        <f>IFERROR(VLOOKUP(A2080&amp;"",'Non Cancellare'!$A:$G,2,FALSE),"")</f>
        <v/>
      </c>
      <c r="D2080" s="40" t="str">
        <f>IFERROR(VLOOKUP(A2080&amp;"",'Non Cancellare'!$A:$G,7,FALSE),"")</f>
        <v/>
      </c>
      <c r="E2080" s="41">
        <f>IFERROR(VLOOKUP(A2080&amp;"",'Non Cancellare'!$A:$G,3,FALSE)*B2080,0)</f>
        <v>0</v>
      </c>
      <c r="F2080" s="41" t="str">
        <f>IFERROR(VLOOKUP(A2080&amp;"",'Non Cancellare'!$A:$G,4,FALSE),"")</f>
        <v/>
      </c>
      <c r="G2080" s="41">
        <f>IFERROR(VLOOKUP(A2080&amp;"",'Non Cancellare'!$A:$G,6,FALSE)*B2080,0)</f>
        <v>0</v>
      </c>
      <c r="H2080" s="42"/>
    </row>
    <row r="2081" spans="1:8" x14ac:dyDescent="0.2">
      <c r="A2081" s="39"/>
      <c r="B2081" s="54"/>
      <c r="C2081" s="40" t="str">
        <f>IFERROR(VLOOKUP(A2081&amp;"",'Non Cancellare'!$A:$G,2,FALSE),"")</f>
        <v/>
      </c>
      <c r="D2081" s="40" t="str">
        <f>IFERROR(VLOOKUP(A2081&amp;"",'Non Cancellare'!$A:$G,7,FALSE),"")</f>
        <v/>
      </c>
      <c r="E2081" s="41">
        <f>IFERROR(VLOOKUP(A2081&amp;"",'Non Cancellare'!$A:$G,3,FALSE)*B2081,0)</f>
        <v>0</v>
      </c>
      <c r="F2081" s="41" t="str">
        <f>IFERROR(VLOOKUP(A2081&amp;"",'Non Cancellare'!$A:$G,4,FALSE),"")</f>
        <v/>
      </c>
      <c r="G2081" s="41">
        <f>IFERROR(VLOOKUP(A2081&amp;"",'Non Cancellare'!$A:$G,6,FALSE)*B2081,0)</f>
        <v>0</v>
      </c>
      <c r="H2081" s="42"/>
    </row>
    <row r="2082" spans="1:8" x14ac:dyDescent="0.2">
      <c r="A2082" s="39"/>
      <c r="B2082" s="54"/>
      <c r="C2082" s="40" t="str">
        <f>IFERROR(VLOOKUP(A2082&amp;"",'Non Cancellare'!$A:$G,2,FALSE),"")</f>
        <v/>
      </c>
      <c r="D2082" s="40" t="str">
        <f>IFERROR(VLOOKUP(A2082&amp;"",'Non Cancellare'!$A:$G,7,FALSE),"")</f>
        <v/>
      </c>
      <c r="E2082" s="41">
        <f>IFERROR(VLOOKUP(A2082&amp;"",'Non Cancellare'!$A:$G,3,FALSE)*B2082,0)</f>
        <v>0</v>
      </c>
      <c r="F2082" s="41" t="str">
        <f>IFERROR(VLOOKUP(A2082&amp;"",'Non Cancellare'!$A:$G,4,FALSE),"")</f>
        <v/>
      </c>
      <c r="G2082" s="41">
        <f>IFERROR(VLOOKUP(A2082&amp;"",'Non Cancellare'!$A:$G,6,FALSE)*B2082,0)</f>
        <v>0</v>
      </c>
      <c r="H2082" s="42"/>
    </row>
    <row r="2083" spans="1:8" x14ac:dyDescent="0.2">
      <c r="A2083" s="39"/>
      <c r="B2083" s="54"/>
      <c r="C2083" s="40" t="str">
        <f>IFERROR(VLOOKUP(A2083&amp;"",'Non Cancellare'!$A:$G,2,FALSE),"")</f>
        <v/>
      </c>
      <c r="D2083" s="40" t="str">
        <f>IFERROR(VLOOKUP(A2083&amp;"",'Non Cancellare'!$A:$G,7,FALSE),"")</f>
        <v/>
      </c>
      <c r="E2083" s="41">
        <f>IFERROR(VLOOKUP(A2083&amp;"",'Non Cancellare'!$A:$G,3,FALSE)*B2083,0)</f>
        <v>0</v>
      </c>
      <c r="F2083" s="41" t="str">
        <f>IFERROR(VLOOKUP(A2083&amp;"",'Non Cancellare'!$A:$G,4,FALSE),"")</f>
        <v/>
      </c>
      <c r="G2083" s="41">
        <f>IFERROR(VLOOKUP(A2083&amp;"",'Non Cancellare'!$A:$G,6,FALSE)*B2083,0)</f>
        <v>0</v>
      </c>
      <c r="H2083" s="42"/>
    </row>
    <row r="2084" spans="1:8" x14ac:dyDescent="0.2">
      <c r="A2084" s="39"/>
      <c r="B2084" s="54"/>
      <c r="C2084" s="40" t="str">
        <f>IFERROR(VLOOKUP(A2084&amp;"",'Non Cancellare'!$A:$G,2,FALSE),"")</f>
        <v/>
      </c>
      <c r="D2084" s="40" t="str">
        <f>IFERROR(VLOOKUP(A2084&amp;"",'Non Cancellare'!$A:$G,7,FALSE),"")</f>
        <v/>
      </c>
      <c r="E2084" s="41">
        <f>IFERROR(VLOOKUP(A2084&amp;"",'Non Cancellare'!$A:$G,3,FALSE)*B2084,0)</f>
        <v>0</v>
      </c>
      <c r="F2084" s="41" t="str">
        <f>IFERROR(VLOOKUP(A2084&amp;"",'Non Cancellare'!$A:$G,4,FALSE),"")</f>
        <v/>
      </c>
      <c r="G2084" s="41">
        <f>IFERROR(VLOOKUP(A2084&amp;"",'Non Cancellare'!$A:$G,6,FALSE)*B2084,0)</f>
        <v>0</v>
      </c>
      <c r="H2084" s="42"/>
    </row>
    <row r="2085" spans="1:8" x14ac:dyDescent="0.2">
      <c r="A2085" s="39"/>
      <c r="B2085" s="54"/>
      <c r="C2085" s="40" t="str">
        <f>IFERROR(VLOOKUP(A2085&amp;"",'Non Cancellare'!$A:$G,2,FALSE),"")</f>
        <v/>
      </c>
      <c r="D2085" s="40" t="str">
        <f>IFERROR(VLOOKUP(A2085&amp;"",'Non Cancellare'!$A:$G,7,FALSE),"")</f>
        <v/>
      </c>
      <c r="E2085" s="41">
        <f>IFERROR(VLOOKUP(A2085&amp;"",'Non Cancellare'!$A:$G,3,FALSE)*B2085,0)</f>
        <v>0</v>
      </c>
      <c r="F2085" s="41" t="str">
        <f>IFERROR(VLOOKUP(A2085&amp;"",'Non Cancellare'!$A:$G,4,FALSE),"")</f>
        <v/>
      </c>
      <c r="G2085" s="41">
        <f>IFERROR(VLOOKUP(A2085&amp;"",'Non Cancellare'!$A:$G,6,FALSE)*B2085,0)</f>
        <v>0</v>
      </c>
      <c r="H2085" s="42"/>
    </row>
    <row r="2086" spans="1:8" x14ac:dyDescent="0.2">
      <c r="A2086" s="39"/>
      <c r="B2086" s="54"/>
      <c r="C2086" s="40" t="str">
        <f>IFERROR(VLOOKUP(A2086&amp;"",'Non Cancellare'!$A:$G,2,FALSE),"")</f>
        <v/>
      </c>
      <c r="D2086" s="40" t="str">
        <f>IFERROR(VLOOKUP(A2086&amp;"",'Non Cancellare'!$A:$G,7,FALSE),"")</f>
        <v/>
      </c>
      <c r="E2086" s="41">
        <f>IFERROR(VLOOKUP(A2086&amp;"",'Non Cancellare'!$A:$G,3,FALSE)*B2086,0)</f>
        <v>0</v>
      </c>
      <c r="F2086" s="41" t="str">
        <f>IFERROR(VLOOKUP(A2086&amp;"",'Non Cancellare'!$A:$G,4,FALSE),"")</f>
        <v/>
      </c>
      <c r="G2086" s="41">
        <f>IFERROR(VLOOKUP(A2086&amp;"",'Non Cancellare'!$A:$G,6,FALSE)*B2086,0)</f>
        <v>0</v>
      </c>
      <c r="H2086" s="42"/>
    </row>
    <row r="2087" spans="1:8" x14ac:dyDescent="0.2">
      <c r="A2087" s="39"/>
      <c r="B2087" s="54"/>
      <c r="C2087" s="40" t="str">
        <f>IFERROR(VLOOKUP(A2087&amp;"",'Non Cancellare'!$A:$G,2,FALSE),"")</f>
        <v/>
      </c>
      <c r="D2087" s="40" t="str">
        <f>IFERROR(VLOOKUP(A2087&amp;"",'Non Cancellare'!$A:$G,7,FALSE),"")</f>
        <v/>
      </c>
      <c r="E2087" s="41">
        <f>IFERROR(VLOOKUP(A2087&amp;"",'Non Cancellare'!$A:$G,3,FALSE)*B2087,0)</f>
        <v>0</v>
      </c>
      <c r="F2087" s="41" t="str">
        <f>IFERROR(VLOOKUP(A2087&amp;"",'Non Cancellare'!$A:$G,4,FALSE),"")</f>
        <v/>
      </c>
      <c r="G2087" s="41">
        <f>IFERROR(VLOOKUP(A2087&amp;"",'Non Cancellare'!$A:$G,6,FALSE)*B2087,0)</f>
        <v>0</v>
      </c>
      <c r="H2087" s="42"/>
    </row>
    <row r="2088" spans="1:8" x14ac:dyDescent="0.2">
      <c r="A2088" s="39"/>
      <c r="B2088" s="54"/>
      <c r="C2088" s="40" t="str">
        <f>IFERROR(VLOOKUP(A2088&amp;"",'Non Cancellare'!$A:$G,2,FALSE),"")</f>
        <v/>
      </c>
      <c r="D2088" s="40" t="str">
        <f>IFERROR(VLOOKUP(A2088&amp;"",'Non Cancellare'!$A:$G,7,FALSE),"")</f>
        <v/>
      </c>
      <c r="E2088" s="41">
        <f>IFERROR(VLOOKUP(A2088&amp;"",'Non Cancellare'!$A:$G,3,FALSE)*B2088,0)</f>
        <v>0</v>
      </c>
      <c r="F2088" s="41" t="str">
        <f>IFERROR(VLOOKUP(A2088&amp;"",'Non Cancellare'!$A:$G,4,FALSE),"")</f>
        <v/>
      </c>
      <c r="G2088" s="41">
        <f>IFERROR(VLOOKUP(A2088&amp;"",'Non Cancellare'!$A:$G,6,FALSE)*B2088,0)</f>
        <v>0</v>
      </c>
      <c r="H2088" s="42"/>
    </row>
    <row r="2089" spans="1:8" x14ac:dyDescent="0.2">
      <c r="A2089" s="39"/>
      <c r="B2089" s="54"/>
      <c r="C2089" s="40" t="str">
        <f>IFERROR(VLOOKUP(A2089&amp;"",'Non Cancellare'!$A:$G,2,FALSE),"")</f>
        <v/>
      </c>
      <c r="D2089" s="40" t="str">
        <f>IFERROR(VLOOKUP(A2089&amp;"",'Non Cancellare'!$A:$G,7,FALSE),"")</f>
        <v/>
      </c>
      <c r="E2089" s="41">
        <f>IFERROR(VLOOKUP(A2089&amp;"",'Non Cancellare'!$A:$G,3,FALSE)*B2089,0)</f>
        <v>0</v>
      </c>
      <c r="F2089" s="41" t="str">
        <f>IFERROR(VLOOKUP(A2089&amp;"",'Non Cancellare'!$A:$G,4,FALSE),"")</f>
        <v/>
      </c>
      <c r="G2089" s="41">
        <f>IFERROR(VLOOKUP(A2089&amp;"",'Non Cancellare'!$A:$G,6,FALSE)*B2089,0)</f>
        <v>0</v>
      </c>
      <c r="H2089" s="42"/>
    </row>
    <row r="2090" spans="1:8" x14ac:dyDescent="0.2">
      <c r="A2090" s="39"/>
      <c r="B2090" s="54"/>
      <c r="C2090" s="40" t="str">
        <f>IFERROR(VLOOKUP(A2090&amp;"",'Non Cancellare'!$A:$G,2,FALSE),"")</f>
        <v/>
      </c>
      <c r="D2090" s="40" t="str">
        <f>IFERROR(VLOOKUP(A2090&amp;"",'Non Cancellare'!$A:$G,7,FALSE),"")</f>
        <v/>
      </c>
      <c r="E2090" s="41">
        <f>IFERROR(VLOOKUP(A2090&amp;"",'Non Cancellare'!$A:$G,3,FALSE)*B2090,0)</f>
        <v>0</v>
      </c>
      <c r="F2090" s="41" t="str">
        <f>IFERROR(VLOOKUP(A2090&amp;"",'Non Cancellare'!$A:$G,4,FALSE),"")</f>
        <v/>
      </c>
      <c r="G2090" s="41">
        <f>IFERROR(VLOOKUP(A2090&amp;"",'Non Cancellare'!$A:$G,6,FALSE)*B2090,0)</f>
        <v>0</v>
      </c>
      <c r="H2090" s="42"/>
    </row>
    <row r="2091" spans="1:8" x14ac:dyDescent="0.2">
      <c r="A2091" s="39"/>
      <c r="B2091" s="54"/>
      <c r="C2091" s="40" t="str">
        <f>IFERROR(VLOOKUP(A2091&amp;"",'Non Cancellare'!$A:$G,2,FALSE),"")</f>
        <v/>
      </c>
      <c r="D2091" s="40" t="str">
        <f>IFERROR(VLOOKUP(A2091&amp;"",'Non Cancellare'!$A:$G,7,FALSE),"")</f>
        <v/>
      </c>
      <c r="E2091" s="41">
        <f>IFERROR(VLOOKUP(A2091&amp;"",'Non Cancellare'!$A:$G,3,FALSE)*B2091,0)</f>
        <v>0</v>
      </c>
      <c r="F2091" s="41" t="str">
        <f>IFERROR(VLOOKUP(A2091&amp;"",'Non Cancellare'!$A:$G,4,FALSE),"")</f>
        <v/>
      </c>
      <c r="G2091" s="41">
        <f>IFERROR(VLOOKUP(A2091&amp;"",'Non Cancellare'!$A:$G,6,FALSE)*B2091,0)</f>
        <v>0</v>
      </c>
      <c r="H2091" s="42"/>
    </row>
    <row r="2092" spans="1:8" x14ac:dyDescent="0.2">
      <c r="A2092" s="39"/>
      <c r="B2092" s="54"/>
      <c r="C2092" s="40" t="str">
        <f>IFERROR(VLOOKUP(A2092&amp;"",'Non Cancellare'!$A:$G,2,FALSE),"")</f>
        <v/>
      </c>
      <c r="D2092" s="40" t="str">
        <f>IFERROR(VLOOKUP(A2092&amp;"",'Non Cancellare'!$A:$G,7,FALSE),"")</f>
        <v/>
      </c>
      <c r="E2092" s="41">
        <f>IFERROR(VLOOKUP(A2092&amp;"",'Non Cancellare'!$A:$G,3,FALSE)*B2092,0)</f>
        <v>0</v>
      </c>
      <c r="F2092" s="41" t="str">
        <f>IFERROR(VLOOKUP(A2092&amp;"",'Non Cancellare'!$A:$G,4,FALSE),"")</f>
        <v/>
      </c>
      <c r="G2092" s="41">
        <f>IFERROR(VLOOKUP(A2092&amp;"",'Non Cancellare'!$A:$G,6,FALSE)*B2092,0)</f>
        <v>0</v>
      </c>
      <c r="H2092" s="42"/>
    </row>
    <row r="2093" spans="1:8" x14ac:dyDescent="0.2">
      <c r="A2093" s="39"/>
      <c r="B2093" s="54"/>
      <c r="C2093" s="40" t="str">
        <f>IFERROR(VLOOKUP(A2093&amp;"",'Non Cancellare'!$A:$G,2,FALSE),"")</f>
        <v/>
      </c>
      <c r="D2093" s="40" t="str">
        <f>IFERROR(VLOOKUP(A2093&amp;"",'Non Cancellare'!$A:$G,7,FALSE),"")</f>
        <v/>
      </c>
      <c r="E2093" s="41">
        <f>IFERROR(VLOOKUP(A2093&amp;"",'Non Cancellare'!$A:$G,3,FALSE)*B2093,0)</f>
        <v>0</v>
      </c>
      <c r="F2093" s="41" t="str">
        <f>IFERROR(VLOOKUP(A2093&amp;"",'Non Cancellare'!$A:$G,4,FALSE),"")</f>
        <v/>
      </c>
      <c r="G2093" s="41">
        <f>IFERROR(VLOOKUP(A2093&amp;"",'Non Cancellare'!$A:$G,6,FALSE)*B2093,0)</f>
        <v>0</v>
      </c>
      <c r="H2093" s="42"/>
    </row>
    <row r="2094" spans="1:8" x14ac:dyDescent="0.2">
      <c r="A2094" s="39"/>
      <c r="B2094" s="54"/>
      <c r="C2094" s="40" t="str">
        <f>IFERROR(VLOOKUP(A2094&amp;"",'Non Cancellare'!$A:$G,2,FALSE),"")</f>
        <v/>
      </c>
      <c r="D2094" s="40" t="str">
        <f>IFERROR(VLOOKUP(A2094&amp;"",'Non Cancellare'!$A:$G,7,FALSE),"")</f>
        <v/>
      </c>
      <c r="E2094" s="41">
        <f>IFERROR(VLOOKUP(A2094&amp;"",'Non Cancellare'!$A:$G,3,FALSE)*B2094,0)</f>
        <v>0</v>
      </c>
      <c r="F2094" s="41" t="str">
        <f>IFERROR(VLOOKUP(A2094&amp;"",'Non Cancellare'!$A:$G,4,FALSE),"")</f>
        <v/>
      </c>
      <c r="G2094" s="41">
        <f>IFERROR(VLOOKUP(A2094&amp;"",'Non Cancellare'!$A:$G,6,FALSE)*B2094,0)</f>
        <v>0</v>
      </c>
      <c r="H2094" s="42"/>
    </row>
    <row r="2095" spans="1:8" x14ac:dyDescent="0.2">
      <c r="A2095" s="39"/>
      <c r="B2095" s="54"/>
      <c r="C2095" s="40" t="str">
        <f>IFERROR(VLOOKUP(A2095&amp;"",'Non Cancellare'!$A:$G,2,FALSE),"")</f>
        <v/>
      </c>
      <c r="D2095" s="40" t="str">
        <f>IFERROR(VLOOKUP(A2095&amp;"",'Non Cancellare'!$A:$G,7,FALSE),"")</f>
        <v/>
      </c>
      <c r="E2095" s="41">
        <f>IFERROR(VLOOKUP(A2095&amp;"",'Non Cancellare'!$A:$G,3,FALSE)*B2095,0)</f>
        <v>0</v>
      </c>
      <c r="F2095" s="41" t="str">
        <f>IFERROR(VLOOKUP(A2095&amp;"",'Non Cancellare'!$A:$G,4,FALSE),"")</f>
        <v/>
      </c>
      <c r="G2095" s="41">
        <f>IFERROR(VLOOKUP(A2095&amp;"",'Non Cancellare'!$A:$G,6,FALSE)*B2095,0)</f>
        <v>0</v>
      </c>
      <c r="H2095" s="42"/>
    </row>
    <row r="2096" spans="1:8" x14ac:dyDescent="0.2">
      <c r="A2096" s="39"/>
      <c r="B2096" s="54"/>
      <c r="C2096" s="40" t="str">
        <f>IFERROR(VLOOKUP(A2096&amp;"",'Non Cancellare'!$A:$G,2,FALSE),"")</f>
        <v/>
      </c>
      <c r="D2096" s="40" t="str">
        <f>IFERROR(VLOOKUP(A2096&amp;"",'Non Cancellare'!$A:$G,7,FALSE),"")</f>
        <v/>
      </c>
      <c r="E2096" s="41">
        <f>IFERROR(VLOOKUP(A2096&amp;"",'Non Cancellare'!$A:$G,3,FALSE)*B2096,0)</f>
        <v>0</v>
      </c>
      <c r="F2096" s="41" t="str">
        <f>IFERROR(VLOOKUP(A2096&amp;"",'Non Cancellare'!$A:$G,4,FALSE),"")</f>
        <v/>
      </c>
      <c r="G2096" s="41">
        <f>IFERROR(VLOOKUP(A2096&amp;"",'Non Cancellare'!$A:$G,6,FALSE)*B2096,0)</f>
        <v>0</v>
      </c>
      <c r="H2096" s="42"/>
    </row>
    <row r="2097" spans="1:8" x14ac:dyDescent="0.2">
      <c r="A2097" s="39"/>
      <c r="B2097" s="54"/>
      <c r="C2097" s="40" t="str">
        <f>IFERROR(VLOOKUP(A2097&amp;"",'Non Cancellare'!$A:$G,2,FALSE),"")</f>
        <v/>
      </c>
      <c r="D2097" s="40" t="str">
        <f>IFERROR(VLOOKUP(A2097&amp;"",'Non Cancellare'!$A:$G,7,FALSE),"")</f>
        <v/>
      </c>
      <c r="E2097" s="41">
        <f>IFERROR(VLOOKUP(A2097&amp;"",'Non Cancellare'!$A:$G,3,FALSE)*B2097,0)</f>
        <v>0</v>
      </c>
      <c r="F2097" s="41" t="str">
        <f>IFERROR(VLOOKUP(A2097&amp;"",'Non Cancellare'!$A:$G,4,FALSE),"")</f>
        <v/>
      </c>
      <c r="G2097" s="41">
        <f>IFERROR(VLOOKUP(A2097&amp;"",'Non Cancellare'!$A:$G,6,FALSE)*B2097,0)</f>
        <v>0</v>
      </c>
      <c r="H2097" s="42"/>
    </row>
    <row r="2098" spans="1:8" x14ac:dyDescent="0.2">
      <c r="A2098" s="39"/>
      <c r="B2098" s="54"/>
      <c r="C2098" s="40" t="str">
        <f>IFERROR(VLOOKUP(A2098&amp;"",'Non Cancellare'!$A:$G,2,FALSE),"")</f>
        <v/>
      </c>
      <c r="D2098" s="40" t="str">
        <f>IFERROR(VLOOKUP(A2098&amp;"",'Non Cancellare'!$A:$G,7,FALSE),"")</f>
        <v/>
      </c>
      <c r="E2098" s="41">
        <f>IFERROR(VLOOKUP(A2098&amp;"",'Non Cancellare'!$A:$G,3,FALSE)*B2098,0)</f>
        <v>0</v>
      </c>
      <c r="F2098" s="41" t="str">
        <f>IFERROR(VLOOKUP(A2098&amp;"",'Non Cancellare'!$A:$G,4,FALSE),"")</f>
        <v/>
      </c>
      <c r="G2098" s="41">
        <f>IFERROR(VLOOKUP(A2098&amp;"",'Non Cancellare'!$A:$G,6,FALSE)*B2098,0)</f>
        <v>0</v>
      </c>
      <c r="H2098" s="42"/>
    </row>
    <row r="2099" spans="1:8" x14ac:dyDescent="0.2">
      <c r="A2099" s="39"/>
      <c r="B2099" s="54"/>
      <c r="C2099" s="40" t="str">
        <f>IFERROR(VLOOKUP(A2099&amp;"",'Non Cancellare'!$A:$G,2,FALSE),"")</f>
        <v/>
      </c>
      <c r="D2099" s="40" t="str">
        <f>IFERROR(VLOOKUP(A2099&amp;"",'Non Cancellare'!$A:$G,7,FALSE),"")</f>
        <v/>
      </c>
      <c r="E2099" s="41">
        <f>IFERROR(VLOOKUP(A2099&amp;"",'Non Cancellare'!$A:$G,3,FALSE)*B2099,0)</f>
        <v>0</v>
      </c>
      <c r="F2099" s="41" t="str">
        <f>IFERROR(VLOOKUP(A2099&amp;"",'Non Cancellare'!$A:$G,4,FALSE),"")</f>
        <v/>
      </c>
      <c r="G2099" s="41">
        <f>IFERROR(VLOOKUP(A2099&amp;"",'Non Cancellare'!$A:$G,6,FALSE)*B2099,0)</f>
        <v>0</v>
      </c>
      <c r="H2099" s="42"/>
    </row>
    <row r="2100" spans="1:8" x14ac:dyDescent="0.2">
      <c r="A2100" s="39"/>
      <c r="B2100" s="54"/>
      <c r="C2100" s="40" t="str">
        <f>IFERROR(VLOOKUP(A2100&amp;"",'Non Cancellare'!$A:$G,2,FALSE),"")</f>
        <v/>
      </c>
      <c r="D2100" s="40" t="str">
        <f>IFERROR(VLOOKUP(A2100&amp;"",'Non Cancellare'!$A:$G,7,FALSE),"")</f>
        <v/>
      </c>
      <c r="E2100" s="41">
        <f>IFERROR(VLOOKUP(A2100&amp;"",'Non Cancellare'!$A:$G,3,FALSE)*B2100,0)</f>
        <v>0</v>
      </c>
      <c r="F2100" s="41" t="str">
        <f>IFERROR(VLOOKUP(A2100&amp;"",'Non Cancellare'!$A:$G,4,FALSE),"")</f>
        <v/>
      </c>
      <c r="G2100" s="41">
        <f>IFERROR(VLOOKUP(A2100&amp;"",'Non Cancellare'!$A:$G,6,FALSE)*B2100,0)</f>
        <v>0</v>
      </c>
      <c r="H2100" s="42"/>
    </row>
    <row r="2101" spans="1:8" x14ac:dyDescent="0.2">
      <c r="A2101" s="39"/>
      <c r="B2101" s="54"/>
      <c r="C2101" s="40" t="str">
        <f>IFERROR(VLOOKUP(A2101&amp;"",'Non Cancellare'!$A:$G,2,FALSE),"")</f>
        <v/>
      </c>
      <c r="D2101" s="40" t="str">
        <f>IFERROR(VLOOKUP(A2101&amp;"",'Non Cancellare'!$A:$G,7,FALSE),"")</f>
        <v/>
      </c>
      <c r="E2101" s="41">
        <f>IFERROR(VLOOKUP(A2101&amp;"",'Non Cancellare'!$A:$G,3,FALSE)*B2101,0)</f>
        <v>0</v>
      </c>
      <c r="F2101" s="41" t="str">
        <f>IFERROR(VLOOKUP(A2101&amp;"",'Non Cancellare'!$A:$G,4,FALSE),"")</f>
        <v/>
      </c>
      <c r="G2101" s="41">
        <f>IFERROR(VLOOKUP(A2101&amp;"",'Non Cancellare'!$A:$G,6,FALSE)*B2101,0)</f>
        <v>0</v>
      </c>
      <c r="H2101" s="42"/>
    </row>
    <row r="2102" spans="1:8" x14ac:dyDescent="0.2">
      <c r="A2102" s="39"/>
      <c r="B2102" s="54"/>
      <c r="C2102" s="40" t="str">
        <f>IFERROR(VLOOKUP(A2102&amp;"",'Non Cancellare'!$A:$G,2,FALSE),"")</f>
        <v/>
      </c>
      <c r="D2102" s="40" t="str">
        <f>IFERROR(VLOOKUP(A2102&amp;"",'Non Cancellare'!$A:$G,7,FALSE),"")</f>
        <v/>
      </c>
      <c r="E2102" s="41">
        <f>IFERROR(VLOOKUP(A2102&amp;"",'Non Cancellare'!$A:$G,3,FALSE)*B2102,0)</f>
        <v>0</v>
      </c>
      <c r="F2102" s="41" t="str">
        <f>IFERROR(VLOOKUP(A2102&amp;"",'Non Cancellare'!$A:$G,4,FALSE),"")</f>
        <v/>
      </c>
      <c r="G2102" s="41">
        <f>IFERROR(VLOOKUP(A2102&amp;"",'Non Cancellare'!$A:$G,6,FALSE)*B2102,0)</f>
        <v>0</v>
      </c>
      <c r="H2102" s="42"/>
    </row>
    <row r="2103" spans="1:8" x14ac:dyDescent="0.2">
      <c r="A2103" s="39"/>
      <c r="B2103" s="54"/>
      <c r="C2103" s="40" t="str">
        <f>IFERROR(VLOOKUP(A2103&amp;"",'Non Cancellare'!$A:$G,2,FALSE),"")</f>
        <v/>
      </c>
      <c r="D2103" s="40" t="str">
        <f>IFERROR(VLOOKUP(A2103&amp;"",'Non Cancellare'!$A:$G,7,FALSE),"")</f>
        <v/>
      </c>
      <c r="E2103" s="41">
        <f>IFERROR(VLOOKUP(A2103&amp;"",'Non Cancellare'!$A:$G,3,FALSE)*B2103,0)</f>
        <v>0</v>
      </c>
      <c r="F2103" s="41" t="str">
        <f>IFERROR(VLOOKUP(A2103&amp;"",'Non Cancellare'!$A:$G,4,FALSE),"")</f>
        <v/>
      </c>
      <c r="G2103" s="41">
        <f>IFERROR(VLOOKUP(A2103&amp;"",'Non Cancellare'!$A:$G,6,FALSE)*B2103,0)</f>
        <v>0</v>
      </c>
      <c r="H2103" s="42"/>
    </row>
    <row r="2104" spans="1:8" x14ac:dyDescent="0.2">
      <c r="A2104" s="39"/>
      <c r="B2104" s="54"/>
      <c r="C2104" s="40" t="str">
        <f>IFERROR(VLOOKUP(A2104&amp;"",'Non Cancellare'!$A:$G,2,FALSE),"")</f>
        <v/>
      </c>
      <c r="D2104" s="40" t="str">
        <f>IFERROR(VLOOKUP(A2104&amp;"",'Non Cancellare'!$A:$G,7,FALSE),"")</f>
        <v/>
      </c>
      <c r="E2104" s="41">
        <f>IFERROR(VLOOKUP(A2104&amp;"",'Non Cancellare'!$A:$G,3,FALSE)*B2104,0)</f>
        <v>0</v>
      </c>
      <c r="F2104" s="41" t="str">
        <f>IFERROR(VLOOKUP(A2104&amp;"",'Non Cancellare'!$A:$G,4,FALSE),"")</f>
        <v/>
      </c>
      <c r="G2104" s="41">
        <f>IFERROR(VLOOKUP(A2104&amp;"",'Non Cancellare'!$A:$G,6,FALSE)*B2104,0)</f>
        <v>0</v>
      </c>
      <c r="H2104" s="42"/>
    </row>
    <row r="2105" spans="1:8" x14ac:dyDescent="0.2">
      <c r="A2105" s="39"/>
      <c r="B2105" s="54"/>
      <c r="C2105" s="40" t="str">
        <f>IFERROR(VLOOKUP(A2105&amp;"",'Non Cancellare'!$A:$G,2,FALSE),"")</f>
        <v/>
      </c>
      <c r="D2105" s="40" t="str">
        <f>IFERROR(VLOOKUP(A2105&amp;"",'Non Cancellare'!$A:$G,7,FALSE),"")</f>
        <v/>
      </c>
      <c r="E2105" s="41">
        <f>IFERROR(VLOOKUP(A2105&amp;"",'Non Cancellare'!$A:$G,3,FALSE)*B2105,0)</f>
        <v>0</v>
      </c>
      <c r="F2105" s="41" t="str">
        <f>IFERROR(VLOOKUP(A2105&amp;"",'Non Cancellare'!$A:$G,4,FALSE),"")</f>
        <v/>
      </c>
      <c r="G2105" s="41">
        <f>IFERROR(VLOOKUP(A2105&amp;"",'Non Cancellare'!$A:$G,6,FALSE)*B2105,0)</f>
        <v>0</v>
      </c>
      <c r="H2105" s="42"/>
    </row>
    <row r="2106" spans="1:8" x14ac:dyDescent="0.2">
      <c r="A2106" s="39"/>
      <c r="B2106" s="54"/>
      <c r="C2106" s="40" t="str">
        <f>IFERROR(VLOOKUP(A2106&amp;"",'Non Cancellare'!$A:$G,2,FALSE),"")</f>
        <v/>
      </c>
      <c r="D2106" s="40" t="str">
        <f>IFERROR(VLOOKUP(A2106&amp;"",'Non Cancellare'!$A:$G,7,FALSE),"")</f>
        <v/>
      </c>
      <c r="E2106" s="41">
        <f>IFERROR(VLOOKUP(A2106&amp;"",'Non Cancellare'!$A:$G,3,FALSE)*B2106,0)</f>
        <v>0</v>
      </c>
      <c r="F2106" s="41" t="str">
        <f>IFERROR(VLOOKUP(A2106&amp;"",'Non Cancellare'!$A:$G,4,FALSE),"")</f>
        <v/>
      </c>
      <c r="G2106" s="41">
        <f>IFERROR(VLOOKUP(A2106&amp;"",'Non Cancellare'!$A:$G,6,FALSE)*B2106,0)</f>
        <v>0</v>
      </c>
      <c r="H2106" s="42"/>
    </row>
    <row r="2107" spans="1:8" x14ac:dyDescent="0.2">
      <c r="A2107" s="39"/>
      <c r="B2107" s="54"/>
      <c r="C2107" s="40" t="str">
        <f>IFERROR(VLOOKUP(A2107&amp;"",'Non Cancellare'!$A:$G,2,FALSE),"")</f>
        <v/>
      </c>
      <c r="D2107" s="40" t="str">
        <f>IFERROR(VLOOKUP(A2107&amp;"",'Non Cancellare'!$A:$G,7,FALSE),"")</f>
        <v/>
      </c>
      <c r="E2107" s="41">
        <f>IFERROR(VLOOKUP(A2107&amp;"",'Non Cancellare'!$A:$G,3,FALSE)*B2107,0)</f>
        <v>0</v>
      </c>
      <c r="F2107" s="41" t="str">
        <f>IFERROR(VLOOKUP(A2107&amp;"",'Non Cancellare'!$A:$G,4,FALSE),"")</f>
        <v/>
      </c>
      <c r="G2107" s="41">
        <f>IFERROR(VLOOKUP(A2107&amp;"",'Non Cancellare'!$A:$G,6,FALSE)*B2107,0)</f>
        <v>0</v>
      </c>
      <c r="H2107" s="42"/>
    </row>
    <row r="2108" spans="1:8" x14ac:dyDescent="0.2">
      <c r="A2108" s="39"/>
      <c r="B2108" s="54"/>
      <c r="C2108" s="40" t="str">
        <f>IFERROR(VLOOKUP(A2108&amp;"",'Non Cancellare'!$A:$G,2,FALSE),"")</f>
        <v/>
      </c>
      <c r="D2108" s="40" t="str">
        <f>IFERROR(VLOOKUP(A2108&amp;"",'Non Cancellare'!$A:$G,7,FALSE),"")</f>
        <v/>
      </c>
      <c r="E2108" s="41">
        <f>IFERROR(VLOOKUP(A2108&amp;"",'Non Cancellare'!$A:$G,3,FALSE)*B2108,0)</f>
        <v>0</v>
      </c>
      <c r="F2108" s="41" t="str">
        <f>IFERROR(VLOOKUP(A2108&amp;"",'Non Cancellare'!$A:$G,4,FALSE),"")</f>
        <v/>
      </c>
      <c r="G2108" s="41">
        <f>IFERROR(VLOOKUP(A2108&amp;"",'Non Cancellare'!$A:$G,6,FALSE)*B2108,0)</f>
        <v>0</v>
      </c>
      <c r="H2108" s="42"/>
    </row>
    <row r="2109" spans="1:8" x14ac:dyDescent="0.2">
      <c r="A2109" s="39"/>
      <c r="B2109" s="54"/>
      <c r="C2109" s="40" t="str">
        <f>IFERROR(VLOOKUP(A2109&amp;"",'Non Cancellare'!$A:$G,2,FALSE),"")</f>
        <v/>
      </c>
      <c r="D2109" s="40" t="str">
        <f>IFERROR(VLOOKUP(A2109&amp;"",'Non Cancellare'!$A:$G,7,FALSE),"")</f>
        <v/>
      </c>
      <c r="E2109" s="41">
        <f>IFERROR(VLOOKUP(A2109&amp;"",'Non Cancellare'!$A:$G,3,FALSE)*B2109,0)</f>
        <v>0</v>
      </c>
      <c r="F2109" s="41" t="str">
        <f>IFERROR(VLOOKUP(A2109&amp;"",'Non Cancellare'!$A:$G,4,FALSE),"")</f>
        <v/>
      </c>
      <c r="G2109" s="41">
        <f>IFERROR(VLOOKUP(A2109&amp;"",'Non Cancellare'!$A:$G,6,FALSE)*B2109,0)</f>
        <v>0</v>
      </c>
      <c r="H2109" s="42"/>
    </row>
    <row r="2110" spans="1:8" x14ac:dyDescent="0.2">
      <c r="A2110" s="39"/>
      <c r="B2110" s="54"/>
      <c r="C2110" s="40" t="str">
        <f>IFERROR(VLOOKUP(A2110&amp;"",'Non Cancellare'!$A:$G,2,FALSE),"")</f>
        <v/>
      </c>
      <c r="D2110" s="40" t="str">
        <f>IFERROR(VLOOKUP(A2110&amp;"",'Non Cancellare'!$A:$G,7,FALSE),"")</f>
        <v/>
      </c>
      <c r="E2110" s="41">
        <f>IFERROR(VLOOKUP(A2110&amp;"",'Non Cancellare'!$A:$G,3,FALSE)*B2110,0)</f>
        <v>0</v>
      </c>
      <c r="F2110" s="41" t="str">
        <f>IFERROR(VLOOKUP(A2110&amp;"",'Non Cancellare'!$A:$G,4,FALSE),"")</f>
        <v/>
      </c>
      <c r="G2110" s="41">
        <f>IFERROR(VLOOKUP(A2110&amp;"",'Non Cancellare'!$A:$G,6,FALSE)*B2110,0)</f>
        <v>0</v>
      </c>
      <c r="H2110" s="42"/>
    </row>
    <row r="2111" spans="1:8" x14ac:dyDescent="0.2">
      <c r="A2111" s="39"/>
      <c r="B2111" s="54"/>
      <c r="C2111" s="40" t="str">
        <f>IFERROR(VLOOKUP(A2111&amp;"",'Non Cancellare'!$A:$G,2,FALSE),"")</f>
        <v/>
      </c>
      <c r="D2111" s="40" t="str">
        <f>IFERROR(VLOOKUP(A2111&amp;"",'Non Cancellare'!$A:$G,7,FALSE),"")</f>
        <v/>
      </c>
      <c r="E2111" s="41">
        <f>IFERROR(VLOOKUP(A2111&amp;"",'Non Cancellare'!$A:$G,3,FALSE)*B2111,0)</f>
        <v>0</v>
      </c>
      <c r="F2111" s="41" t="str">
        <f>IFERROR(VLOOKUP(A2111&amp;"",'Non Cancellare'!$A:$G,4,FALSE),"")</f>
        <v/>
      </c>
      <c r="G2111" s="41">
        <f>IFERROR(VLOOKUP(A2111&amp;"",'Non Cancellare'!$A:$G,6,FALSE)*B2111,0)</f>
        <v>0</v>
      </c>
      <c r="H2111" s="42"/>
    </row>
    <row r="2112" spans="1:8" x14ac:dyDescent="0.2">
      <c r="A2112" s="39"/>
      <c r="B2112" s="54"/>
      <c r="C2112" s="40" t="str">
        <f>IFERROR(VLOOKUP(A2112&amp;"",'Non Cancellare'!$A:$G,2,FALSE),"")</f>
        <v/>
      </c>
      <c r="D2112" s="40" t="str">
        <f>IFERROR(VLOOKUP(A2112&amp;"",'Non Cancellare'!$A:$G,7,FALSE),"")</f>
        <v/>
      </c>
      <c r="E2112" s="41">
        <f>IFERROR(VLOOKUP(A2112&amp;"",'Non Cancellare'!$A:$G,3,FALSE)*B2112,0)</f>
        <v>0</v>
      </c>
      <c r="F2112" s="41" t="str">
        <f>IFERROR(VLOOKUP(A2112&amp;"",'Non Cancellare'!$A:$G,4,FALSE),"")</f>
        <v/>
      </c>
      <c r="G2112" s="41">
        <f>IFERROR(VLOOKUP(A2112&amp;"",'Non Cancellare'!$A:$G,6,FALSE)*B2112,0)</f>
        <v>0</v>
      </c>
      <c r="H2112" s="42"/>
    </row>
    <row r="2113" spans="1:8" x14ac:dyDescent="0.2">
      <c r="A2113" s="39"/>
      <c r="B2113" s="54"/>
      <c r="C2113" s="40" t="str">
        <f>IFERROR(VLOOKUP(A2113&amp;"",'Non Cancellare'!$A:$G,2,FALSE),"")</f>
        <v/>
      </c>
      <c r="D2113" s="40" t="str">
        <f>IFERROR(VLOOKUP(A2113&amp;"",'Non Cancellare'!$A:$G,7,FALSE),"")</f>
        <v/>
      </c>
      <c r="E2113" s="41">
        <f>IFERROR(VLOOKUP(A2113&amp;"",'Non Cancellare'!$A:$G,3,FALSE)*B2113,0)</f>
        <v>0</v>
      </c>
      <c r="F2113" s="41" t="str">
        <f>IFERROR(VLOOKUP(A2113&amp;"",'Non Cancellare'!$A:$G,4,FALSE),"")</f>
        <v/>
      </c>
      <c r="G2113" s="41">
        <f>IFERROR(VLOOKUP(A2113&amp;"",'Non Cancellare'!$A:$G,6,FALSE)*B2113,0)</f>
        <v>0</v>
      </c>
      <c r="H2113" s="42"/>
    </row>
    <row r="2114" spans="1:8" x14ac:dyDescent="0.2">
      <c r="A2114" s="39"/>
      <c r="B2114" s="54"/>
      <c r="C2114" s="40" t="str">
        <f>IFERROR(VLOOKUP(A2114&amp;"",'Non Cancellare'!$A:$G,2,FALSE),"")</f>
        <v/>
      </c>
      <c r="D2114" s="40" t="str">
        <f>IFERROR(VLOOKUP(A2114&amp;"",'Non Cancellare'!$A:$G,7,FALSE),"")</f>
        <v/>
      </c>
      <c r="E2114" s="41">
        <f>IFERROR(VLOOKUP(A2114&amp;"",'Non Cancellare'!$A:$G,3,FALSE)*B2114,0)</f>
        <v>0</v>
      </c>
      <c r="F2114" s="41" t="str">
        <f>IFERROR(VLOOKUP(A2114&amp;"",'Non Cancellare'!$A:$G,4,FALSE),"")</f>
        <v/>
      </c>
      <c r="G2114" s="41">
        <f>IFERROR(VLOOKUP(A2114&amp;"",'Non Cancellare'!$A:$G,6,FALSE)*B2114,0)</f>
        <v>0</v>
      </c>
      <c r="H2114" s="42"/>
    </row>
    <row r="2115" spans="1:8" x14ac:dyDescent="0.2">
      <c r="A2115" s="39"/>
      <c r="B2115" s="54"/>
      <c r="C2115" s="40" t="str">
        <f>IFERROR(VLOOKUP(A2115&amp;"",'Non Cancellare'!$A:$G,2,FALSE),"")</f>
        <v/>
      </c>
      <c r="D2115" s="40" t="str">
        <f>IFERROR(VLOOKUP(A2115&amp;"",'Non Cancellare'!$A:$G,7,FALSE),"")</f>
        <v/>
      </c>
      <c r="E2115" s="41">
        <f>IFERROR(VLOOKUP(A2115&amp;"",'Non Cancellare'!$A:$G,3,FALSE)*B2115,0)</f>
        <v>0</v>
      </c>
      <c r="F2115" s="41" t="str">
        <f>IFERROR(VLOOKUP(A2115&amp;"",'Non Cancellare'!$A:$G,4,FALSE),"")</f>
        <v/>
      </c>
      <c r="G2115" s="41">
        <f>IFERROR(VLOOKUP(A2115&amp;"",'Non Cancellare'!$A:$G,6,FALSE)*B2115,0)</f>
        <v>0</v>
      </c>
      <c r="H2115" s="42"/>
    </row>
    <row r="2116" spans="1:8" x14ac:dyDescent="0.2">
      <c r="A2116" s="39"/>
      <c r="B2116" s="54"/>
      <c r="C2116" s="40" t="str">
        <f>IFERROR(VLOOKUP(A2116&amp;"",'Non Cancellare'!$A:$G,2,FALSE),"")</f>
        <v/>
      </c>
      <c r="D2116" s="40" t="str">
        <f>IFERROR(VLOOKUP(A2116&amp;"",'Non Cancellare'!$A:$G,7,FALSE),"")</f>
        <v/>
      </c>
      <c r="E2116" s="41">
        <f>IFERROR(VLOOKUP(A2116&amp;"",'Non Cancellare'!$A:$G,3,FALSE)*B2116,0)</f>
        <v>0</v>
      </c>
      <c r="F2116" s="41" t="str">
        <f>IFERROR(VLOOKUP(A2116&amp;"",'Non Cancellare'!$A:$G,4,FALSE),"")</f>
        <v/>
      </c>
      <c r="G2116" s="41">
        <f>IFERROR(VLOOKUP(A2116&amp;"",'Non Cancellare'!$A:$G,6,FALSE)*B2116,0)</f>
        <v>0</v>
      </c>
      <c r="H2116" s="42"/>
    </row>
    <row r="2117" spans="1:8" x14ac:dyDescent="0.2">
      <c r="A2117" s="39"/>
      <c r="B2117" s="54"/>
      <c r="C2117" s="40" t="str">
        <f>IFERROR(VLOOKUP(A2117&amp;"",'Non Cancellare'!$A:$G,2,FALSE),"")</f>
        <v/>
      </c>
      <c r="D2117" s="40" t="str">
        <f>IFERROR(VLOOKUP(A2117&amp;"",'Non Cancellare'!$A:$G,7,FALSE),"")</f>
        <v/>
      </c>
      <c r="E2117" s="41">
        <f>IFERROR(VLOOKUP(A2117&amp;"",'Non Cancellare'!$A:$G,3,FALSE)*B2117,0)</f>
        <v>0</v>
      </c>
      <c r="F2117" s="41" t="str">
        <f>IFERROR(VLOOKUP(A2117&amp;"",'Non Cancellare'!$A:$G,4,FALSE),"")</f>
        <v/>
      </c>
      <c r="G2117" s="41">
        <f>IFERROR(VLOOKUP(A2117&amp;"",'Non Cancellare'!$A:$G,6,FALSE)*B2117,0)</f>
        <v>0</v>
      </c>
      <c r="H2117" s="42"/>
    </row>
    <row r="2118" spans="1:8" x14ac:dyDescent="0.2">
      <c r="A2118" s="39"/>
      <c r="B2118" s="54"/>
      <c r="C2118" s="40" t="str">
        <f>IFERROR(VLOOKUP(A2118&amp;"",'Non Cancellare'!$A:$G,2,FALSE),"")</f>
        <v/>
      </c>
      <c r="D2118" s="40" t="str">
        <f>IFERROR(VLOOKUP(A2118&amp;"",'Non Cancellare'!$A:$G,7,FALSE),"")</f>
        <v/>
      </c>
      <c r="E2118" s="41">
        <f>IFERROR(VLOOKUP(A2118&amp;"",'Non Cancellare'!$A:$G,3,FALSE)*B2118,0)</f>
        <v>0</v>
      </c>
      <c r="F2118" s="41" t="str">
        <f>IFERROR(VLOOKUP(A2118&amp;"",'Non Cancellare'!$A:$G,4,FALSE),"")</f>
        <v/>
      </c>
      <c r="G2118" s="41">
        <f>IFERROR(VLOOKUP(A2118&amp;"",'Non Cancellare'!$A:$G,6,FALSE)*B2118,0)</f>
        <v>0</v>
      </c>
      <c r="H2118" s="42"/>
    </row>
    <row r="2119" spans="1:8" x14ac:dyDescent="0.2">
      <c r="A2119" s="39"/>
      <c r="B2119" s="54"/>
      <c r="C2119" s="40" t="str">
        <f>IFERROR(VLOOKUP(A2119&amp;"",'Non Cancellare'!$A:$G,2,FALSE),"")</f>
        <v/>
      </c>
      <c r="D2119" s="40" t="str">
        <f>IFERROR(VLOOKUP(A2119&amp;"",'Non Cancellare'!$A:$G,7,FALSE),"")</f>
        <v/>
      </c>
      <c r="E2119" s="41">
        <f>IFERROR(VLOOKUP(A2119&amp;"",'Non Cancellare'!$A:$G,3,FALSE)*B2119,0)</f>
        <v>0</v>
      </c>
      <c r="F2119" s="41" t="str">
        <f>IFERROR(VLOOKUP(A2119&amp;"",'Non Cancellare'!$A:$G,4,FALSE),"")</f>
        <v/>
      </c>
      <c r="G2119" s="41">
        <f>IFERROR(VLOOKUP(A2119&amp;"",'Non Cancellare'!$A:$G,6,FALSE)*B2119,0)</f>
        <v>0</v>
      </c>
      <c r="H2119" s="42"/>
    </row>
    <row r="2120" spans="1:8" x14ac:dyDescent="0.2">
      <c r="A2120" s="39"/>
      <c r="B2120" s="54"/>
      <c r="C2120" s="40" t="str">
        <f>IFERROR(VLOOKUP(A2120&amp;"",'Non Cancellare'!$A:$G,2,FALSE),"")</f>
        <v/>
      </c>
      <c r="D2120" s="40" t="str">
        <f>IFERROR(VLOOKUP(A2120&amp;"",'Non Cancellare'!$A:$G,7,FALSE),"")</f>
        <v/>
      </c>
      <c r="E2120" s="41">
        <f>IFERROR(VLOOKUP(A2120&amp;"",'Non Cancellare'!$A:$G,3,FALSE)*B2120,0)</f>
        <v>0</v>
      </c>
      <c r="F2120" s="41" t="str">
        <f>IFERROR(VLOOKUP(A2120&amp;"",'Non Cancellare'!$A:$G,4,FALSE),"")</f>
        <v/>
      </c>
      <c r="G2120" s="41">
        <f>IFERROR(VLOOKUP(A2120&amp;"",'Non Cancellare'!$A:$G,6,FALSE)*B2120,0)</f>
        <v>0</v>
      </c>
      <c r="H2120" s="42"/>
    </row>
    <row r="2121" spans="1:8" x14ac:dyDescent="0.2">
      <c r="A2121" s="39"/>
      <c r="B2121" s="54"/>
      <c r="C2121" s="40" t="str">
        <f>IFERROR(VLOOKUP(A2121&amp;"",'Non Cancellare'!$A:$G,2,FALSE),"")</f>
        <v/>
      </c>
      <c r="D2121" s="40" t="str">
        <f>IFERROR(VLOOKUP(A2121&amp;"",'Non Cancellare'!$A:$G,7,FALSE),"")</f>
        <v/>
      </c>
      <c r="E2121" s="41">
        <f>IFERROR(VLOOKUP(A2121&amp;"",'Non Cancellare'!$A:$G,3,FALSE)*B2121,0)</f>
        <v>0</v>
      </c>
      <c r="F2121" s="41" t="str">
        <f>IFERROR(VLOOKUP(A2121&amp;"",'Non Cancellare'!$A:$G,4,FALSE),"")</f>
        <v/>
      </c>
      <c r="G2121" s="41">
        <f>IFERROR(VLOOKUP(A2121&amp;"",'Non Cancellare'!$A:$G,6,FALSE)*B2121,0)</f>
        <v>0</v>
      </c>
      <c r="H2121" s="42"/>
    </row>
    <row r="2122" spans="1:8" x14ac:dyDescent="0.2">
      <c r="A2122" s="39"/>
      <c r="B2122" s="54"/>
      <c r="C2122" s="40" t="str">
        <f>IFERROR(VLOOKUP(A2122&amp;"",'Non Cancellare'!$A:$G,2,FALSE),"")</f>
        <v/>
      </c>
      <c r="D2122" s="40" t="str">
        <f>IFERROR(VLOOKUP(A2122&amp;"",'Non Cancellare'!$A:$G,7,FALSE),"")</f>
        <v/>
      </c>
      <c r="E2122" s="41">
        <f>IFERROR(VLOOKUP(A2122&amp;"",'Non Cancellare'!$A:$G,3,FALSE)*B2122,0)</f>
        <v>0</v>
      </c>
      <c r="F2122" s="41" t="str">
        <f>IFERROR(VLOOKUP(A2122&amp;"",'Non Cancellare'!$A:$G,4,FALSE),"")</f>
        <v/>
      </c>
      <c r="G2122" s="41">
        <f>IFERROR(VLOOKUP(A2122&amp;"",'Non Cancellare'!$A:$G,6,FALSE)*B2122,0)</f>
        <v>0</v>
      </c>
      <c r="H2122" s="42"/>
    </row>
    <row r="2123" spans="1:8" x14ac:dyDescent="0.2">
      <c r="A2123" s="39"/>
      <c r="B2123" s="54"/>
      <c r="C2123" s="40" t="str">
        <f>IFERROR(VLOOKUP(A2123&amp;"",'Non Cancellare'!$A:$G,2,FALSE),"")</f>
        <v/>
      </c>
      <c r="D2123" s="40" t="str">
        <f>IFERROR(VLOOKUP(A2123&amp;"",'Non Cancellare'!$A:$G,7,FALSE),"")</f>
        <v/>
      </c>
      <c r="E2123" s="41">
        <f>IFERROR(VLOOKUP(A2123&amp;"",'Non Cancellare'!$A:$G,3,FALSE)*B2123,0)</f>
        <v>0</v>
      </c>
      <c r="F2123" s="41" t="str">
        <f>IFERROR(VLOOKUP(A2123&amp;"",'Non Cancellare'!$A:$G,4,FALSE),"")</f>
        <v/>
      </c>
      <c r="G2123" s="41">
        <f>IFERROR(VLOOKUP(A2123&amp;"",'Non Cancellare'!$A:$G,6,FALSE)*B2123,0)</f>
        <v>0</v>
      </c>
      <c r="H2123" s="42"/>
    </row>
    <row r="2124" spans="1:8" x14ac:dyDescent="0.2">
      <c r="A2124" s="39"/>
      <c r="B2124" s="54"/>
      <c r="C2124" s="40" t="str">
        <f>IFERROR(VLOOKUP(A2124&amp;"",'Non Cancellare'!$A:$G,2,FALSE),"")</f>
        <v/>
      </c>
      <c r="D2124" s="40" t="str">
        <f>IFERROR(VLOOKUP(A2124&amp;"",'Non Cancellare'!$A:$G,7,FALSE),"")</f>
        <v/>
      </c>
      <c r="E2124" s="41">
        <f>IFERROR(VLOOKUP(A2124&amp;"",'Non Cancellare'!$A:$G,3,FALSE)*B2124,0)</f>
        <v>0</v>
      </c>
      <c r="F2124" s="41" t="str">
        <f>IFERROR(VLOOKUP(A2124&amp;"",'Non Cancellare'!$A:$G,4,FALSE),"")</f>
        <v/>
      </c>
      <c r="G2124" s="41">
        <f>IFERROR(VLOOKUP(A2124&amp;"",'Non Cancellare'!$A:$G,6,FALSE)*B2124,0)</f>
        <v>0</v>
      </c>
      <c r="H2124" s="42"/>
    </row>
    <row r="2125" spans="1:8" x14ac:dyDescent="0.2">
      <c r="A2125" s="39"/>
      <c r="B2125" s="54"/>
      <c r="C2125" s="40" t="str">
        <f>IFERROR(VLOOKUP(A2125&amp;"",'Non Cancellare'!$A:$G,2,FALSE),"")</f>
        <v/>
      </c>
      <c r="D2125" s="40" t="str">
        <f>IFERROR(VLOOKUP(A2125&amp;"",'Non Cancellare'!$A:$G,7,FALSE),"")</f>
        <v/>
      </c>
      <c r="E2125" s="41">
        <f>IFERROR(VLOOKUP(A2125&amp;"",'Non Cancellare'!$A:$G,3,FALSE)*B2125,0)</f>
        <v>0</v>
      </c>
      <c r="F2125" s="41" t="str">
        <f>IFERROR(VLOOKUP(A2125&amp;"",'Non Cancellare'!$A:$G,4,FALSE),"")</f>
        <v/>
      </c>
      <c r="G2125" s="41">
        <f>IFERROR(VLOOKUP(A2125&amp;"",'Non Cancellare'!$A:$G,6,FALSE)*B2125,0)</f>
        <v>0</v>
      </c>
      <c r="H2125" s="42"/>
    </row>
    <row r="2126" spans="1:8" x14ac:dyDescent="0.2">
      <c r="A2126" s="39"/>
      <c r="B2126" s="54"/>
      <c r="C2126" s="40" t="str">
        <f>IFERROR(VLOOKUP(A2126&amp;"",'Non Cancellare'!$A:$G,2,FALSE),"")</f>
        <v/>
      </c>
      <c r="D2126" s="40" t="str">
        <f>IFERROR(VLOOKUP(A2126&amp;"",'Non Cancellare'!$A:$G,7,FALSE),"")</f>
        <v/>
      </c>
      <c r="E2126" s="41">
        <f>IFERROR(VLOOKUP(A2126&amp;"",'Non Cancellare'!$A:$G,3,FALSE)*B2126,0)</f>
        <v>0</v>
      </c>
      <c r="F2126" s="41" t="str">
        <f>IFERROR(VLOOKUP(A2126&amp;"",'Non Cancellare'!$A:$G,4,FALSE),"")</f>
        <v/>
      </c>
      <c r="G2126" s="41">
        <f>IFERROR(VLOOKUP(A2126&amp;"",'Non Cancellare'!$A:$G,6,FALSE)*B2126,0)</f>
        <v>0</v>
      </c>
      <c r="H2126" s="42"/>
    </row>
    <row r="2127" spans="1:8" x14ac:dyDescent="0.2">
      <c r="A2127" s="39"/>
      <c r="B2127" s="54"/>
      <c r="C2127" s="40" t="str">
        <f>IFERROR(VLOOKUP(A2127&amp;"",'Non Cancellare'!$A:$G,2,FALSE),"")</f>
        <v/>
      </c>
      <c r="D2127" s="40" t="str">
        <f>IFERROR(VLOOKUP(A2127&amp;"",'Non Cancellare'!$A:$G,7,FALSE),"")</f>
        <v/>
      </c>
      <c r="E2127" s="41">
        <f>IFERROR(VLOOKUP(A2127&amp;"",'Non Cancellare'!$A:$G,3,FALSE)*B2127,0)</f>
        <v>0</v>
      </c>
      <c r="F2127" s="41" t="str">
        <f>IFERROR(VLOOKUP(A2127&amp;"",'Non Cancellare'!$A:$G,4,FALSE),"")</f>
        <v/>
      </c>
      <c r="G2127" s="41">
        <f>IFERROR(VLOOKUP(A2127&amp;"",'Non Cancellare'!$A:$G,6,FALSE)*B2127,0)</f>
        <v>0</v>
      </c>
      <c r="H2127" s="42"/>
    </row>
    <row r="2128" spans="1:8" x14ac:dyDescent="0.2">
      <c r="A2128" s="39"/>
      <c r="B2128" s="54"/>
      <c r="C2128" s="40" t="str">
        <f>IFERROR(VLOOKUP(A2128&amp;"",'Non Cancellare'!$A:$G,2,FALSE),"")</f>
        <v/>
      </c>
      <c r="D2128" s="40" t="str">
        <f>IFERROR(VLOOKUP(A2128&amp;"",'Non Cancellare'!$A:$G,7,FALSE),"")</f>
        <v/>
      </c>
      <c r="E2128" s="41">
        <f>IFERROR(VLOOKUP(A2128&amp;"",'Non Cancellare'!$A:$G,3,FALSE)*B2128,0)</f>
        <v>0</v>
      </c>
      <c r="F2128" s="41" t="str">
        <f>IFERROR(VLOOKUP(A2128&amp;"",'Non Cancellare'!$A:$G,4,FALSE),"")</f>
        <v/>
      </c>
      <c r="G2128" s="41">
        <f>IFERROR(VLOOKUP(A2128&amp;"",'Non Cancellare'!$A:$G,6,FALSE)*B2128,0)</f>
        <v>0</v>
      </c>
      <c r="H2128" s="42"/>
    </row>
    <row r="2129" spans="1:8" x14ac:dyDescent="0.2">
      <c r="A2129" s="39"/>
      <c r="B2129" s="54"/>
      <c r="C2129" s="40" t="str">
        <f>IFERROR(VLOOKUP(A2129&amp;"",'Non Cancellare'!$A:$G,2,FALSE),"")</f>
        <v/>
      </c>
      <c r="D2129" s="40" t="str">
        <f>IFERROR(VLOOKUP(A2129&amp;"",'Non Cancellare'!$A:$G,7,FALSE),"")</f>
        <v/>
      </c>
      <c r="E2129" s="41">
        <f>IFERROR(VLOOKUP(A2129&amp;"",'Non Cancellare'!$A:$G,3,FALSE)*B2129,0)</f>
        <v>0</v>
      </c>
      <c r="F2129" s="41" t="str">
        <f>IFERROR(VLOOKUP(A2129&amp;"",'Non Cancellare'!$A:$G,4,FALSE),"")</f>
        <v/>
      </c>
      <c r="G2129" s="41">
        <f>IFERROR(VLOOKUP(A2129&amp;"",'Non Cancellare'!$A:$G,6,FALSE)*B2129,0)</f>
        <v>0</v>
      </c>
      <c r="H2129" s="42"/>
    </row>
    <row r="2130" spans="1:8" x14ac:dyDescent="0.2">
      <c r="A2130" s="39"/>
      <c r="B2130" s="54"/>
      <c r="C2130" s="40" t="str">
        <f>IFERROR(VLOOKUP(A2130&amp;"",'Non Cancellare'!$A:$G,2,FALSE),"")</f>
        <v/>
      </c>
      <c r="D2130" s="40" t="str">
        <f>IFERROR(VLOOKUP(A2130&amp;"",'Non Cancellare'!$A:$G,7,FALSE),"")</f>
        <v/>
      </c>
      <c r="E2130" s="41">
        <f>IFERROR(VLOOKUP(A2130&amp;"",'Non Cancellare'!$A:$G,3,FALSE)*B2130,0)</f>
        <v>0</v>
      </c>
      <c r="F2130" s="41" t="str">
        <f>IFERROR(VLOOKUP(A2130&amp;"",'Non Cancellare'!$A:$G,4,FALSE),"")</f>
        <v/>
      </c>
      <c r="G2130" s="41">
        <f>IFERROR(VLOOKUP(A2130&amp;"",'Non Cancellare'!$A:$G,6,FALSE)*B2130,0)</f>
        <v>0</v>
      </c>
      <c r="H2130" s="42"/>
    </row>
    <row r="2131" spans="1:8" x14ac:dyDescent="0.2">
      <c r="A2131" s="39"/>
      <c r="B2131" s="54"/>
      <c r="C2131" s="40" t="str">
        <f>IFERROR(VLOOKUP(A2131&amp;"",'Non Cancellare'!$A:$G,2,FALSE),"")</f>
        <v/>
      </c>
      <c r="D2131" s="40" t="str">
        <f>IFERROR(VLOOKUP(A2131&amp;"",'Non Cancellare'!$A:$G,7,FALSE),"")</f>
        <v/>
      </c>
      <c r="E2131" s="41">
        <f>IFERROR(VLOOKUP(A2131&amp;"",'Non Cancellare'!$A:$G,3,FALSE)*B2131,0)</f>
        <v>0</v>
      </c>
      <c r="F2131" s="41" t="str">
        <f>IFERROR(VLOOKUP(A2131&amp;"",'Non Cancellare'!$A:$G,4,FALSE),"")</f>
        <v/>
      </c>
      <c r="G2131" s="41">
        <f>IFERROR(VLOOKUP(A2131&amp;"",'Non Cancellare'!$A:$G,6,FALSE)*B2131,0)</f>
        <v>0</v>
      </c>
      <c r="H2131" s="42"/>
    </row>
    <row r="2132" spans="1:8" x14ac:dyDescent="0.2">
      <c r="A2132" s="39"/>
      <c r="B2132" s="54"/>
      <c r="C2132" s="40" t="str">
        <f>IFERROR(VLOOKUP(A2132&amp;"",'Non Cancellare'!$A:$G,2,FALSE),"")</f>
        <v/>
      </c>
      <c r="D2132" s="40" t="str">
        <f>IFERROR(VLOOKUP(A2132&amp;"",'Non Cancellare'!$A:$G,7,FALSE),"")</f>
        <v/>
      </c>
      <c r="E2132" s="41">
        <f>IFERROR(VLOOKUP(A2132&amp;"",'Non Cancellare'!$A:$G,3,FALSE)*B2132,0)</f>
        <v>0</v>
      </c>
      <c r="F2132" s="41" t="str">
        <f>IFERROR(VLOOKUP(A2132&amp;"",'Non Cancellare'!$A:$G,4,FALSE),"")</f>
        <v/>
      </c>
      <c r="G2132" s="41">
        <f>IFERROR(VLOOKUP(A2132&amp;"",'Non Cancellare'!$A:$G,6,FALSE)*B2132,0)</f>
        <v>0</v>
      </c>
      <c r="H2132" s="42"/>
    </row>
    <row r="2133" spans="1:8" x14ac:dyDescent="0.2">
      <c r="A2133" s="39"/>
      <c r="B2133" s="54"/>
      <c r="C2133" s="40" t="str">
        <f>IFERROR(VLOOKUP(A2133&amp;"",'Non Cancellare'!$A:$G,2,FALSE),"")</f>
        <v/>
      </c>
      <c r="D2133" s="40" t="str">
        <f>IFERROR(VLOOKUP(A2133&amp;"",'Non Cancellare'!$A:$G,7,FALSE),"")</f>
        <v/>
      </c>
      <c r="E2133" s="41">
        <f>IFERROR(VLOOKUP(A2133&amp;"",'Non Cancellare'!$A:$G,3,FALSE)*B2133,0)</f>
        <v>0</v>
      </c>
      <c r="F2133" s="41" t="str">
        <f>IFERROR(VLOOKUP(A2133&amp;"",'Non Cancellare'!$A:$G,4,FALSE),"")</f>
        <v/>
      </c>
      <c r="G2133" s="41">
        <f>IFERROR(VLOOKUP(A2133&amp;"",'Non Cancellare'!$A:$G,6,FALSE)*B2133,0)</f>
        <v>0</v>
      </c>
      <c r="H2133" s="42"/>
    </row>
    <row r="2134" spans="1:8" x14ac:dyDescent="0.2">
      <c r="A2134" s="39"/>
      <c r="B2134" s="54"/>
      <c r="C2134" s="40" t="str">
        <f>IFERROR(VLOOKUP(A2134&amp;"",'Non Cancellare'!$A:$G,2,FALSE),"")</f>
        <v/>
      </c>
      <c r="D2134" s="40" t="str">
        <f>IFERROR(VLOOKUP(A2134&amp;"",'Non Cancellare'!$A:$G,7,FALSE),"")</f>
        <v/>
      </c>
      <c r="E2134" s="41">
        <f>IFERROR(VLOOKUP(A2134&amp;"",'Non Cancellare'!$A:$G,3,FALSE)*B2134,0)</f>
        <v>0</v>
      </c>
      <c r="F2134" s="41" t="str">
        <f>IFERROR(VLOOKUP(A2134&amp;"",'Non Cancellare'!$A:$G,4,FALSE),"")</f>
        <v/>
      </c>
      <c r="G2134" s="41">
        <f>IFERROR(VLOOKUP(A2134&amp;"",'Non Cancellare'!$A:$G,6,FALSE)*B2134,0)</f>
        <v>0</v>
      </c>
      <c r="H2134" s="42"/>
    </row>
    <row r="2135" spans="1:8" x14ac:dyDescent="0.2">
      <c r="A2135" s="39"/>
      <c r="B2135" s="54"/>
      <c r="C2135" s="40" t="str">
        <f>IFERROR(VLOOKUP(A2135&amp;"",'Non Cancellare'!$A:$G,2,FALSE),"")</f>
        <v/>
      </c>
      <c r="D2135" s="40" t="str">
        <f>IFERROR(VLOOKUP(A2135&amp;"",'Non Cancellare'!$A:$G,7,FALSE),"")</f>
        <v/>
      </c>
      <c r="E2135" s="41">
        <f>IFERROR(VLOOKUP(A2135&amp;"",'Non Cancellare'!$A:$G,3,FALSE)*B2135,0)</f>
        <v>0</v>
      </c>
      <c r="F2135" s="41" t="str">
        <f>IFERROR(VLOOKUP(A2135&amp;"",'Non Cancellare'!$A:$G,4,FALSE),"")</f>
        <v/>
      </c>
      <c r="G2135" s="41">
        <f>IFERROR(VLOOKUP(A2135&amp;"",'Non Cancellare'!$A:$G,6,FALSE)*B2135,0)</f>
        <v>0</v>
      </c>
      <c r="H2135" s="42"/>
    </row>
    <row r="2136" spans="1:8" x14ac:dyDescent="0.2">
      <c r="A2136" s="39"/>
      <c r="B2136" s="54"/>
      <c r="C2136" s="40" t="str">
        <f>IFERROR(VLOOKUP(A2136&amp;"",'Non Cancellare'!$A:$G,2,FALSE),"")</f>
        <v/>
      </c>
      <c r="D2136" s="40" t="str">
        <f>IFERROR(VLOOKUP(A2136&amp;"",'Non Cancellare'!$A:$G,7,FALSE),"")</f>
        <v/>
      </c>
      <c r="E2136" s="41">
        <f>IFERROR(VLOOKUP(A2136&amp;"",'Non Cancellare'!$A:$G,3,FALSE)*B2136,0)</f>
        <v>0</v>
      </c>
      <c r="F2136" s="41" t="str">
        <f>IFERROR(VLOOKUP(A2136&amp;"",'Non Cancellare'!$A:$G,4,FALSE),"")</f>
        <v/>
      </c>
      <c r="G2136" s="41">
        <f>IFERROR(VLOOKUP(A2136&amp;"",'Non Cancellare'!$A:$G,6,FALSE)*B2136,0)</f>
        <v>0</v>
      </c>
      <c r="H2136" s="42"/>
    </row>
    <row r="2137" spans="1:8" x14ac:dyDescent="0.2">
      <c r="A2137" s="39"/>
      <c r="B2137" s="54"/>
      <c r="C2137" s="40" t="str">
        <f>IFERROR(VLOOKUP(A2137&amp;"",'Non Cancellare'!$A:$G,2,FALSE),"")</f>
        <v/>
      </c>
      <c r="D2137" s="40" t="str">
        <f>IFERROR(VLOOKUP(A2137&amp;"",'Non Cancellare'!$A:$G,7,FALSE),"")</f>
        <v/>
      </c>
      <c r="E2137" s="41">
        <f>IFERROR(VLOOKUP(A2137&amp;"",'Non Cancellare'!$A:$G,3,FALSE)*B2137,0)</f>
        <v>0</v>
      </c>
      <c r="F2137" s="41" t="str">
        <f>IFERROR(VLOOKUP(A2137&amp;"",'Non Cancellare'!$A:$G,4,FALSE),"")</f>
        <v/>
      </c>
      <c r="G2137" s="41">
        <f>IFERROR(VLOOKUP(A2137&amp;"",'Non Cancellare'!$A:$G,6,FALSE)*B2137,0)</f>
        <v>0</v>
      </c>
      <c r="H2137" s="42"/>
    </row>
    <row r="2138" spans="1:8" x14ac:dyDescent="0.2">
      <c r="A2138" s="39"/>
      <c r="B2138" s="54"/>
      <c r="C2138" s="40" t="str">
        <f>IFERROR(VLOOKUP(A2138&amp;"",'Non Cancellare'!$A:$G,2,FALSE),"")</f>
        <v/>
      </c>
      <c r="D2138" s="40" t="str">
        <f>IFERROR(VLOOKUP(A2138&amp;"",'Non Cancellare'!$A:$G,7,FALSE),"")</f>
        <v/>
      </c>
      <c r="E2138" s="41">
        <f>IFERROR(VLOOKUP(A2138&amp;"",'Non Cancellare'!$A:$G,3,FALSE)*B2138,0)</f>
        <v>0</v>
      </c>
      <c r="F2138" s="41" t="str">
        <f>IFERROR(VLOOKUP(A2138&amp;"",'Non Cancellare'!$A:$G,4,FALSE),"")</f>
        <v/>
      </c>
      <c r="G2138" s="41">
        <f>IFERROR(VLOOKUP(A2138&amp;"",'Non Cancellare'!$A:$G,6,FALSE)*B2138,0)</f>
        <v>0</v>
      </c>
      <c r="H2138" s="42"/>
    </row>
    <row r="2139" spans="1:8" x14ac:dyDescent="0.2">
      <c r="A2139" s="39"/>
      <c r="B2139" s="54"/>
      <c r="C2139" s="40" t="str">
        <f>IFERROR(VLOOKUP(A2139&amp;"",'Non Cancellare'!$A:$G,2,FALSE),"")</f>
        <v/>
      </c>
      <c r="D2139" s="40" t="str">
        <f>IFERROR(VLOOKUP(A2139&amp;"",'Non Cancellare'!$A:$G,7,FALSE),"")</f>
        <v/>
      </c>
      <c r="E2139" s="41">
        <f>IFERROR(VLOOKUP(A2139&amp;"",'Non Cancellare'!$A:$G,3,FALSE)*B2139,0)</f>
        <v>0</v>
      </c>
      <c r="F2139" s="41" t="str">
        <f>IFERROR(VLOOKUP(A2139&amp;"",'Non Cancellare'!$A:$G,4,FALSE),"")</f>
        <v/>
      </c>
      <c r="G2139" s="41">
        <f>IFERROR(VLOOKUP(A2139&amp;"",'Non Cancellare'!$A:$G,6,FALSE)*B2139,0)</f>
        <v>0</v>
      </c>
      <c r="H2139" s="42"/>
    </row>
    <row r="2140" spans="1:8" x14ac:dyDescent="0.2">
      <c r="A2140" s="39"/>
      <c r="B2140" s="54"/>
      <c r="C2140" s="40" t="str">
        <f>IFERROR(VLOOKUP(A2140&amp;"",'Non Cancellare'!$A:$G,2,FALSE),"")</f>
        <v/>
      </c>
      <c r="D2140" s="40" t="str">
        <f>IFERROR(VLOOKUP(A2140&amp;"",'Non Cancellare'!$A:$G,7,FALSE),"")</f>
        <v/>
      </c>
      <c r="E2140" s="41">
        <f>IFERROR(VLOOKUP(A2140&amp;"",'Non Cancellare'!$A:$G,3,FALSE)*B2140,0)</f>
        <v>0</v>
      </c>
      <c r="F2140" s="41" t="str">
        <f>IFERROR(VLOOKUP(A2140&amp;"",'Non Cancellare'!$A:$G,4,FALSE),"")</f>
        <v/>
      </c>
      <c r="G2140" s="41">
        <f>IFERROR(VLOOKUP(A2140&amp;"",'Non Cancellare'!$A:$G,6,FALSE)*B2140,0)</f>
        <v>0</v>
      </c>
      <c r="H2140" s="42"/>
    </row>
    <row r="2141" spans="1:8" x14ac:dyDescent="0.2">
      <c r="A2141" s="39"/>
      <c r="B2141" s="54"/>
      <c r="C2141" s="40" t="str">
        <f>IFERROR(VLOOKUP(A2141&amp;"",'Non Cancellare'!$A:$G,2,FALSE),"")</f>
        <v/>
      </c>
      <c r="D2141" s="40" t="str">
        <f>IFERROR(VLOOKUP(A2141&amp;"",'Non Cancellare'!$A:$G,7,FALSE),"")</f>
        <v/>
      </c>
      <c r="E2141" s="41">
        <f>IFERROR(VLOOKUP(A2141&amp;"",'Non Cancellare'!$A:$G,3,FALSE)*B2141,0)</f>
        <v>0</v>
      </c>
      <c r="F2141" s="41" t="str">
        <f>IFERROR(VLOOKUP(A2141&amp;"",'Non Cancellare'!$A:$G,4,FALSE),"")</f>
        <v/>
      </c>
      <c r="G2141" s="41">
        <f>IFERROR(VLOOKUP(A2141&amp;"",'Non Cancellare'!$A:$G,6,FALSE)*B2141,0)</f>
        <v>0</v>
      </c>
      <c r="H2141" s="42"/>
    </row>
    <row r="2142" spans="1:8" x14ac:dyDescent="0.2">
      <c r="A2142" s="39"/>
      <c r="B2142" s="54"/>
      <c r="C2142" s="40" t="str">
        <f>IFERROR(VLOOKUP(A2142&amp;"",'Non Cancellare'!$A:$G,2,FALSE),"")</f>
        <v/>
      </c>
      <c r="D2142" s="40" t="str">
        <f>IFERROR(VLOOKUP(A2142&amp;"",'Non Cancellare'!$A:$G,7,FALSE),"")</f>
        <v/>
      </c>
      <c r="E2142" s="41">
        <f>IFERROR(VLOOKUP(A2142&amp;"",'Non Cancellare'!$A:$G,3,FALSE)*B2142,0)</f>
        <v>0</v>
      </c>
      <c r="F2142" s="41" t="str">
        <f>IFERROR(VLOOKUP(A2142&amp;"",'Non Cancellare'!$A:$G,4,FALSE),"")</f>
        <v/>
      </c>
      <c r="G2142" s="41">
        <f>IFERROR(VLOOKUP(A2142&amp;"",'Non Cancellare'!$A:$G,6,FALSE)*B2142,0)</f>
        <v>0</v>
      </c>
      <c r="H2142" s="42"/>
    </row>
    <row r="2143" spans="1:8" x14ac:dyDescent="0.2">
      <c r="A2143" s="39"/>
      <c r="B2143" s="54"/>
      <c r="C2143" s="40" t="str">
        <f>IFERROR(VLOOKUP(A2143&amp;"",'Non Cancellare'!$A:$G,2,FALSE),"")</f>
        <v/>
      </c>
      <c r="D2143" s="40" t="str">
        <f>IFERROR(VLOOKUP(A2143&amp;"",'Non Cancellare'!$A:$G,7,FALSE),"")</f>
        <v/>
      </c>
      <c r="E2143" s="41">
        <f>IFERROR(VLOOKUP(A2143&amp;"",'Non Cancellare'!$A:$G,3,FALSE)*B2143,0)</f>
        <v>0</v>
      </c>
      <c r="F2143" s="41" t="str">
        <f>IFERROR(VLOOKUP(A2143&amp;"",'Non Cancellare'!$A:$G,4,FALSE),"")</f>
        <v/>
      </c>
      <c r="G2143" s="41">
        <f>IFERROR(VLOOKUP(A2143&amp;"",'Non Cancellare'!$A:$G,6,FALSE)*B2143,0)</f>
        <v>0</v>
      </c>
      <c r="H2143" s="42"/>
    </row>
    <row r="2144" spans="1:8" x14ac:dyDescent="0.2">
      <c r="A2144" s="39"/>
      <c r="B2144" s="54"/>
      <c r="C2144" s="40" t="str">
        <f>IFERROR(VLOOKUP(A2144&amp;"",'Non Cancellare'!$A:$G,2,FALSE),"")</f>
        <v/>
      </c>
      <c r="D2144" s="40" t="str">
        <f>IFERROR(VLOOKUP(A2144&amp;"",'Non Cancellare'!$A:$G,7,FALSE),"")</f>
        <v/>
      </c>
      <c r="E2144" s="41">
        <f>IFERROR(VLOOKUP(A2144&amp;"",'Non Cancellare'!$A:$G,3,FALSE)*B2144,0)</f>
        <v>0</v>
      </c>
      <c r="F2144" s="41" t="str">
        <f>IFERROR(VLOOKUP(A2144&amp;"",'Non Cancellare'!$A:$G,4,FALSE),"")</f>
        <v/>
      </c>
      <c r="G2144" s="41">
        <f>IFERROR(VLOOKUP(A2144&amp;"",'Non Cancellare'!$A:$G,6,FALSE)*B2144,0)</f>
        <v>0</v>
      </c>
      <c r="H2144" s="42"/>
    </row>
    <row r="2145" spans="1:8" x14ac:dyDescent="0.2">
      <c r="A2145" s="39"/>
      <c r="B2145" s="54"/>
      <c r="C2145" s="40" t="str">
        <f>IFERROR(VLOOKUP(A2145&amp;"",'Non Cancellare'!$A:$G,2,FALSE),"")</f>
        <v/>
      </c>
      <c r="D2145" s="40" t="str">
        <f>IFERROR(VLOOKUP(A2145&amp;"",'Non Cancellare'!$A:$G,7,FALSE),"")</f>
        <v/>
      </c>
      <c r="E2145" s="41">
        <f>IFERROR(VLOOKUP(A2145&amp;"",'Non Cancellare'!$A:$G,3,FALSE)*B2145,0)</f>
        <v>0</v>
      </c>
      <c r="F2145" s="41" t="str">
        <f>IFERROR(VLOOKUP(A2145&amp;"",'Non Cancellare'!$A:$G,4,FALSE),"")</f>
        <v/>
      </c>
      <c r="G2145" s="41">
        <f>IFERROR(VLOOKUP(A2145&amp;"",'Non Cancellare'!$A:$G,6,FALSE)*B2145,0)</f>
        <v>0</v>
      </c>
      <c r="H2145" s="42"/>
    </row>
    <row r="2146" spans="1:8" x14ac:dyDescent="0.2">
      <c r="A2146" s="39"/>
      <c r="B2146" s="54"/>
      <c r="C2146" s="40" t="str">
        <f>IFERROR(VLOOKUP(A2146&amp;"",'Non Cancellare'!$A:$G,2,FALSE),"")</f>
        <v/>
      </c>
      <c r="D2146" s="40" t="str">
        <f>IFERROR(VLOOKUP(A2146&amp;"",'Non Cancellare'!$A:$G,7,FALSE),"")</f>
        <v/>
      </c>
      <c r="E2146" s="41">
        <f>IFERROR(VLOOKUP(A2146&amp;"",'Non Cancellare'!$A:$G,3,FALSE)*B2146,0)</f>
        <v>0</v>
      </c>
      <c r="F2146" s="41" t="str">
        <f>IFERROR(VLOOKUP(A2146&amp;"",'Non Cancellare'!$A:$G,4,FALSE),"")</f>
        <v/>
      </c>
      <c r="G2146" s="41">
        <f>IFERROR(VLOOKUP(A2146&amp;"",'Non Cancellare'!$A:$G,6,FALSE)*B2146,0)</f>
        <v>0</v>
      </c>
      <c r="H2146" s="42"/>
    </row>
    <row r="2147" spans="1:8" x14ac:dyDescent="0.2">
      <c r="A2147" s="39"/>
      <c r="B2147" s="54"/>
      <c r="C2147" s="40" t="str">
        <f>IFERROR(VLOOKUP(A2147&amp;"",'Non Cancellare'!$A:$G,2,FALSE),"")</f>
        <v/>
      </c>
      <c r="D2147" s="40" t="str">
        <f>IFERROR(VLOOKUP(A2147&amp;"",'Non Cancellare'!$A:$G,7,FALSE),"")</f>
        <v/>
      </c>
      <c r="E2147" s="41">
        <f>IFERROR(VLOOKUP(A2147&amp;"",'Non Cancellare'!$A:$G,3,FALSE)*B2147,0)</f>
        <v>0</v>
      </c>
      <c r="F2147" s="41" t="str">
        <f>IFERROR(VLOOKUP(A2147&amp;"",'Non Cancellare'!$A:$G,4,FALSE),"")</f>
        <v/>
      </c>
      <c r="G2147" s="41">
        <f>IFERROR(VLOOKUP(A2147&amp;"",'Non Cancellare'!$A:$G,6,FALSE)*B2147,0)</f>
        <v>0</v>
      </c>
      <c r="H2147" s="42"/>
    </row>
    <row r="2148" spans="1:8" x14ac:dyDescent="0.2">
      <c r="A2148" s="39"/>
      <c r="B2148" s="54"/>
      <c r="C2148" s="40" t="str">
        <f>IFERROR(VLOOKUP(A2148&amp;"",'Non Cancellare'!$A:$G,2,FALSE),"")</f>
        <v/>
      </c>
      <c r="D2148" s="40" t="str">
        <f>IFERROR(VLOOKUP(A2148&amp;"",'Non Cancellare'!$A:$G,7,FALSE),"")</f>
        <v/>
      </c>
      <c r="E2148" s="41">
        <f>IFERROR(VLOOKUP(A2148&amp;"",'Non Cancellare'!$A:$G,3,FALSE)*B2148,0)</f>
        <v>0</v>
      </c>
      <c r="F2148" s="41" t="str">
        <f>IFERROR(VLOOKUP(A2148&amp;"",'Non Cancellare'!$A:$G,4,FALSE),"")</f>
        <v/>
      </c>
      <c r="G2148" s="41">
        <f>IFERROR(VLOOKUP(A2148&amp;"",'Non Cancellare'!$A:$G,6,FALSE)*B2148,0)</f>
        <v>0</v>
      </c>
      <c r="H2148" s="42"/>
    </row>
    <row r="2149" spans="1:8" x14ac:dyDescent="0.2">
      <c r="A2149" s="39"/>
      <c r="B2149" s="54"/>
      <c r="C2149" s="40" t="str">
        <f>IFERROR(VLOOKUP(A2149&amp;"",'Non Cancellare'!$A:$G,2,FALSE),"")</f>
        <v/>
      </c>
      <c r="D2149" s="40" t="str">
        <f>IFERROR(VLOOKUP(A2149&amp;"",'Non Cancellare'!$A:$G,7,FALSE),"")</f>
        <v/>
      </c>
      <c r="E2149" s="41">
        <f>IFERROR(VLOOKUP(A2149&amp;"",'Non Cancellare'!$A:$G,3,FALSE)*B2149,0)</f>
        <v>0</v>
      </c>
      <c r="F2149" s="41" t="str">
        <f>IFERROR(VLOOKUP(A2149&amp;"",'Non Cancellare'!$A:$G,4,FALSE),"")</f>
        <v/>
      </c>
      <c r="G2149" s="41">
        <f>IFERROR(VLOOKUP(A2149&amp;"",'Non Cancellare'!$A:$G,6,FALSE)*B2149,0)</f>
        <v>0</v>
      </c>
      <c r="H2149" s="42"/>
    </row>
    <row r="2150" spans="1:8" x14ac:dyDescent="0.2">
      <c r="A2150" s="39"/>
      <c r="B2150" s="54"/>
      <c r="C2150" s="40" t="str">
        <f>IFERROR(VLOOKUP(A2150&amp;"",'Non Cancellare'!$A:$G,2,FALSE),"")</f>
        <v/>
      </c>
      <c r="D2150" s="40" t="str">
        <f>IFERROR(VLOOKUP(A2150&amp;"",'Non Cancellare'!$A:$G,7,FALSE),"")</f>
        <v/>
      </c>
      <c r="E2150" s="41">
        <f>IFERROR(VLOOKUP(A2150&amp;"",'Non Cancellare'!$A:$G,3,FALSE)*B2150,0)</f>
        <v>0</v>
      </c>
      <c r="F2150" s="41" t="str">
        <f>IFERROR(VLOOKUP(A2150&amp;"",'Non Cancellare'!$A:$G,4,FALSE),"")</f>
        <v/>
      </c>
      <c r="G2150" s="41">
        <f>IFERROR(VLOOKUP(A2150&amp;"",'Non Cancellare'!$A:$G,6,FALSE)*B2150,0)</f>
        <v>0</v>
      </c>
      <c r="H2150" s="42"/>
    </row>
    <row r="2151" spans="1:8" x14ac:dyDescent="0.2">
      <c r="A2151" s="39"/>
      <c r="B2151" s="54"/>
      <c r="C2151" s="40" t="str">
        <f>IFERROR(VLOOKUP(A2151&amp;"",'Non Cancellare'!$A:$G,2,FALSE),"")</f>
        <v/>
      </c>
      <c r="D2151" s="40" t="str">
        <f>IFERROR(VLOOKUP(A2151&amp;"",'Non Cancellare'!$A:$G,7,FALSE),"")</f>
        <v/>
      </c>
      <c r="E2151" s="41">
        <f>IFERROR(VLOOKUP(A2151&amp;"",'Non Cancellare'!$A:$G,3,FALSE)*B2151,0)</f>
        <v>0</v>
      </c>
      <c r="F2151" s="41" t="str">
        <f>IFERROR(VLOOKUP(A2151&amp;"",'Non Cancellare'!$A:$G,4,FALSE),"")</f>
        <v/>
      </c>
      <c r="G2151" s="41">
        <f>IFERROR(VLOOKUP(A2151&amp;"",'Non Cancellare'!$A:$G,6,FALSE)*B2151,0)</f>
        <v>0</v>
      </c>
      <c r="H2151" s="42"/>
    </row>
    <row r="2152" spans="1:8" x14ac:dyDescent="0.2">
      <c r="A2152" s="39"/>
      <c r="B2152" s="54"/>
      <c r="C2152" s="40" t="str">
        <f>IFERROR(VLOOKUP(A2152&amp;"",'Non Cancellare'!$A:$G,2,FALSE),"")</f>
        <v/>
      </c>
      <c r="D2152" s="40" t="str">
        <f>IFERROR(VLOOKUP(A2152&amp;"",'Non Cancellare'!$A:$G,7,FALSE),"")</f>
        <v/>
      </c>
      <c r="E2152" s="41">
        <f>IFERROR(VLOOKUP(A2152&amp;"",'Non Cancellare'!$A:$G,3,FALSE)*B2152,0)</f>
        <v>0</v>
      </c>
      <c r="F2152" s="41" t="str">
        <f>IFERROR(VLOOKUP(A2152&amp;"",'Non Cancellare'!$A:$G,4,FALSE),"")</f>
        <v/>
      </c>
      <c r="G2152" s="41">
        <f>IFERROR(VLOOKUP(A2152&amp;"",'Non Cancellare'!$A:$G,6,FALSE)*B2152,0)</f>
        <v>0</v>
      </c>
      <c r="H2152" s="42"/>
    </row>
    <row r="2153" spans="1:8" x14ac:dyDescent="0.2">
      <c r="A2153" s="39"/>
      <c r="B2153" s="54"/>
      <c r="C2153" s="40" t="str">
        <f>IFERROR(VLOOKUP(A2153&amp;"",'Non Cancellare'!$A:$G,2,FALSE),"")</f>
        <v/>
      </c>
      <c r="D2153" s="40" t="str">
        <f>IFERROR(VLOOKUP(A2153&amp;"",'Non Cancellare'!$A:$G,7,FALSE),"")</f>
        <v/>
      </c>
      <c r="E2153" s="41">
        <f>IFERROR(VLOOKUP(A2153&amp;"",'Non Cancellare'!$A:$G,3,FALSE)*B2153,0)</f>
        <v>0</v>
      </c>
      <c r="F2153" s="41" t="str">
        <f>IFERROR(VLOOKUP(A2153&amp;"",'Non Cancellare'!$A:$G,4,FALSE),"")</f>
        <v/>
      </c>
      <c r="G2153" s="41">
        <f>IFERROR(VLOOKUP(A2153&amp;"",'Non Cancellare'!$A:$G,6,FALSE)*B2153,0)</f>
        <v>0</v>
      </c>
      <c r="H2153" s="42"/>
    </row>
    <row r="2154" spans="1:8" x14ac:dyDescent="0.2">
      <c r="A2154" s="39"/>
      <c r="B2154" s="54"/>
      <c r="C2154" s="40" t="str">
        <f>IFERROR(VLOOKUP(A2154&amp;"",'Non Cancellare'!$A:$G,2,FALSE),"")</f>
        <v/>
      </c>
      <c r="D2154" s="40" t="str">
        <f>IFERROR(VLOOKUP(A2154&amp;"",'Non Cancellare'!$A:$G,7,FALSE),"")</f>
        <v/>
      </c>
      <c r="E2154" s="41">
        <f>IFERROR(VLOOKUP(A2154&amp;"",'Non Cancellare'!$A:$G,3,FALSE)*B2154,0)</f>
        <v>0</v>
      </c>
      <c r="F2154" s="41" t="str">
        <f>IFERROR(VLOOKUP(A2154&amp;"",'Non Cancellare'!$A:$G,4,FALSE),"")</f>
        <v/>
      </c>
      <c r="G2154" s="41">
        <f>IFERROR(VLOOKUP(A2154&amp;"",'Non Cancellare'!$A:$G,6,FALSE)*B2154,0)</f>
        <v>0</v>
      </c>
      <c r="H2154" s="42"/>
    </row>
    <row r="2155" spans="1:8" x14ac:dyDescent="0.2">
      <c r="A2155" s="39"/>
      <c r="B2155" s="54"/>
      <c r="C2155" s="40" t="str">
        <f>IFERROR(VLOOKUP(A2155&amp;"",'Non Cancellare'!$A:$G,2,FALSE),"")</f>
        <v/>
      </c>
      <c r="D2155" s="40" t="str">
        <f>IFERROR(VLOOKUP(A2155&amp;"",'Non Cancellare'!$A:$G,7,FALSE),"")</f>
        <v/>
      </c>
      <c r="E2155" s="41">
        <f>IFERROR(VLOOKUP(A2155&amp;"",'Non Cancellare'!$A:$G,3,FALSE)*B2155,0)</f>
        <v>0</v>
      </c>
      <c r="F2155" s="41" t="str">
        <f>IFERROR(VLOOKUP(A2155&amp;"",'Non Cancellare'!$A:$G,4,FALSE),"")</f>
        <v/>
      </c>
      <c r="G2155" s="41">
        <f>IFERROR(VLOOKUP(A2155&amp;"",'Non Cancellare'!$A:$G,6,FALSE)*B2155,0)</f>
        <v>0</v>
      </c>
      <c r="H2155" s="42"/>
    </row>
    <row r="2156" spans="1:8" x14ac:dyDescent="0.2">
      <c r="A2156" s="39"/>
      <c r="B2156" s="54"/>
      <c r="C2156" s="40" t="str">
        <f>IFERROR(VLOOKUP(A2156&amp;"",'Non Cancellare'!$A:$G,2,FALSE),"")</f>
        <v/>
      </c>
      <c r="D2156" s="40" t="str">
        <f>IFERROR(VLOOKUP(A2156&amp;"",'Non Cancellare'!$A:$G,7,FALSE),"")</f>
        <v/>
      </c>
      <c r="E2156" s="41">
        <f>IFERROR(VLOOKUP(A2156&amp;"",'Non Cancellare'!$A:$G,3,FALSE)*B2156,0)</f>
        <v>0</v>
      </c>
      <c r="F2156" s="41" t="str">
        <f>IFERROR(VLOOKUP(A2156&amp;"",'Non Cancellare'!$A:$G,4,FALSE),"")</f>
        <v/>
      </c>
      <c r="G2156" s="41">
        <f>IFERROR(VLOOKUP(A2156&amp;"",'Non Cancellare'!$A:$G,6,FALSE)*B2156,0)</f>
        <v>0</v>
      </c>
      <c r="H2156" s="42"/>
    </row>
    <row r="2157" spans="1:8" x14ac:dyDescent="0.2">
      <c r="A2157" s="39"/>
      <c r="B2157" s="54"/>
      <c r="C2157" s="40" t="str">
        <f>IFERROR(VLOOKUP(A2157&amp;"",'Non Cancellare'!$A:$G,2,FALSE),"")</f>
        <v/>
      </c>
      <c r="D2157" s="40" t="str">
        <f>IFERROR(VLOOKUP(A2157&amp;"",'Non Cancellare'!$A:$G,7,FALSE),"")</f>
        <v/>
      </c>
      <c r="E2157" s="41">
        <f>IFERROR(VLOOKUP(A2157&amp;"",'Non Cancellare'!$A:$G,3,FALSE)*B2157,0)</f>
        <v>0</v>
      </c>
      <c r="F2157" s="41" t="str">
        <f>IFERROR(VLOOKUP(A2157&amp;"",'Non Cancellare'!$A:$G,4,FALSE),"")</f>
        <v/>
      </c>
      <c r="G2157" s="41">
        <f>IFERROR(VLOOKUP(A2157&amp;"",'Non Cancellare'!$A:$G,6,FALSE)*B2157,0)</f>
        <v>0</v>
      </c>
      <c r="H2157" s="42"/>
    </row>
    <row r="2158" spans="1:8" x14ac:dyDescent="0.2">
      <c r="A2158" s="39"/>
      <c r="B2158" s="54"/>
      <c r="C2158" s="40" t="str">
        <f>IFERROR(VLOOKUP(A2158&amp;"",'Non Cancellare'!$A:$G,2,FALSE),"")</f>
        <v/>
      </c>
      <c r="D2158" s="40" t="str">
        <f>IFERROR(VLOOKUP(A2158&amp;"",'Non Cancellare'!$A:$G,7,FALSE),"")</f>
        <v/>
      </c>
      <c r="E2158" s="41">
        <f>IFERROR(VLOOKUP(A2158&amp;"",'Non Cancellare'!$A:$G,3,FALSE)*B2158,0)</f>
        <v>0</v>
      </c>
      <c r="F2158" s="41" t="str">
        <f>IFERROR(VLOOKUP(A2158&amp;"",'Non Cancellare'!$A:$G,4,FALSE),"")</f>
        <v/>
      </c>
      <c r="G2158" s="41">
        <f>IFERROR(VLOOKUP(A2158&amp;"",'Non Cancellare'!$A:$G,6,FALSE)*B2158,0)</f>
        <v>0</v>
      </c>
      <c r="H2158" s="42"/>
    </row>
    <row r="2159" spans="1:8" x14ac:dyDescent="0.2">
      <c r="A2159" s="39"/>
      <c r="B2159" s="54"/>
      <c r="C2159" s="40" t="str">
        <f>IFERROR(VLOOKUP(A2159&amp;"",'Non Cancellare'!$A:$G,2,FALSE),"")</f>
        <v/>
      </c>
      <c r="D2159" s="40" t="str">
        <f>IFERROR(VLOOKUP(A2159&amp;"",'Non Cancellare'!$A:$G,7,FALSE),"")</f>
        <v/>
      </c>
      <c r="E2159" s="41">
        <f>IFERROR(VLOOKUP(A2159&amp;"",'Non Cancellare'!$A:$G,3,FALSE)*B2159,0)</f>
        <v>0</v>
      </c>
      <c r="F2159" s="41" t="str">
        <f>IFERROR(VLOOKUP(A2159&amp;"",'Non Cancellare'!$A:$G,4,FALSE),"")</f>
        <v/>
      </c>
      <c r="G2159" s="41">
        <f>IFERROR(VLOOKUP(A2159&amp;"",'Non Cancellare'!$A:$G,6,FALSE)*B2159,0)</f>
        <v>0</v>
      </c>
      <c r="H2159" s="42"/>
    </row>
    <row r="2160" spans="1:8" x14ac:dyDescent="0.2">
      <c r="A2160" s="39"/>
      <c r="B2160" s="54"/>
      <c r="C2160" s="40" t="str">
        <f>IFERROR(VLOOKUP(A2160&amp;"",'Non Cancellare'!$A:$G,2,FALSE),"")</f>
        <v/>
      </c>
      <c r="D2160" s="40" t="str">
        <f>IFERROR(VLOOKUP(A2160&amp;"",'Non Cancellare'!$A:$G,7,FALSE),"")</f>
        <v/>
      </c>
      <c r="E2160" s="41">
        <f>IFERROR(VLOOKUP(A2160&amp;"",'Non Cancellare'!$A:$G,3,FALSE)*B2160,0)</f>
        <v>0</v>
      </c>
      <c r="F2160" s="41" t="str">
        <f>IFERROR(VLOOKUP(A2160&amp;"",'Non Cancellare'!$A:$G,4,FALSE),"")</f>
        <v/>
      </c>
      <c r="G2160" s="41">
        <f>IFERROR(VLOOKUP(A2160&amp;"",'Non Cancellare'!$A:$G,6,FALSE)*B2160,0)</f>
        <v>0</v>
      </c>
      <c r="H2160" s="42"/>
    </row>
    <row r="2161" spans="1:8" x14ac:dyDescent="0.2">
      <c r="A2161" s="39"/>
      <c r="B2161" s="54"/>
      <c r="C2161" s="40" t="str">
        <f>IFERROR(VLOOKUP(A2161&amp;"",'Non Cancellare'!$A:$G,2,FALSE),"")</f>
        <v/>
      </c>
      <c r="D2161" s="40" t="str">
        <f>IFERROR(VLOOKUP(A2161&amp;"",'Non Cancellare'!$A:$G,7,FALSE),"")</f>
        <v/>
      </c>
      <c r="E2161" s="41">
        <f>IFERROR(VLOOKUP(A2161&amp;"",'Non Cancellare'!$A:$G,3,FALSE)*B2161,0)</f>
        <v>0</v>
      </c>
      <c r="F2161" s="41" t="str">
        <f>IFERROR(VLOOKUP(A2161&amp;"",'Non Cancellare'!$A:$G,4,FALSE),"")</f>
        <v/>
      </c>
      <c r="G2161" s="41">
        <f>IFERROR(VLOOKUP(A2161&amp;"",'Non Cancellare'!$A:$G,6,FALSE)*B2161,0)</f>
        <v>0</v>
      </c>
      <c r="H2161" s="42"/>
    </row>
    <row r="2162" spans="1:8" x14ac:dyDescent="0.2">
      <c r="A2162" s="39"/>
      <c r="B2162" s="54"/>
      <c r="C2162" s="40" t="str">
        <f>IFERROR(VLOOKUP(A2162&amp;"",'Non Cancellare'!$A:$G,2,FALSE),"")</f>
        <v/>
      </c>
      <c r="D2162" s="40" t="str">
        <f>IFERROR(VLOOKUP(A2162&amp;"",'Non Cancellare'!$A:$G,7,FALSE),"")</f>
        <v/>
      </c>
      <c r="E2162" s="41">
        <f>IFERROR(VLOOKUP(A2162&amp;"",'Non Cancellare'!$A:$G,3,FALSE)*B2162,0)</f>
        <v>0</v>
      </c>
      <c r="F2162" s="41" t="str">
        <f>IFERROR(VLOOKUP(A2162&amp;"",'Non Cancellare'!$A:$G,4,FALSE),"")</f>
        <v/>
      </c>
      <c r="G2162" s="41">
        <f>IFERROR(VLOOKUP(A2162&amp;"",'Non Cancellare'!$A:$G,6,FALSE)*B2162,0)</f>
        <v>0</v>
      </c>
      <c r="H2162" s="42"/>
    </row>
    <row r="2163" spans="1:8" x14ac:dyDescent="0.2">
      <c r="A2163" s="39"/>
      <c r="B2163" s="54"/>
      <c r="C2163" s="40" t="str">
        <f>IFERROR(VLOOKUP(A2163&amp;"",'Non Cancellare'!$A:$G,2,FALSE),"")</f>
        <v/>
      </c>
      <c r="D2163" s="40" t="str">
        <f>IFERROR(VLOOKUP(A2163&amp;"",'Non Cancellare'!$A:$G,7,FALSE),"")</f>
        <v/>
      </c>
      <c r="E2163" s="41">
        <f>IFERROR(VLOOKUP(A2163&amp;"",'Non Cancellare'!$A:$G,3,FALSE)*B2163,0)</f>
        <v>0</v>
      </c>
      <c r="F2163" s="41" t="str">
        <f>IFERROR(VLOOKUP(A2163&amp;"",'Non Cancellare'!$A:$G,4,FALSE),"")</f>
        <v/>
      </c>
      <c r="G2163" s="41">
        <f>IFERROR(VLOOKUP(A2163&amp;"",'Non Cancellare'!$A:$G,6,FALSE)*B2163,0)</f>
        <v>0</v>
      </c>
      <c r="H2163" s="42"/>
    </row>
    <row r="2164" spans="1:8" x14ac:dyDescent="0.2">
      <c r="A2164" s="39"/>
      <c r="B2164" s="54"/>
      <c r="C2164" s="40" t="str">
        <f>IFERROR(VLOOKUP(A2164&amp;"",'Non Cancellare'!$A:$G,2,FALSE),"")</f>
        <v/>
      </c>
      <c r="D2164" s="40" t="str">
        <f>IFERROR(VLOOKUP(A2164&amp;"",'Non Cancellare'!$A:$G,7,FALSE),"")</f>
        <v/>
      </c>
      <c r="E2164" s="41">
        <f>IFERROR(VLOOKUP(A2164&amp;"",'Non Cancellare'!$A:$G,3,FALSE)*B2164,0)</f>
        <v>0</v>
      </c>
      <c r="F2164" s="41" t="str">
        <f>IFERROR(VLOOKUP(A2164&amp;"",'Non Cancellare'!$A:$G,4,FALSE),"")</f>
        <v/>
      </c>
      <c r="G2164" s="41">
        <f>IFERROR(VLOOKUP(A2164&amp;"",'Non Cancellare'!$A:$G,6,FALSE)*B2164,0)</f>
        <v>0</v>
      </c>
      <c r="H2164" s="42"/>
    </row>
    <row r="2165" spans="1:8" x14ac:dyDescent="0.2">
      <c r="A2165" s="39"/>
      <c r="B2165" s="54"/>
      <c r="C2165" s="40" t="str">
        <f>IFERROR(VLOOKUP(A2165&amp;"",'Non Cancellare'!$A:$G,2,FALSE),"")</f>
        <v/>
      </c>
      <c r="D2165" s="40" t="str">
        <f>IFERROR(VLOOKUP(A2165&amp;"",'Non Cancellare'!$A:$G,7,FALSE),"")</f>
        <v/>
      </c>
      <c r="E2165" s="41">
        <f>IFERROR(VLOOKUP(A2165&amp;"",'Non Cancellare'!$A:$G,3,FALSE)*B2165,0)</f>
        <v>0</v>
      </c>
      <c r="F2165" s="41" t="str">
        <f>IFERROR(VLOOKUP(A2165&amp;"",'Non Cancellare'!$A:$G,4,FALSE),"")</f>
        <v/>
      </c>
      <c r="G2165" s="41">
        <f>IFERROR(VLOOKUP(A2165&amp;"",'Non Cancellare'!$A:$G,6,FALSE)*B2165,0)</f>
        <v>0</v>
      </c>
      <c r="H2165" s="42"/>
    </row>
    <row r="2166" spans="1:8" x14ac:dyDescent="0.2">
      <c r="A2166" s="39"/>
      <c r="B2166" s="54"/>
      <c r="C2166" s="40" t="str">
        <f>IFERROR(VLOOKUP(A2166&amp;"",'Non Cancellare'!$A:$G,2,FALSE),"")</f>
        <v/>
      </c>
      <c r="D2166" s="40" t="str">
        <f>IFERROR(VLOOKUP(A2166&amp;"",'Non Cancellare'!$A:$G,7,FALSE),"")</f>
        <v/>
      </c>
      <c r="E2166" s="41">
        <f>IFERROR(VLOOKUP(A2166&amp;"",'Non Cancellare'!$A:$G,3,FALSE)*B2166,0)</f>
        <v>0</v>
      </c>
      <c r="F2166" s="41" t="str">
        <f>IFERROR(VLOOKUP(A2166&amp;"",'Non Cancellare'!$A:$G,4,FALSE),"")</f>
        <v/>
      </c>
      <c r="G2166" s="41">
        <f>IFERROR(VLOOKUP(A2166&amp;"",'Non Cancellare'!$A:$G,6,FALSE)*B2166,0)</f>
        <v>0</v>
      </c>
      <c r="H2166" s="42"/>
    </row>
    <row r="2167" spans="1:8" x14ac:dyDescent="0.2">
      <c r="A2167" s="39"/>
      <c r="B2167" s="54"/>
      <c r="C2167" s="40" t="str">
        <f>IFERROR(VLOOKUP(A2167&amp;"",'Non Cancellare'!$A:$G,2,FALSE),"")</f>
        <v/>
      </c>
      <c r="D2167" s="40" t="str">
        <f>IFERROR(VLOOKUP(A2167&amp;"",'Non Cancellare'!$A:$G,7,FALSE),"")</f>
        <v/>
      </c>
      <c r="E2167" s="41">
        <f>IFERROR(VLOOKUP(A2167&amp;"",'Non Cancellare'!$A:$G,3,FALSE)*B2167,0)</f>
        <v>0</v>
      </c>
      <c r="F2167" s="41" t="str">
        <f>IFERROR(VLOOKUP(A2167&amp;"",'Non Cancellare'!$A:$G,4,FALSE),"")</f>
        <v/>
      </c>
      <c r="G2167" s="41">
        <f>IFERROR(VLOOKUP(A2167&amp;"",'Non Cancellare'!$A:$G,6,FALSE)*B2167,0)</f>
        <v>0</v>
      </c>
      <c r="H2167" s="42"/>
    </row>
    <row r="2168" spans="1:8" x14ac:dyDescent="0.2">
      <c r="A2168" s="39"/>
      <c r="B2168" s="54"/>
      <c r="C2168" s="40" t="str">
        <f>IFERROR(VLOOKUP(A2168&amp;"",'Non Cancellare'!$A:$G,2,FALSE),"")</f>
        <v/>
      </c>
      <c r="D2168" s="40" t="str">
        <f>IFERROR(VLOOKUP(A2168&amp;"",'Non Cancellare'!$A:$G,7,FALSE),"")</f>
        <v/>
      </c>
      <c r="E2168" s="41">
        <f>IFERROR(VLOOKUP(A2168&amp;"",'Non Cancellare'!$A:$G,3,FALSE)*B2168,0)</f>
        <v>0</v>
      </c>
      <c r="F2168" s="41" t="str">
        <f>IFERROR(VLOOKUP(A2168&amp;"",'Non Cancellare'!$A:$G,4,FALSE),"")</f>
        <v/>
      </c>
      <c r="G2168" s="41">
        <f>IFERROR(VLOOKUP(A2168&amp;"",'Non Cancellare'!$A:$G,6,FALSE)*B2168,0)</f>
        <v>0</v>
      </c>
      <c r="H2168" s="42"/>
    </row>
    <row r="2169" spans="1:8" x14ac:dyDescent="0.2">
      <c r="A2169" s="39"/>
      <c r="B2169" s="54"/>
      <c r="C2169" s="40" t="str">
        <f>IFERROR(VLOOKUP(A2169&amp;"",'Non Cancellare'!$A:$G,2,FALSE),"")</f>
        <v/>
      </c>
      <c r="D2169" s="40" t="str">
        <f>IFERROR(VLOOKUP(A2169&amp;"",'Non Cancellare'!$A:$G,7,FALSE),"")</f>
        <v/>
      </c>
      <c r="E2169" s="41">
        <f>IFERROR(VLOOKUP(A2169&amp;"",'Non Cancellare'!$A:$G,3,FALSE)*B2169,0)</f>
        <v>0</v>
      </c>
      <c r="F2169" s="41" t="str">
        <f>IFERROR(VLOOKUP(A2169&amp;"",'Non Cancellare'!$A:$G,4,FALSE),"")</f>
        <v/>
      </c>
      <c r="G2169" s="41">
        <f>IFERROR(VLOOKUP(A2169&amp;"",'Non Cancellare'!$A:$G,6,FALSE)*B2169,0)</f>
        <v>0</v>
      </c>
      <c r="H2169" s="42"/>
    </row>
    <row r="2170" spans="1:8" x14ac:dyDescent="0.2">
      <c r="A2170" s="39"/>
      <c r="B2170" s="54"/>
      <c r="C2170" s="40" t="str">
        <f>IFERROR(VLOOKUP(A2170&amp;"",'Non Cancellare'!$A:$G,2,FALSE),"")</f>
        <v/>
      </c>
      <c r="D2170" s="40" t="str">
        <f>IFERROR(VLOOKUP(A2170&amp;"",'Non Cancellare'!$A:$G,7,FALSE),"")</f>
        <v/>
      </c>
      <c r="E2170" s="41">
        <f>IFERROR(VLOOKUP(A2170&amp;"",'Non Cancellare'!$A:$G,3,FALSE)*B2170,0)</f>
        <v>0</v>
      </c>
      <c r="F2170" s="41" t="str">
        <f>IFERROR(VLOOKUP(A2170&amp;"",'Non Cancellare'!$A:$G,4,FALSE),"")</f>
        <v/>
      </c>
      <c r="G2170" s="41">
        <f>IFERROR(VLOOKUP(A2170&amp;"",'Non Cancellare'!$A:$G,6,FALSE)*B2170,0)</f>
        <v>0</v>
      </c>
      <c r="H2170" s="42"/>
    </row>
    <row r="2171" spans="1:8" x14ac:dyDescent="0.2">
      <c r="A2171" s="39"/>
      <c r="B2171" s="54"/>
      <c r="C2171" s="40" t="str">
        <f>IFERROR(VLOOKUP(A2171&amp;"",'Non Cancellare'!$A:$G,2,FALSE),"")</f>
        <v/>
      </c>
      <c r="D2171" s="40" t="str">
        <f>IFERROR(VLOOKUP(A2171&amp;"",'Non Cancellare'!$A:$G,7,FALSE),"")</f>
        <v/>
      </c>
      <c r="E2171" s="41">
        <f>IFERROR(VLOOKUP(A2171&amp;"",'Non Cancellare'!$A:$G,3,FALSE)*B2171,0)</f>
        <v>0</v>
      </c>
      <c r="F2171" s="41" t="str">
        <f>IFERROR(VLOOKUP(A2171&amp;"",'Non Cancellare'!$A:$G,4,FALSE),"")</f>
        <v/>
      </c>
      <c r="G2171" s="41">
        <f>IFERROR(VLOOKUP(A2171&amp;"",'Non Cancellare'!$A:$G,6,FALSE)*B2171,0)</f>
        <v>0</v>
      </c>
      <c r="H2171" s="42"/>
    </row>
    <row r="2172" spans="1:8" x14ac:dyDescent="0.2">
      <c r="A2172" s="39"/>
      <c r="B2172" s="54"/>
      <c r="C2172" s="40" t="str">
        <f>IFERROR(VLOOKUP(A2172&amp;"",'Non Cancellare'!$A:$G,2,FALSE),"")</f>
        <v/>
      </c>
      <c r="D2172" s="40" t="str">
        <f>IFERROR(VLOOKUP(A2172&amp;"",'Non Cancellare'!$A:$G,7,FALSE),"")</f>
        <v/>
      </c>
      <c r="E2172" s="41">
        <f>IFERROR(VLOOKUP(A2172&amp;"",'Non Cancellare'!$A:$G,3,FALSE)*B2172,0)</f>
        <v>0</v>
      </c>
      <c r="F2172" s="41" t="str">
        <f>IFERROR(VLOOKUP(A2172&amp;"",'Non Cancellare'!$A:$G,4,FALSE),"")</f>
        <v/>
      </c>
      <c r="G2172" s="41">
        <f>IFERROR(VLOOKUP(A2172&amp;"",'Non Cancellare'!$A:$G,6,FALSE)*B2172,0)</f>
        <v>0</v>
      </c>
      <c r="H2172" s="42"/>
    </row>
    <row r="2173" spans="1:8" x14ac:dyDescent="0.2">
      <c r="A2173" s="39"/>
      <c r="B2173" s="54"/>
      <c r="C2173" s="40" t="str">
        <f>IFERROR(VLOOKUP(A2173&amp;"",'Non Cancellare'!$A:$G,2,FALSE),"")</f>
        <v/>
      </c>
      <c r="D2173" s="40" t="str">
        <f>IFERROR(VLOOKUP(A2173&amp;"",'Non Cancellare'!$A:$G,7,FALSE),"")</f>
        <v/>
      </c>
      <c r="E2173" s="41">
        <f>IFERROR(VLOOKUP(A2173&amp;"",'Non Cancellare'!$A:$G,3,FALSE)*B2173,0)</f>
        <v>0</v>
      </c>
      <c r="F2173" s="41" t="str">
        <f>IFERROR(VLOOKUP(A2173&amp;"",'Non Cancellare'!$A:$G,4,FALSE),"")</f>
        <v/>
      </c>
      <c r="G2173" s="41">
        <f>IFERROR(VLOOKUP(A2173&amp;"",'Non Cancellare'!$A:$G,6,FALSE)*B2173,0)</f>
        <v>0</v>
      </c>
      <c r="H2173" s="42"/>
    </row>
    <row r="2174" spans="1:8" x14ac:dyDescent="0.2">
      <c r="A2174" s="39"/>
      <c r="B2174" s="54"/>
      <c r="C2174" s="40" t="str">
        <f>IFERROR(VLOOKUP(A2174&amp;"",'Non Cancellare'!$A:$G,2,FALSE),"")</f>
        <v/>
      </c>
      <c r="D2174" s="40" t="str">
        <f>IFERROR(VLOOKUP(A2174&amp;"",'Non Cancellare'!$A:$G,7,FALSE),"")</f>
        <v/>
      </c>
      <c r="E2174" s="41">
        <f>IFERROR(VLOOKUP(A2174&amp;"",'Non Cancellare'!$A:$G,3,FALSE)*B2174,0)</f>
        <v>0</v>
      </c>
      <c r="F2174" s="41" t="str">
        <f>IFERROR(VLOOKUP(A2174&amp;"",'Non Cancellare'!$A:$G,4,FALSE),"")</f>
        <v/>
      </c>
      <c r="G2174" s="41">
        <f>IFERROR(VLOOKUP(A2174&amp;"",'Non Cancellare'!$A:$G,6,FALSE)*B2174,0)</f>
        <v>0</v>
      </c>
      <c r="H2174" s="42"/>
    </row>
    <row r="2175" spans="1:8" x14ac:dyDescent="0.2">
      <c r="A2175" s="39"/>
      <c r="B2175" s="54"/>
      <c r="C2175" s="40" t="str">
        <f>IFERROR(VLOOKUP(A2175&amp;"",'Non Cancellare'!$A:$G,2,FALSE),"")</f>
        <v/>
      </c>
      <c r="D2175" s="40" t="str">
        <f>IFERROR(VLOOKUP(A2175&amp;"",'Non Cancellare'!$A:$G,7,FALSE),"")</f>
        <v/>
      </c>
      <c r="E2175" s="41">
        <f>IFERROR(VLOOKUP(A2175&amp;"",'Non Cancellare'!$A:$G,3,FALSE)*B2175,0)</f>
        <v>0</v>
      </c>
      <c r="F2175" s="41" t="str">
        <f>IFERROR(VLOOKUP(A2175&amp;"",'Non Cancellare'!$A:$G,4,FALSE),"")</f>
        <v/>
      </c>
      <c r="G2175" s="41">
        <f>IFERROR(VLOOKUP(A2175&amp;"",'Non Cancellare'!$A:$G,6,FALSE)*B2175,0)</f>
        <v>0</v>
      </c>
      <c r="H2175" s="42"/>
    </row>
    <row r="2176" spans="1:8" x14ac:dyDescent="0.2">
      <c r="A2176" s="39"/>
      <c r="B2176" s="54"/>
      <c r="C2176" s="40" t="str">
        <f>IFERROR(VLOOKUP(A2176&amp;"",'Non Cancellare'!$A:$G,2,FALSE),"")</f>
        <v/>
      </c>
      <c r="D2176" s="40" t="str">
        <f>IFERROR(VLOOKUP(A2176&amp;"",'Non Cancellare'!$A:$G,7,FALSE),"")</f>
        <v/>
      </c>
      <c r="E2176" s="41">
        <f>IFERROR(VLOOKUP(A2176&amp;"",'Non Cancellare'!$A:$G,3,FALSE)*B2176,0)</f>
        <v>0</v>
      </c>
      <c r="F2176" s="41" t="str">
        <f>IFERROR(VLOOKUP(A2176&amp;"",'Non Cancellare'!$A:$G,4,FALSE),"")</f>
        <v/>
      </c>
      <c r="G2176" s="41">
        <f>IFERROR(VLOOKUP(A2176&amp;"",'Non Cancellare'!$A:$G,6,FALSE)*B2176,0)</f>
        <v>0</v>
      </c>
      <c r="H2176" s="42"/>
    </row>
    <row r="2177" spans="1:8" x14ac:dyDescent="0.2">
      <c r="A2177" s="39"/>
      <c r="B2177" s="54"/>
      <c r="C2177" s="40" t="str">
        <f>IFERROR(VLOOKUP(A2177&amp;"",'Non Cancellare'!$A:$G,2,FALSE),"")</f>
        <v/>
      </c>
      <c r="D2177" s="40" t="str">
        <f>IFERROR(VLOOKUP(A2177&amp;"",'Non Cancellare'!$A:$G,7,FALSE),"")</f>
        <v/>
      </c>
      <c r="E2177" s="41">
        <f>IFERROR(VLOOKUP(A2177&amp;"",'Non Cancellare'!$A:$G,3,FALSE)*B2177,0)</f>
        <v>0</v>
      </c>
      <c r="F2177" s="41" t="str">
        <f>IFERROR(VLOOKUP(A2177&amp;"",'Non Cancellare'!$A:$G,4,FALSE),"")</f>
        <v/>
      </c>
      <c r="G2177" s="41">
        <f>IFERROR(VLOOKUP(A2177&amp;"",'Non Cancellare'!$A:$G,6,FALSE)*B2177,0)</f>
        <v>0</v>
      </c>
      <c r="H2177" s="42"/>
    </row>
    <row r="2178" spans="1:8" x14ac:dyDescent="0.2">
      <c r="A2178" s="39"/>
      <c r="B2178" s="54"/>
      <c r="C2178" s="40" t="str">
        <f>IFERROR(VLOOKUP(A2178&amp;"",'Non Cancellare'!$A:$G,2,FALSE),"")</f>
        <v/>
      </c>
      <c r="D2178" s="40" t="str">
        <f>IFERROR(VLOOKUP(A2178&amp;"",'Non Cancellare'!$A:$G,7,FALSE),"")</f>
        <v/>
      </c>
      <c r="E2178" s="41">
        <f>IFERROR(VLOOKUP(A2178&amp;"",'Non Cancellare'!$A:$G,3,FALSE)*B2178,0)</f>
        <v>0</v>
      </c>
      <c r="F2178" s="41" t="str">
        <f>IFERROR(VLOOKUP(A2178&amp;"",'Non Cancellare'!$A:$G,4,FALSE),"")</f>
        <v/>
      </c>
      <c r="G2178" s="41">
        <f>IFERROR(VLOOKUP(A2178&amp;"",'Non Cancellare'!$A:$G,6,FALSE)*B2178,0)</f>
        <v>0</v>
      </c>
      <c r="H2178" s="42"/>
    </row>
    <row r="2179" spans="1:8" x14ac:dyDescent="0.2">
      <c r="A2179" s="39"/>
      <c r="B2179" s="54"/>
      <c r="C2179" s="40" t="str">
        <f>IFERROR(VLOOKUP(A2179&amp;"",'Non Cancellare'!$A:$G,2,FALSE),"")</f>
        <v/>
      </c>
      <c r="D2179" s="40" t="str">
        <f>IFERROR(VLOOKUP(A2179&amp;"",'Non Cancellare'!$A:$G,7,FALSE),"")</f>
        <v/>
      </c>
      <c r="E2179" s="41">
        <f>IFERROR(VLOOKUP(A2179&amp;"",'Non Cancellare'!$A:$G,3,FALSE)*B2179,0)</f>
        <v>0</v>
      </c>
      <c r="F2179" s="41" t="str">
        <f>IFERROR(VLOOKUP(A2179&amp;"",'Non Cancellare'!$A:$G,4,FALSE),"")</f>
        <v/>
      </c>
      <c r="G2179" s="41">
        <f>IFERROR(VLOOKUP(A2179&amp;"",'Non Cancellare'!$A:$G,6,FALSE)*B2179,0)</f>
        <v>0</v>
      </c>
      <c r="H2179" s="42"/>
    </row>
    <row r="2180" spans="1:8" x14ac:dyDescent="0.2">
      <c r="A2180" s="39"/>
      <c r="B2180" s="54"/>
      <c r="C2180" s="40" t="str">
        <f>IFERROR(VLOOKUP(A2180&amp;"",'Non Cancellare'!$A:$G,2,FALSE),"")</f>
        <v/>
      </c>
      <c r="D2180" s="40" t="str">
        <f>IFERROR(VLOOKUP(A2180&amp;"",'Non Cancellare'!$A:$G,7,FALSE),"")</f>
        <v/>
      </c>
      <c r="E2180" s="41">
        <f>IFERROR(VLOOKUP(A2180&amp;"",'Non Cancellare'!$A:$G,3,FALSE)*B2180,0)</f>
        <v>0</v>
      </c>
      <c r="F2180" s="41" t="str">
        <f>IFERROR(VLOOKUP(A2180&amp;"",'Non Cancellare'!$A:$G,4,FALSE),"")</f>
        <v/>
      </c>
      <c r="G2180" s="41">
        <f>IFERROR(VLOOKUP(A2180&amp;"",'Non Cancellare'!$A:$G,6,FALSE)*B2180,0)</f>
        <v>0</v>
      </c>
      <c r="H2180" s="42"/>
    </row>
    <row r="2181" spans="1:8" x14ac:dyDescent="0.2">
      <c r="A2181" s="39"/>
      <c r="B2181" s="54"/>
      <c r="C2181" s="40" t="str">
        <f>IFERROR(VLOOKUP(A2181&amp;"",'Non Cancellare'!$A:$G,2,FALSE),"")</f>
        <v/>
      </c>
      <c r="D2181" s="40" t="str">
        <f>IFERROR(VLOOKUP(A2181&amp;"",'Non Cancellare'!$A:$G,7,FALSE),"")</f>
        <v/>
      </c>
      <c r="E2181" s="41">
        <f>IFERROR(VLOOKUP(A2181&amp;"",'Non Cancellare'!$A:$G,3,FALSE)*B2181,0)</f>
        <v>0</v>
      </c>
      <c r="F2181" s="41" t="str">
        <f>IFERROR(VLOOKUP(A2181&amp;"",'Non Cancellare'!$A:$G,4,FALSE),"")</f>
        <v/>
      </c>
      <c r="G2181" s="41">
        <f>IFERROR(VLOOKUP(A2181&amp;"",'Non Cancellare'!$A:$G,6,FALSE)*B2181,0)</f>
        <v>0</v>
      </c>
      <c r="H2181" s="42"/>
    </row>
    <row r="2182" spans="1:8" x14ac:dyDescent="0.2">
      <c r="A2182" s="39"/>
      <c r="B2182" s="54"/>
      <c r="C2182" s="40" t="str">
        <f>IFERROR(VLOOKUP(A2182&amp;"",'Non Cancellare'!$A:$G,2,FALSE),"")</f>
        <v/>
      </c>
      <c r="D2182" s="40" t="str">
        <f>IFERROR(VLOOKUP(A2182&amp;"",'Non Cancellare'!$A:$G,7,FALSE),"")</f>
        <v/>
      </c>
      <c r="E2182" s="41">
        <f>IFERROR(VLOOKUP(A2182&amp;"",'Non Cancellare'!$A:$G,3,FALSE)*B2182,0)</f>
        <v>0</v>
      </c>
      <c r="F2182" s="41" t="str">
        <f>IFERROR(VLOOKUP(A2182&amp;"",'Non Cancellare'!$A:$G,4,FALSE),"")</f>
        <v/>
      </c>
      <c r="G2182" s="41">
        <f>IFERROR(VLOOKUP(A2182&amp;"",'Non Cancellare'!$A:$G,6,FALSE)*B2182,0)</f>
        <v>0</v>
      </c>
      <c r="H2182" s="42"/>
    </row>
    <row r="2183" spans="1:8" x14ac:dyDescent="0.2">
      <c r="A2183" s="39"/>
      <c r="B2183" s="54"/>
      <c r="C2183" s="40" t="str">
        <f>IFERROR(VLOOKUP(A2183&amp;"",'Non Cancellare'!$A:$G,2,FALSE),"")</f>
        <v/>
      </c>
      <c r="D2183" s="40" t="str">
        <f>IFERROR(VLOOKUP(A2183&amp;"",'Non Cancellare'!$A:$G,7,FALSE),"")</f>
        <v/>
      </c>
      <c r="E2183" s="41">
        <f>IFERROR(VLOOKUP(A2183&amp;"",'Non Cancellare'!$A:$G,3,FALSE)*B2183,0)</f>
        <v>0</v>
      </c>
      <c r="F2183" s="41" t="str">
        <f>IFERROR(VLOOKUP(A2183&amp;"",'Non Cancellare'!$A:$G,4,FALSE),"")</f>
        <v/>
      </c>
      <c r="G2183" s="41">
        <f>IFERROR(VLOOKUP(A2183&amp;"",'Non Cancellare'!$A:$G,6,FALSE)*B2183,0)</f>
        <v>0</v>
      </c>
      <c r="H2183" s="42"/>
    </row>
    <row r="2184" spans="1:8" x14ac:dyDescent="0.2">
      <c r="A2184" s="39"/>
      <c r="B2184" s="54"/>
      <c r="C2184" s="40" t="str">
        <f>IFERROR(VLOOKUP(A2184&amp;"",'Non Cancellare'!$A:$G,2,FALSE),"")</f>
        <v/>
      </c>
      <c r="D2184" s="40" t="str">
        <f>IFERROR(VLOOKUP(A2184&amp;"",'Non Cancellare'!$A:$G,7,FALSE),"")</f>
        <v/>
      </c>
      <c r="E2184" s="41">
        <f>IFERROR(VLOOKUP(A2184&amp;"",'Non Cancellare'!$A:$G,3,FALSE)*B2184,0)</f>
        <v>0</v>
      </c>
      <c r="F2184" s="41" t="str">
        <f>IFERROR(VLOOKUP(A2184&amp;"",'Non Cancellare'!$A:$G,4,FALSE),"")</f>
        <v/>
      </c>
      <c r="G2184" s="41">
        <f>IFERROR(VLOOKUP(A2184&amp;"",'Non Cancellare'!$A:$G,6,FALSE)*B2184,0)</f>
        <v>0</v>
      </c>
      <c r="H2184" s="42"/>
    </row>
    <row r="2185" spans="1:8" x14ac:dyDescent="0.2">
      <c r="A2185" s="39"/>
      <c r="B2185" s="54"/>
      <c r="C2185" s="40" t="str">
        <f>IFERROR(VLOOKUP(A2185&amp;"",'Non Cancellare'!$A:$G,2,FALSE),"")</f>
        <v/>
      </c>
      <c r="D2185" s="40" t="str">
        <f>IFERROR(VLOOKUP(A2185&amp;"",'Non Cancellare'!$A:$G,7,FALSE),"")</f>
        <v/>
      </c>
      <c r="E2185" s="41">
        <f>IFERROR(VLOOKUP(A2185&amp;"",'Non Cancellare'!$A:$G,3,FALSE)*B2185,0)</f>
        <v>0</v>
      </c>
      <c r="F2185" s="41" t="str">
        <f>IFERROR(VLOOKUP(A2185&amp;"",'Non Cancellare'!$A:$G,4,FALSE),"")</f>
        <v/>
      </c>
      <c r="G2185" s="41">
        <f>IFERROR(VLOOKUP(A2185&amp;"",'Non Cancellare'!$A:$G,6,FALSE)*B2185,0)</f>
        <v>0</v>
      </c>
      <c r="H2185" s="42"/>
    </row>
    <row r="2186" spans="1:8" x14ac:dyDescent="0.2">
      <c r="A2186" s="39"/>
      <c r="B2186" s="54"/>
      <c r="C2186" s="40" t="str">
        <f>IFERROR(VLOOKUP(A2186&amp;"",'Non Cancellare'!$A:$G,2,FALSE),"")</f>
        <v/>
      </c>
      <c r="D2186" s="40" t="str">
        <f>IFERROR(VLOOKUP(A2186&amp;"",'Non Cancellare'!$A:$G,7,FALSE),"")</f>
        <v/>
      </c>
      <c r="E2186" s="41">
        <f>IFERROR(VLOOKUP(A2186&amp;"",'Non Cancellare'!$A:$G,3,FALSE)*B2186,0)</f>
        <v>0</v>
      </c>
      <c r="F2186" s="41" t="str">
        <f>IFERROR(VLOOKUP(A2186&amp;"",'Non Cancellare'!$A:$G,4,FALSE),"")</f>
        <v/>
      </c>
      <c r="G2186" s="41">
        <f>IFERROR(VLOOKUP(A2186&amp;"",'Non Cancellare'!$A:$G,6,FALSE)*B2186,0)</f>
        <v>0</v>
      </c>
      <c r="H2186" s="42"/>
    </row>
    <row r="2187" spans="1:8" x14ac:dyDescent="0.2">
      <c r="A2187" s="39"/>
      <c r="B2187" s="54"/>
      <c r="C2187" s="40" t="str">
        <f>IFERROR(VLOOKUP(A2187&amp;"",'Non Cancellare'!$A:$G,2,FALSE),"")</f>
        <v/>
      </c>
      <c r="D2187" s="40" t="str">
        <f>IFERROR(VLOOKUP(A2187&amp;"",'Non Cancellare'!$A:$G,7,FALSE),"")</f>
        <v/>
      </c>
      <c r="E2187" s="41">
        <f>IFERROR(VLOOKUP(A2187&amp;"",'Non Cancellare'!$A:$G,3,FALSE)*B2187,0)</f>
        <v>0</v>
      </c>
      <c r="F2187" s="41" t="str">
        <f>IFERROR(VLOOKUP(A2187&amp;"",'Non Cancellare'!$A:$G,4,FALSE),"")</f>
        <v/>
      </c>
      <c r="G2187" s="41">
        <f>IFERROR(VLOOKUP(A2187&amp;"",'Non Cancellare'!$A:$G,6,FALSE)*B2187,0)</f>
        <v>0</v>
      </c>
      <c r="H2187" s="42"/>
    </row>
    <row r="2188" spans="1:8" x14ac:dyDescent="0.2">
      <c r="A2188" s="39"/>
      <c r="B2188" s="54"/>
      <c r="C2188" s="40" t="str">
        <f>IFERROR(VLOOKUP(A2188&amp;"",'Non Cancellare'!$A:$G,2,FALSE),"")</f>
        <v/>
      </c>
      <c r="D2188" s="40" t="str">
        <f>IFERROR(VLOOKUP(A2188&amp;"",'Non Cancellare'!$A:$G,7,FALSE),"")</f>
        <v/>
      </c>
      <c r="E2188" s="41">
        <f>IFERROR(VLOOKUP(A2188&amp;"",'Non Cancellare'!$A:$G,3,FALSE)*B2188,0)</f>
        <v>0</v>
      </c>
      <c r="F2188" s="41" t="str">
        <f>IFERROR(VLOOKUP(A2188&amp;"",'Non Cancellare'!$A:$G,4,FALSE),"")</f>
        <v/>
      </c>
      <c r="G2188" s="41">
        <f>IFERROR(VLOOKUP(A2188&amp;"",'Non Cancellare'!$A:$G,6,FALSE)*B2188,0)</f>
        <v>0</v>
      </c>
      <c r="H2188" s="42"/>
    </row>
    <row r="2189" spans="1:8" x14ac:dyDescent="0.2">
      <c r="A2189" s="39"/>
      <c r="B2189" s="54"/>
      <c r="C2189" s="40" t="str">
        <f>IFERROR(VLOOKUP(A2189&amp;"",'Non Cancellare'!$A:$G,2,FALSE),"")</f>
        <v/>
      </c>
      <c r="D2189" s="40" t="str">
        <f>IFERROR(VLOOKUP(A2189&amp;"",'Non Cancellare'!$A:$G,7,FALSE),"")</f>
        <v/>
      </c>
      <c r="E2189" s="41">
        <f>IFERROR(VLOOKUP(A2189&amp;"",'Non Cancellare'!$A:$G,3,FALSE)*B2189,0)</f>
        <v>0</v>
      </c>
      <c r="F2189" s="41" t="str">
        <f>IFERROR(VLOOKUP(A2189&amp;"",'Non Cancellare'!$A:$G,4,FALSE),"")</f>
        <v/>
      </c>
      <c r="G2189" s="41">
        <f>IFERROR(VLOOKUP(A2189&amp;"",'Non Cancellare'!$A:$G,6,FALSE)*B2189,0)</f>
        <v>0</v>
      </c>
      <c r="H2189" s="42"/>
    </row>
    <row r="2190" spans="1:8" x14ac:dyDescent="0.2">
      <c r="A2190" s="39"/>
      <c r="B2190" s="54"/>
      <c r="C2190" s="40" t="str">
        <f>IFERROR(VLOOKUP(A2190&amp;"",'Non Cancellare'!$A:$G,2,FALSE),"")</f>
        <v/>
      </c>
      <c r="D2190" s="40" t="str">
        <f>IFERROR(VLOOKUP(A2190&amp;"",'Non Cancellare'!$A:$G,7,FALSE),"")</f>
        <v/>
      </c>
      <c r="E2190" s="41">
        <f>IFERROR(VLOOKUP(A2190&amp;"",'Non Cancellare'!$A:$G,3,FALSE)*B2190,0)</f>
        <v>0</v>
      </c>
      <c r="F2190" s="41" t="str">
        <f>IFERROR(VLOOKUP(A2190&amp;"",'Non Cancellare'!$A:$G,4,FALSE),"")</f>
        <v/>
      </c>
      <c r="G2190" s="41">
        <f>IFERROR(VLOOKUP(A2190&amp;"",'Non Cancellare'!$A:$G,6,FALSE)*B2190,0)</f>
        <v>0</v>
      </c>
      <c r="H2190" s="42"/>
    </row>
    <row r="2191" spans="1:8" x14ac:dyDescent="0.2">
      <c r="A2191" s="39"/>
      <c r="B2191" s="54"/>
      <c r="C2191" s="40" t="str">
        <f>IFERROR(VLOOKUP(A2191&amp;"",'Non Cancellare'!$A:$G,2,FALSE),"")</f>
        <v/>
      </c>
      <c r="D2191" s="40" t="str">
        <f>IFERROR(VLOOKUP(A2191&amp;"",'Non Cancellare'!$A:$G,7,FALSE),"")</f>
        <v/>
      </c>
      <c r="E2191" s="41">
        <f>IFERROR(VLOOKUP(A2191&amp;"",'Non Cancellare'!$A:$G,3,FALSE)*B2191,0)</f>
        <v>0</v>
      </c>
      <c r="F2191" s="41" t="str">
        <f>IFERROR(VLOOKUP(A2191&amp;"",'Non Cancellare'!$A:$G,4,FALSE),"")</f>
        <v/>
      </c>
      <c r="G2191" s="41">
        <f>IFERROR(VLOOKUP(A2191&amp;"",'Non Cancellare'!$A:$G,6,FALSE)*B2191,0)</f>
        <v>0</v>
      </c>
      <c r="H2191" s="42"/>
    </row>
    <row r="2192" spans="1:8" x14ac:dyDescent="0.2">
      <c r="A2192" s="39"/>
      <c r="B2192" s="54"/>
      <c r="C2192" s="40" t="str">
        <f>IFERROR(VLOOKUP(A2192&amp;"",'Non Cancellare'!$A:$G,2,FALSE),"")</f>
        <v/>
      </c>
      <c r="D2192" s="40" t="str">
        <f>IFERROR(VLOOKUP(A2192&amp;"",'Non Cancellare'!$A:$G,7,FALSE),"")</f>
        <v/>
      </c>
      <c r="E2192" s="41">
        <f>IFERROR(VLOOKUP(A2192&amp;"",'Non Cancellare'!$A:$G,3,FALSE)*B2192,0)</f>
        <v>0</v>
      </c>
      <c r="F2192" s="41" t="str">
        <f>IFERROR(VLOOKUP(A2192&amp;"",'Non Cancellare'!$A:$G,4,FALSE),"")</f>
        <v/>
      </c>
      <c r="G2192" s="41">
        <f>IFERROR(VLOOKUP(A2192&amp;"",'Non Cancellare'!$A:$G,6,FALSE)*B2192,0)</f>
        <v>0</v>
      </c>
      <c r="H2192" s="42"/>
    </row>
    <row r="2193" spans="1:8" x14ac:dyDescent="0.2">
      <c r="A2193" s="39"/>
      <c r="B2193" s="54"/>
      <c r="C2193" s="40" t="str">
        <f>IFERROR(VLOOKUP(A2193&amp;"",'Non Cancellare'!$A:$G,2,FALSE),"")</f>
        <v/>
      </c>
      <c r="D2193" s="40" t="str">
        <f>IFERROR(VLOOKUP(A2193&amp;"",'Non Cancellare'!$A:$G,7,FALSE),"")</f>
        <v/>
      </c>
      <c r="E2193" s="41">
        <f>IFERROR(VLOOKUP(A2193&amp;"",'Non Cancellare'!$A:$G,3,FALSE)*B2193,0)</f>
        <v>0</v>
      </c>
      <c r="F2193" s="41" t="str">
        <f>IFERROR(VLOOKUP(A2193&amp;"",'Non Cancellare'!$A:$G,4,FALSE),"")</f>
        <v/>
      </c>
      <c r="G2193" s="41">
        <f>IFERROR(VLOOKUP(A2193&amp;"",'Non Cancellare'!$A:$G,6,FALSE)*B2193,0)</f>
        <v>0</v>
      </c>
      <c r="H2193" s="42"/>
    </row>
    <row r="2194" spans="1:8" x14ac:dyDescent="0.2">
      <c r="A2194" s="39"/>
      <c r="B2194" s="54"/>
      <c r="C2194" s="40" t="str">
        <f>IFERROR(VLOOKUP(A2194&amp;"",'Non Cancellare'!$A:$G,2,FALSE),"")</f>
        <v/>
      </c>
      <c r="D2194" s="40" t="str">
        <f>IFERROR(VLOOKUP(A2194&amp;"",'Non Cancellare'!$A:$G,7,FALSE),"")</f>
        <v/>
      </c>
      <c r="E2194" s="41">
        <f>IFERROR(VLOOKUP(A2194&amp;"",'Non Cancellare'!$A:$G,3,FALSE)*B2194,0)</f>
        <v>0</v>
      </c>
      <c r="F2194" s="41" t="str">
        <f>IFERROR(VLOOKUP(A2194&amp;"",'Non Cancellare'!$A:$G,4,FALSE),"")</f>
        <v/>
      </c>
      <c r="G2194" s="41">
        <f>IFERROR(VLOOKUP(A2194&amp;"",'Non Cancellare'!$A:$G,6,FALSE)*B2194,0)</f>
        <v>0</v>
      </c>
      <c r="H2194" s="42"/>
    </row>
    <row r="2195" spans="1:8" x14ac:dyDescent="0.2">
      <c r="A2195" s="39"/>
      <c r="B2195" s="54"/>
      <c r="C2195" s="40" t="str">
        <f>IFERROR(VLOOKUP(A2195&amp;"",'Non Cancellare'!$A:$G,2,FALSE),"")</f>
        <v/>
      </c>
      <c r="D2195" s="40" t="str">
        <f>IFERROR(VLOOKUP(A2195&amp;"",'Non Cancellare'!$A:$G,7,FALSE),"")</f>
        <v/>
      </c>
      <c r="E2195" s="41">
        <f>IFERROR(VLOOKUP(A2195&amp;"",'Non Cancellare'!$A:$G,3,FALSE)*B2195,0)</f>
        <v>0</v>
      </c>
      <c r="F2195" s="41" t="str">
        <f>IFERROR(VLOOKUP(A2195&amp;"",'Non Cancellare'!$A:$G,4,FALSE),"")</f>
        <v/>
      </c>
      <c r="G2195" s="41">
        <f>IFERROR(VLOOKUP(A2195&amp;"",'Non Cancellare'!$A:$G,6,FALSE)*B2195,0)</f>
        <v>0</v>
      </c>
      <c r="H2195" s="42"/>
    </row>
    <row r="2196" spans="1:8" x14ac:dyDescent="0.2">
      <c r="A2196" s="39"/>
      <c r="B2196" s="54"/>
      <c r="C2196" s="40" t="str">
        <f>IFERROR(VLOOKUP(A2196&amp;"",'Non Cancellare'!$A:$G,2,FALSE),"")</f>
        <v/>
      </c>
      <c r="D2196" s="40" t="str">
        <f>IFERROR(VLOOKUP(A2196&amp;"",'Non Cancellare'!$A:$G,7,FALSE),"")</f>
        <v/>
      </c>
      <c r="E2196" s="41">
        <f>IFERROR(VLOOKUP(A2196&amp;"",'Non Cancellare'!$A:$G,3,FALSE)*B2196,0)</f>
        <v>0</v>
      </c>
      <c r="F2196" s="41" t="str">
        <f>IFERROR(VLOOKUP(A2196&amp;"",'Non Cancellare'!$A:$G,4,FALSE),"")</f>
        <v/>
      </c>
      <c r="G2196" s="41">
        <f>IFERROR(VLOOKUP(A2196&amp;"",'Non Cancellare'!$A:$G,6,FALSE)*B2196,0)</f>
        <v>0</v>
      </c>
      <c r="H2196" s="42"/>
    </row>
    <row r="2197" spans="1:8" x14ac:dyDescent="0.2">
      <c r="A2197" s="39"/>
      <c r="B2197" s="54"/>
      <c r="C2197" s="40" t="str">
        <f>IFERROR(VLOOKUP(A2197&amp;"",'Non Cancellare'!$A:$G,2,FALSE),"")</f>
        <v/>
      </c>
      <c r="D2197" s="40" t="str">
        <f>IFERROR(VLOOKUP(A2197&amp;"",'Non Cancellare'!$A:$G,7,FALSE),"")</f>
        <v/>
      </c>
      <c r="E2197" s="41">
        <f>IFERROR(VLOOKUP(A2197&amp;"",'Non Cancellare'!$A:$G,3,FALSE)*B2197,0)</f>
        <v>0</v>
      </c>
      <c r="F2197" s="41" t="str">
        <f>IFERROR(VLOOKUP(A2197&amp;"",'Non Cancellare'!$A:$G,4,FALSE),"")</f>
        <v/>
      </c>
      <c r="G2197" s="41">
        <f>IFERROR(VLOOKUP(A2197&amp;"",'Non Cancellare'!$A:$G,6,FALSE)*B2197,0)</f>
        <v>0</v>
      </c>
      <c r="H2197" s="42"/>
    </row>
    <row r="2198" spans="1:8" x14ac:dyDescent="0.2">
      <c r="A2198" s="39"/>
      <c r="B2198" s="54"/>
      <c r="C2198" s="40" t="str">
        <f>IFERROR(VLOOKUP(A2198&amp;"",'Non Cancellare'!$A:$G,2,FALSE),"")</f>
        <v/>
      </c>
      <c r="D2198" s="40" t="str">
        <f>IFERROR(VLOOKUP(A2198&amp;"",'Non Cancellare'!$A:$G,7,FALSE),"")</f>
        <v/>
      </c>
      <c r="E2198" s="41">
        <f>IFERROR(VLOOKUP(A2198&amp;"",'Non Cancellare'!$A:$G,3,FALSE)*B2198,0)</f>
        <v>0</v>
      </c>
      <c r="F2198" s="41" t="str">
        <f>IFERROR(VLOOKUP(A2198&amp;"",'Non Cancellare'!$A:$G,4,FALSE),"")</f>
        <v/>
      </c>
      <c r="G2198" s="41">
        <f>IFERROR(VLOOKUP(A2198&amp;"",'Non Cancellare'!$A:$G,6,FALSE)*B2198,0)</f>
        <v>0</v>
      </c>
      <c r="H2198" s="42"/>
    </row>
    <row r="2199" spans="1:8" x14ac:dyDescent="0.2">
      <c r="A2199" s="39"/>
      <c r="B2199" s="54"/>
      <c r="C2199" s="40" t="str">
        <f>IFERROR(VLOOKUP(A2199&amp;"",'Non Cancellare'!$A:$G,2,FALSE),"")</f>
        <v/>
      </c>
      <c r="D2199" s="40" t="str">
        <f>IFERROR(VLOOKUP(A2199&amp;"",'Non Cancellare'!$A:$G,7,FALSE),"")</f>
        <v/>
      </c>
      <c r="E2199" s="41">
        <f>IFERROR(VLOOKUP(A2199&amp;"",'Non Cancellare'!$A:$G,3,FALSE)*B2199,0)</f>
        <v>0</v>
      </c>
      <c r="F2199" s="41" t="str">
        <f>IFERROR(VLOOKUP(A2199&amp;"",'Non Cancellare'!$A:$G,4,FALSE),"")</f>
        <v/>
      </c>
      <c r="G2199" s="41">
        <f>IFERROR(VLOOKUP(A2199&amp;"",'Non Cancellare'!$A:$G,6,FALSE)*B2199,0)</f>
        <v>0</v>
      </c>
      <c r="H2199" s="42"/>
    </row>
    <row r="2200" spans="1:8" x14ac:dyDescent="0.2">
      <c r="A2200" s="39"/>
      <c r="B2200" s="54"/>
      <c r="C2200" s="40" t="str">
        <f>IFERROR(VLOOKUP(A2200&amp;"",'Non Cancellare'!$A:$G,2,FALSE),"")</f>
        <v/>
      </c>
      <c r="D2200" s="40" t="str">
        <f>IFERROR(VLOOKUP(A2200&amp;"",'Non Cancellare'!$A:$G,7,FALSE),"")</f>
        <v/>
      </c>
      <c r="E2200" s="41">
        <f>IFERROR(VLOOKUP(A2200&amp;"",'Non Cancellare'!$A:$G,3,FALSE)*B2200,0)</f>
        <v>0</v>
      </c>
      <c r="F2200" s="41" t="str">
        <f>IFERROR(VLOOKUP(A2200&amp;"",'Non Cancellare'!$A:$G,4,FALSE),"")</f>
        <v/>
      </c>
      <c r="G2200" s="41">
        <f>IFERROR(VLOOKUP(A2200&amp;"",'Non Cancellare'!$A:$G,6,FALSE)*B2200,0)</f>
        <v>0</v>
      </c>
      <c r="H2200" s="42"/>
    </row>
    <row r="2201" spans="1:8" x14ac:dyDescent="0.2">
      <c r="A2201" s="39"/>
      <c r="B2201" s="54"/>
      <c r="C2201" s="40" t="str">
        <f>IFERROR(VLOOKUP(A2201&amp;"",'Non Cancellare'!$A:$G,2,FALSE),"")</f>
        <v/>
      </c>
      <c r="D2201" s="40" t="str">
        <f>IFERROR(VLOOKUP(A2201&amp;"",'Non Cancellare'!$A:$G,7,FALSE),"")</f>
        <v/>
      </c>
      <c r="E2201" s="41">
        <f>IFERROR(VLOOKUP(A2201&amp;"",'Non Cancellare'!$A:$G,3,FALSE)*B2201,0)</f>
        <v>0</v>
      </c>
      <c r="F2201" s="41" t="str">
        <f>IFERROR(VLOOKUP(A2201&amp;"",'Non Cancellare'!$A:$G,4,FALSE),"")</f>
        <v/>
      </c>
      <c r="G2201" s="41">
        <f>IFERROR(VLOOKUP(A2201&amp;"",'Non Cancellare'!$A:$G,6,FALSE)*B2201,0)</f>
        <v>0</v>
      </c>
      <c r="H2201" s="42"/>
    </row>
    <row r="2202" spans="1:8" x14ac:dyDescent="0.2">
      <c r="A2202" s="39"/>
      <c r="B2202" s="54"/>
      <c r="C2202" s="40" t="str">
        <f>IFERROR(VLOOKUP(A2202&amp;"",'Non Cancellare'!$A:$G,2,FALSE),"")</f>
        <v/>
      </c>
      <c r="D2202" s="40" t="str">
        <f>IFERROR(VLOOKUP(A2202&amp;"",'Non Cancellare'!$A:$G,7,FALSE),"")</f>
        <v/>
      </c>
      <c r="E2202" s="41">
        <f>IFERROR(VLOOKUP(A2202&amp;"",'Non Cancellare'!$A:$G,3,FALSE)*B2202,0)</f>
        <v>0</v>
      </c>
      <c r="F2202" s="41" t="str">
        <f>IFERROR(VLOOKUP(A2202&amp;"",'Non Cancellare'!$A:$G,4,FALSE),"")</f>
        <v/>
      </c>
      <c r="G2202" s="41">
        <f>IFERROR(VLOOKUP(A2202&amp;"",'Non Cancellare'!$A:$G,6,FALSE)*B2202,0)</f>
        <v>0</v>
      </c>
      <c r="H2202" s="42"/>
    </row>
    <row r="2203" spans="1:8" x14ac:dyDescent="0.2">
      <c r="A2203" s="39"/>
      <c r="B2203" s="54"/>
      <c r="C2203" s="40" t="str">
        <f>IFERROR(VLOOKUP(A2203&amp;"",'Non Cancellare'!$A:$G,2,FALSE),"")</f>
        <v/>
      </c>
      <c r="D2203" s="40" t="str">
        <f>IFERROR(VLOOKUP(A2203&amp;"",'Non Cancellare'!$A:$G,7,FALSE),"")</f>
        <v/>
      </c>
      <c r="E2203" s="41">
        <f>IFERROR(VLOOKUP(A2203&amp;"",'Non Cancellare'!$A:$G,3,FALSE)*B2203,0)</f>
        <v>0</v>
      </c>
      <c r="F2203" s="41" t="str">
        <f>IFERROR(VLOOKUP(A2203&amp;"",'Non Cancellare'!$A:$G,4,FALSE),"")</f>
        <v/>
      </c>
      <c r="G2203" s="41">
        <f>IFERROR(VLOOKUP(A2203&amp;"",'Non Cancellare'!$A:$G,6,FALSE)*B2203,0)</f>
        <v>0</v>
      </c>
      <c r="H2203" s="42"/>
    </row>
    <row r="2204" spans="1:8" x14ac:dyDescent="0.2">
      <c r="A2204" s="39"/>
      <c r="B2204" s="54"/>
      <c r="C2204" s="40" t="str">
        <f>IFERROR(VLOOKUP(A2204&amp;"",'Non Cancellare'!$A:$G,2,FALSE),"")</f>
        <v/>
      </c>
      <c r="D2204" s="40" t="str">
        <f>IFERROR(VLOOKUP(A2204&amp;"",'Non Cancellare'!$A:$G,7,FALSE),"")</f>
        <v/>
      </c>
      <c r="E2204" s="41">
        <f>IFERROR(VLOOKUP(A2204&amp;"",'Non Cancellare'!$A:$G,3,FALSE)*B2204,0)</f>
        <v>0</v>
      </c>
      <c r="F2204" s="41" t="str">
        <f>IFERROR(VLOOKUP(A2204&amp;"",'Non Cancellare'!$A:$G,4,FALSE),"")</f>
        <v/>
      </c>
      <c r="G2204" s="41">
        <f>IFERROR(VLOOKUP(A2204&amp;"",'Non Cancellare'!$A:$G,6,FALSE)*B2204,0)</f>
        <v>0</v>
      </c>
      <c r="H2204" s="42"/>
    </row>
    <row r="2205" spans="1:8" x14ac:dyDescent="0.2">
      <c r="A2205" s="39"/>
      <c r="B2205" s="54"/>
      <c r="C2205" s="40" t="str">
        <f>IFERROR(VLOOKUP(A2205&amp;"",'Non Cancellare'!$A:$G,2,FALSE),"")</f>
        <v/>
      </c>
      <c r="D2205" s="40" t="str">
        <f>IFERROR(VLOOKUP(A2205&amp;"",'Non Cancellare'!$A:$G,7,FALSE),"")</f>
        <v/>
      </c>
      <c r="E2205" s="41">
        <f>IFERROR(VLOOKUP(A2205&amp;"",'Non Cancellare'!$A:$G,3,FALSE)*B2205,0)</f>
        <v>0</v>
      </c>
      <c r="F2205" s="41" t="str">
        <f>IFERROR(VLOOKUP(A2205&amp;"",'Non Cancellare'!$A:$G,4,FALSE),"")</f>
        <v/>
      </c>
      <c r="G2205" s="41">
        <f>IFERROR(VLOOKUP(A2205&amp;"",'Non Cancellare'!$A:$G,6,FALSE)*B2205,0)</f>
        <v>0</v>
      </c>
      <c r="H2205" s="42"/>
    </row>
    <row r="2206" spans="1:8" x14ac:dyDescent="0.2">
      <c r="A2206" s="39"/>
      <c r="B2206" s="54"/>
      <c r="C2206" s="40" t="str">
        <f>IFERROR(VLOOKUP(A2206&amp;"",'Non Cancellare'!$A:$G,2,FALSE),"")</f>
        <v/>
      </c>
      <c r="D2206" s="40" t="str">
        <f>IFERROR(VLOOKUP(A2206&amp;"",'Non Cancellare'!$A:$G,7,FALSE),"")</f>
        <v/>
      </c>
      <c r="E2206" s="41">
        <f>IFERROR(VLOOKUP(A2206&amp;"",'Non Cancellare'!$A:$G,3,FALSE)*B2206,0)</f>
        <v>0</v>
      </c>
      <c r="F2206" s="41" t="str">
        <f>IFERROR(VLOOKUP(A2206&amp;"",'Non Cancellare'!$A:$G,4,FALSE),"")</f>
        <v/>
      </c>
      <c r="G2206" s="41">
        <f>IFERROR(VLOOKUP(A2206&amp;"",'Non Cancellare'!$A:$G,6,FALSE)*B2206,0)</f>
        <v>0</v>
      </c>
      <c r="H2206" s="42"/>
    </row>
    <row r="2207" spans="1:8" x14ac:dyDescent="0.2">
      <c r="A2207" s="39"/>
      <c r="B2207" s="54"/>
      <c r="C2207" s="40" t="str">
        <f>IFERROR(VLOOKUP(A2207&amp;"",'Non Cancellare'!$A:$G,2,FALSE),"")</f>
        <v/>
      </c>
      <c r="D2207" s="40" t="str">
        <f>IFERROR(VLOOKUP(A2207&amp;"",'Non Cancellare'!$A:$G,7,FALSE),"")</f>
        <v/>
      </c>
      <c r="E2207" s="41">
        <f>IFERROR(VLOOKUP(A2207&amp;"",'Non Cancellare'!$A:$G,3,FALSE)*B2207,0)</f>
        <v>0</v>
      </c>
      <c r="F2207" s="41" t="str">
        <f>IFERROR(VLOOKUP(A2207&amp;"",'Non Cancellare'!$A:$G,4,FALSE),"")</f>
        <v/>
      </c>
      <c r="G2207" s="41">
        <f>IFERROR(VLOOKUP(A2207&amp;"",'Non Cancellare'!$A:$G,6,FALSE)*B2207,0)</f>
        <v>0</v>
      </c>
      <c r="H2207" s="42"/>
    </row>
    <row r="2208" spans="1:8" x14ac:dyDescent="0.2">
      <c r="A2208" s="39"/>
      <c r="B2208" s="54"/>
      <c r="C2208" s="40" t="str">
        <f>IFERROR(VLOOKUP(A2208&amp;"",'Non Cancellare'!$A:$G,2,FALSE),"")</f>
        <v/>
      </c>
      <c r="D2208" s="40" t="str">
        <f>IFERROR(VLOOKUP(A2208&amp;"",'Non Cancellare'!$A:$G,7,FALSE),"")</f>
        <v/>
      </c>
      <c r="E2208" s="41">
        <f>IFERROR(VLOOKUP(A2208&amp;"",'Non Cancellare'!$A:$G,3,FALSE)*B2208,0)</f>
        <v>0</v>
      </c>
      <c r="F2208" s="41" t="str">
        <f>IFERROR(VLOOKUP(A2208&amp;"",'Non Cancellare'!$A:$G,4,FALSE),"")</f>
        <v/>
      </c>
      <c r="G2208" s="41">
        <f>IFERROR(VLOOKUP(A2208&amp;"",'Non Cancellare'!$A:$G,6,FALSE)*B2208,0)</f>
        <v>0</v>
      </c>
      <c r="H2208" s="42"/>
    </row>
    <row r="2209" spans="1:8" x14ac:dyDescent="0.2">
      <c r="A2209" s="39"/>
      <c r="B2209" s="54"/>
      <c r="C2209" s="40" t="str">
        <f>IFERROR(VLOOKUP(A2209&amp;"",'Non Cancellare'!$A:$G,2,FALSE),"")</f>
        <v/>
      </c>
      <c r="D2209" s="40" t="str">
        <f>IFERROR(VLOOKUP(A2209&amp;"",'Non Cancellare'!$A:$G,7,FALSE),"")</f>
        <v/>
      </c>
      <c r="E2209" s="41">
        <f>IFERROR(VLOOKUP(A2209&amp;"",'Non Cancellare'!$A:$G,3,FALSE)*B2209,0)</f>
        <v>0</v>
      </c>
      <c r="F2209" s="41" t="str">
        <f>IFERROR(VLOOKUP(A2209&amp;"",'Non Cancellare'!$A:$G,4,FALSE),"")</f>
        <v/>
      </c>
      <c r="G2209" s="41">
        <f>IFERROR(VLOOKUP(A2209&amp;"",'Non Cancellare'!$A:$G,6,FALSE)*B2209,0)</f>
        <v>0</v>
      </c>
      <c r="H2209" s="42"/>
    </row>
    <row r="2210" spans="1:8" x14ac:dyDescent="0.2">
      <c r="A2210" s="39"/>
      <c r="B2210" s="54"/>
      <c r="C2210" s="40" t="str">
        <f>IFERROR(VLOOKUP(A2210&amp;"",'Non Cancellare'!$A:$G,2,FALSE),"")</f>
        <v/>
      </c>
      <c r="D2210" s="40" t="str">
        <f>IFERROR(VLOOKUP(A2210&amp;"",'Non Cancellare'!$A:$G,7,FALSE),"")</f>
        <v/>
      </c>
      <c r="E2210" s="41">
        <f>IFERROR(VLOOKUP(A2210&amp;"",'Non Cancellare'!$A:$G,3,FALSE)*B2210,0)</f>
        <v>0</v>
      </c>
      <c r="F2210" s="41" t="str">
        <f>IFERROR(VLOOKUP(A2210&amp;"",'Non Cancellare'!$A:$G,4,FALSE),"")</f>
        <v/>
      </c>
      <c r="G2210" s="41">
        <f>IFERROR(VLOOKUP(A2210&amp;"",'Non Cancellare'!$A:$G,6,FALSE)*B2210,0)</f>
        <v>0</v>
      </c>
      <c r="H2210" s="42"/>
    </row>
    <row r="2211" spans="1:8" x14ac:dyDescent="0.2">
      <c r="A2211" s="39"/>
      <c r="B2211" s="54"/>
      <c r="C2211" s="40" t="str">
        <f>IFERROR(VLOOKUP(A2211&amp;"",'Non Cancellare'!$A:$G,2,FALSE),"")</f>
        <v/>
      </c>
      <c r="D2211" s="40" t="str">
        <f>IFERROR(VLOOKUP(A2211&amp;"",'Non Cancellare'!$A:$G,7,FALSE),"")</f>
        <v/>
      </c>
      <c r="E2211" s="41">
        <f>IFERROR(VLOOKUP(A2211&amp;"",'Non Cancellare'!$A:$G,3,FALSE)*B2211,0)</f>
        <v>0</v>
      </c>
      <c r="F2211" s="41" t="str">
        <f>IFERROR(VLOOKUP(A2211&amp;"",'Non Cancellare'!$A:$G,4,FALSE),"")</f>
        <v/>
      </c>
      <c r="G2211" s="41">
        <f>IFERROR(VLOOKUP(A2211&amp;"",'Non Cancellare'!$A:$G,6,FALSE)*B2211,0)</f>
        <v>0</v>
      </c>
      <c r="H2211" s="42"/>
    </row>
    <row r="2212" spans="1:8" x14ac:dyDescent="0.2">
      <c r="A2212" s="39"/>
      <c r="B2212" s="54"/>
      <c r="C2212" s="40" t="str">
        <f>IFERROR(VLOOKUP(A2212&amp;"",'Non Cancellare'!$A:$G,2,FALSE),"")</f>
        <v/>
      </c>
      <c r="D2212" s="40" t="str">
        <f>IFERROR(VLOOKUP(A2212&amp;"",'Non Cancellare'!$A:$G,7,FALSE),"")</f>
        <v/>
      </c>
      <c r="E2212" s="41">
        <f>IFERROR(VLOOKUP(A2212&amp;"",'Non Cancellare'!$A:$G,3,FALSE)*B2212,0)</f>
        <v>0</v>
      </c>
      <c r="F2212" s="41" t="str">
        <f>IFERROR(VLOOKUP(A2212&amp;"",'Non Cancellare'!$A:$G,4,FALSE),"")</f>
        <v/>
      </c>
      <c r="G2212" s="41">
        <f>IFERROR(VLOOKUP(A2212&amp;"",'Non Cancellare'!$A:$G,6,FALSE)*B2212,0)</f>
        <v>0</v>
      </c>
      <c r="H2212" s="42"/>
    </row>
    <row r="2213" spans="1:8" x14ac:dyDescent="0.2">
      <c r="A2213" s="39"/>
      <c r="B2213" s="54"/>
      <c r="C2213" s="40" t="str">
        <f>IFERROR(VLOOKUP(A2213&amp;"",'Non Cancellare'!$A:$G,2,FALSE),"")</f>
        <v/>
      </c>
      <c r="D2213" s="40" t="str">
        <f>IFERROR(VLOOKUP(A2213&amp;"",'Non Cancellare'!$A:$G,7,FALSE),"")</f>
        <v/>
      </c>
      <c r="E2213" s="41">
        <f>IFERROR(VLOOKUP(A2213&amp;"",'Non Cancellare'!$A:$G,3,FALSE)*B2213,0)</f>
        <v>0</v>
      </c>
      <c r="F2213" s="41" t="str">
        <f>IFERROR(VLOOKUP(A2213&amp;"",'Non Cancellare'!$A:$G,4,FALSE),"")</f>
        <v/>
      </c>
      <c r="G2213" s="41">
        <f>IFERROR(VLOOKUP(A2213&amp;"",'Non Cancellare'!$A:$G,6,FALSE)*B2213,0)</f>
        <v>0</v>
      </c>
      <c r="H2213" s="42"/>
    </row>
    <row r="2214" spans="1:8" x14ac:dyDescent="0.2">
      <c r="A2214" s="39"/>
      <c r="B2214" s="54"/>
      <c r="C2214" s="40" t="str">
        <f>IFERROR(VLOOKUP(A2214&amp;"",'Non Cancellare'!$A:$G,2,FALSE),"")</f>
        <v/>
      </c>
      <c r="D2214" s="40" t="str">
        <f>IFERROR(VLOOKUP(A2214&amp;"",'Non Cancellare'!$A:$G,7,FALSE),"")</f>
        <v/>
      </c>
      <c r="E2214" s="41">
        <f>IFERROR(VLOOKUP(A2214&amp;"",'Non Cancellare'!$A:$G,3,FALSE)*B2214,0)</f>
        <v>0</v>
      </c>
      <c r="F2214" s="41" t="str">
        <f>IFERROR(VLOOKUP(A2214&amp;"",'Non Cancellare'!$A:$G,4,FALSE),"")</f>
        <v/>
      </c>
      <c r="G2214" s="41">
        <f>IFERROR(VLOOKUP(A2214&amp;"",'Non Cancellare'!$A:$G,6,FALSE)*B2214,0)</f>
        <v>0</v>
      </c>
      <c r="H2214" s="42"/>
    </row>
    <row r="2215" spans="1:8" x14ac:dyDescent="0.2">
      <c r="A2215" s="39"/>
      <c r="B2215" s="54"/>
      <c r="C2215" s="40" t="str">
        <f>IFERROR(VLOOKUP(A2215&amp;"",'Non Cancellare'!$A:$G,2,FALSE),"")</f>
        <v/>
      </c>
      <c r="D2215" s="40" t="str">
        <f>IFERROR(VLOOKUP(A2215&amp;"",'Non Cancellare'!$A:$G,7,FALSE),"")</f>
        <v/>
      </c>
      <c r="E2215" s="41">
        <f>IFERROR(VLOOKUP(A2215&amp;"",'Non Cancellare'!$A:$G,3,FALSE)*B2215,0)</f>
        <v>0</v>
      </c>
      <c r="F2215" s="41" t="str">
        <f>IFERROR(VLOOKUP(A2215&amp;"",'Non Cancellare'!$A:$G,4,FALSE),"")</f>
        <v/>
      </c>
      <c r="G2215" s="41">
        <f>IFERROR(VLOOKUP(A2215&amp;"",'Non Cancellare'!$A:$G,6,FALSE)*B2215,0)</f>
        <v>0</v>
      </c>
      <c r="H2215" s="42"/>
    </row>
    <row r="2216" spans="1:8" x14ac:dyDescent="0.2">
      <c r="A2216" s="39"/>
      <c r="B2216" s="54"/>
      <c r="C2216" s="40" t="str">
        <f>IFERROR(VLOOKUP(A2216&amp;"",'Non Cancellare'!$A:$G,2,FALSE),"")</f>
        <v/>
      </c>
      <c r="D2216" s="40" t="str">
        <f>IFERROR(VLOOKUP(A2216&amp;"",'Non Cancellare'!$A:$G,7,FALSE),"")</f>
        <v/>
      </c>
      <c r="E2216" s="41">
        <f>IFERROR(VLOOKUP(A2216&amp;"",'Non Cancellare'!$A:$G,3,FALSE)*B2216,0)</f>
        <v>0</v>
      </c>
      <c r="F2216" s="41" t="str">
        <f>IFERROR(VLOOKUP(A2216&amp;"",'Non Cancellare'!$A:$G,4,FALSE),"")</f>
        <v/>
      </c>
      <c r="G2216" s="41">
        <f>IFERROR(VLOOKUP(A2216&amp;"",'Non Cancellare'!$A:$G,6,FALSE)*B2216,0)</f>
        <v>0</v>
      </c>
      <c r="H2216" s="42"/>
    </row>
    <row r="2217" spans="1:8" x14ac:dyDescent="0.2">
      <c r="A2217" s="39"/>
      <c r="B2217" s="54"/>
      <c r="C2217" s="40" t="str">
        <f>IFERROR(VLOOKUP(A2217&amp;"",'Non Cancellare'!$A:$G,2,FALSE),"")</f>
        <v/>
      </c>
      <c r="D2217" s="40" t="str">
        <f>IFERROR(VLOOKUP(A2217&amp;"",'Non Cancellare'!$A:$G,7,FALSE),"")</f>
        <v/>
      </c>
      <c r="E2217" s="41">
        <f>IFERROR(VLOOKUP(A2217&amp;"",'Non Cancellare'!$A:$G,3,FALSE)*B2217,0)</f>
        <v>0</v>
      </c>
      <c r="F2217" s="41" t="str">
        <f>IFERROR(VLOOKUP(A2217&amp;"",'Non Cancellare'!$A:$G,4,FALSE),"")</f>
        <v/>
      </c>
      <c r="G2217" s="41">
        <f>IFERROR(VLOOKUP(A2217&amp;"",'Non Cancellare'!$A:$G,6,FALSE)*B2217,0)</f>
        <v>0</v>
      </c>
      <c r="H2217" s="42"/>
    </row>
    <row r="2218" spans="1:8" x14ac:dyDescent="0.2">
      <c r="A2218" s="39"/>
      <c r="B2218" s="54"/>
      <c r="C2218" s="40" t="str">
        <f>IFERROR(VLOOKUP(A2218&amp;"",'Non Cancellare'!$A:$G,2,FALSE),"")</f>
        <v/>
      </c>
      <c r="D2218" s="40" t="str">
        <f>IFERROR(VLOOKUP(A2218&amp;"",'Non Cancellare'!$A:$G,7,FALSE),"")</f>
        <v/>
      </c>
      <c r="E2218" s="41">
        <f>IFERROR(VLOOKUP(A2218&amp;"",'Non Cancellare'!$A:$G,3,FALSE)*B2218,0)</f>
        <v>0</v>
      </c>
      <c r="F2218" s="41" t="str">
        <f>IFERROR(VLOOKUP(A2218&amp;"",'Non Cancellare'!$A:$G,4,FALSE),"")</f>
        <v/>
      </c>
      <c r="G2218" s="41">
        <f>IFERROR(VLOOKUP(A2218&amp;"",'Non Cancellare'!$A:$G,6,FALSE)*B2218,0)</f>
        <v>0</v>
      </c>
      <c r="H2218" s="42"/>
    </row>
    <row r="2219" spans="1:8" x14ac:dyDescent="0.2">
      <c r="A2219" s="39"/>
      <c r="B2219" s="54"/>
      <c r="C2219" s="40" t="str">
        <f>IFERROR(VLOOKUP(A2219&amp;"",'Non Cancellare'!$A:$G,2,FALSE),"")</f>
        <v/>
      </c>
      <c r="D2219" s="40" t="str">
        <f>IFERROR(VLOOKUP(A2219&amp;"",'Non Cancellare'!$A:$G,7,FALSE),"")</f>
        <v/>
      </c>
      <c r="E2219" s="41">
        <f>IFERROR(VLOOKUP(A2219&amp;"",'Non Cancellare'!$A:$G,3,FALSE)*B2219,0)</f>
        <v>0</v>
      </c>
      <c r="F2219" s="41" t="str">
        <f>IFERROR(VLOOKUP(A2219&amp;"",'Non Cancellare'!$A:$G,4,FALSE),"")</f>
        <v/>
      </c>
      <c r="G2219" s="41">
        <f>IFERROR(VLOOKUP(A2219&amp;"",'Non Cancellare'!$A:$G,6,FALSE)*B2219,0)</f>
        <v>0</v>
      </c>
      <c r="H2219" s="42"/>
    </row>
    <row r="2220" spans="1:8" x14ac:dyDescent="0.2">
      <c r="A2220" s="39"/>
      <c r="B2220" s="54"/>
      <c r="C2220" s="40" t="str">
        <f>IFERROR(VLOOKUP(A2220&amp;"",'Non Cancellare'!$A:$G,2,FALSE),"")</f>
        <v/>
      </c>
      <c r="D2220" s="40" t="str">
        <f>IFERROR(VLOOKUP(A2220&amp;"",'Non Cancellare'!$A:$G,7,FALSE),"")</f>
        <v/>
      </c>
      <c r="E2220" s="41">
        <f>IFERROR(VLOOKUP(A2220&amp;"",'Non Cancellare'!$A:$G,3,FALSE)*B2220,0)</f>
        <v>0</v>
      </c>
      <c r="F2220" s="41" t="str">
        <f>IFERROR(VLOOKUP(A2220&amp;"",'Non Cancellare'!$A:$G,4,FALSE),"")</f>
        <v/>
      </c>
      <c r="G2220" s="41">
        <f>IFERROR(VLOOKUP(A2220&amp;"",'Non Cancellare'!$A:$G,6,FALSE)*B2220,0)</f>
        <v>0</v>
      </c>
      <c r="H2220" s="42"/>
    </row>
    <row r="2221" spans="1:8" x14ac:dyDescent="0.2">
      <c r="A2221" s="39"/>
      <c r="B2221" s="54"/>
      <c r="C2221" s="40" t="str">
        <f>IFERROR(VLOOKUP(A2221&amp;"",'Non Cancellare'!$A:$G,2,FALSE),"")</f>
        <v/>
      </c>
      <c r="D2221" s="40" t="str">
        <f>IFERROR(VLOOKUP(A2221&amp;"",'Non Cancellare'!$A:$G,7,FALSE),"")</f>
        <v/>
      </c>
      <c r="E2221" s="41">
        <f>IFERROR(VLOOKUP(A2221&amp;"",'Non Cancellare'!$A:$G,3,FALSE)*B2221,0)</f>
        <v>0</v>
      </c>
      <c r="F2221" s="41" t="str">
        <f>IFERROR(VLOOKUP(A2221&amp;"",'Non Cancellare'!$A:$G,4,FALSE),"")</f>
        <v/>
      </c>
      <c r="G2221" s="41">
        <f>IFERROR(VLOOKUP(A2221&amp;"",'Non Cancellare'!$A:$G,6,FALSE)*B2221,0)</f>
        <v>0</v>
      </c>
      <c r="H2221" s="42"/>
    </row>
    <row r="2222" spans="1:8" x14ac:dyDescent="0.2">
      <c r="A2222" s="39"/>
      <c r="B2222" s="54"/>
      <c r="C2222" s="40" t="str">
        <f>IFERROR(VLOOKUP(A2222&amp;"",'Non Cancellare'!$A:$G,2,FALSE),"")</f>
        <v/>
      </c>
      <c r="D2222" s="40" t="str">
        <f>IFERROR(VLOOKUP(A2222&amp;"",'Non Cancellare'!$A:$G,7,FALSE),"")</f>
        <v/>
      </c>
      <c r="E2222" s="41">
        <f>IFERROR(VLOOKUP(A2222&amp;"",'Non Cancellare'!$A:$G,3,FALSE)*B2222,0)</f>
        <v>0</v>
      </c>
      <c r="F2222" s="41" t="str">
        <f>IFERROR(VLOOKUP(A2222&amp;"",'Non Cancellare'!$A:$G,4,FALSE),"")</f>
        <v/>
      </c>
      <c r="G2222" s="41">
        <f>IFERROR(VLOOKUP(A2222&amp;"",'Non Cancellare'!$A:$G,6,FALSE)*B2222,0)</f>
        <v>0</v>
      </c>
      <c r="H2222" s="42"/>
    </row>
    <row r="2223" spans="1:8" x14ac:dyDescent="0.2">
      <c r="A2223" s="39"/>
      <c r="B2223" s="54"/>
      <c r="C2223" s="40" t="str">
        <f>IFERROR(VLOOKUP(A2223&amp;"",'Non Cancellare'!$A:$G,2,FALSE),"")</f>
        <v/>
      </c>
      <c r="D2223" s="40" t="str">
        <f>IFERROR(VLOOKUP(A2223&amp;"",'Non Cancellare'!$A:$G,7,FALSE),"")</f>
        <v/>
      </c>
      <c r="E2223" s="41">
        <f>IFERROR(VLOOKUP(A2223&amp;"",'Non Cancellare'!$A:$G,3,FALSE)*B2223,0)</f>
        <v>0</v>
      </c>
      <c r="F2223" s="41" t="str">
        <f>IFERROR(VLOOKUP(A2223&amp;"",'Non Cancellare'!$A:$G,4,FALSE),"")</f>
        <v/>
      </c>
      <c r="G2223" s="41">
        <f>IFERROR(VLOOKUP(A2223&amp;"",'Non Cancellare'!$A:$G,6,FALSE)*B2223,0)</f>
        <v>0</v>
      </c>
      <c r="H2223" s="42"/>
    </row>
    <row r="2224" spans="1:8" x14ac:dyDescent="0.2">
      <c r="A2224" s="39"/>
      <c r="B2224" s="54"/>
      <c r="C2224" s="40" t="str">
        <f>IFERROR(VLOOKUP(A2224&amp;"",'Non Cancellare'!$A:$G,2,FALSE),"")</f>
        <v/>
      </c>
      <c r="D2224" s="40" t="str">
        <f>IFERROR(VLOOKUP(A2224&amp;"",'Non Cancellare'!$A:$G,7,FALSE),"")</f>
        <v/>
      </c>
      <c r="E2224" s="41">
        <f>IFERROR(VLOOKUP(A2224&amp;"",'Non Cancellare'!$A:$G,3,FALSE)*B2224,0)</f>
        <v>0</v>
      </c>
      <c r="F2224" s="41" t="str">
        <f>IFERROR(VLOOKUP(A2224&amp;"",'Non Cancellare'!$A:$G,4,FALSE),"")</f>
        <v/>
      </c>
      <c r="G2224" s="41">
        <f>IFERROR(VLOOKUP(A2224&amp;"",'Non Cancellare'!$A:$G,6,FALSE)*B2224,0)</f>
        <v>0</v>
      </c>
      <c r="H2224" s="42"/>
    </row>
    <row r="2225" spans="1:8" x14ac:dyDescent="0.2">
      <c r="A2225" s="39"/>
      <c r="B2225" s="54"/>
      <c r="C2225" s="40" t="str">
        <f>IFERROR(VLOOKUP(A2225&amp;"",'Non Cancellare'!$A:$G,2,FALSE),"")</f>
        <v/>
      </c>
      <c r="D2225" s="40" t="str">
        <f>IFERROR(VLOOKUP(A2225&amp;"",'Non Cancellare'!$A:$G,7,FALSE),"")</f>
        <v/>
      </c>
      <c r="E2225" s="41">
        <f>IFERROR(VLOOKUP(A2225&amp;"",'Non Cancellare'!$A:$G,3,FALSE)*B2225,0)</f>
        <v>0</v>
      </c>
      <c r="F2225" s="41" t="str">
        <f>IFERROR(VLOOKUP(A2225&amp;"",'Non Cancellare'!$A:$G,4,FALSE),"")</f>
        <v/>
      </c>
      <c r="G2225" s="41">
        <f>IFERROR(VLOOKUP(A2225&amp;"",'Non Cancellare'!$A:$G,6,FALSE)*B2225,0)</f>
        <v>0</v>
      </c>
      <c r="H2225" s="42"/>
    </row>
    <row r="2226" spans="1:8" x14ac:dyDescent="0.2">
      <c r="A2226" s="39"/>
      <c r="B2226" s="54"/>
      <c r="C2226" s="40" t="str">
        <f>IFERROR(VLOOKUP(A2226&amp;"",'Non Cancellare'!$A:$G,2,FALSE),"")</f>
        <v/>
      </c>
      <c r="D2226" s="40" t="str">
        <f>IFERROR(VLOOKUP(A2226&amp;"",'Non Cancellare'!$A:$G,7,FALSE),"")</f>
        <v/>
      </c>
      <c r="E2226" s="41">
        <f>IFERROR(VLOOKUP(A2226&amp;"",'Non Cancellare'!$A:$G,3,FALSE)*B2226,0)</f>
        <v>0</v>
      </c>
      <c r="F2226" s="41" t="str">
        <f>IFERROR(VLOOKUP(A2226&amp;"",'Non Cancellare'!$A:$G,4,FALSE),"")</f>
        <v/>
      </c>
      <c r="G2226" s="41">
        <f>IFERROR(VLOOKUP(A2226&amp;"",'Non Cancellare'!$A:$G,6,FALSE)*B2226,0)</f>
        <v>0</v>
      </c>
      <c r="H2226" s="42"/>
    </row>
    <row r="2227" spans="1:8" x14ac:dyDescent="0.2">
      <c r="A2227" s="39"/>
      <c r="B2227" s="54"/>
      <c r="C2227" s="40" t="str">
        <f>IFERROR(VLOOKUP(A2227&amp;"",'Non Cancellare'!$A:$G,2,FALSE),"")</f>
        <v/>
      </c>
      <c r="D2227" s="40" t="str">
        <f>IFERROR(VLOOKUP(A2227&amp;"",'Non Cancellare'!$A:$G,7,FALSE),"")</f>
        <v/>
      </c>
      <c r="E2227" s="41">
        <f>IFERROR(VLOOKUP(A2227&amp;"",'Non Cancellare'!$A:$G,3,FALSE)*B2227,0)</f>
        <v>0</v>
      </c>
      <c r="F2227" s="41" t="str">
        <f>IFERROR(VLOOKUP(A2227&amp;"",'Non Cancellare'!$A:$G,4,FALSE),"")</f>
        <v/>
      </c>
      <c r="G2227" s="41">
        <f>IFERROR(VLOOKUP(A2227&amp;"",'Non Cancellare'!$A:$G,6,FALSE)*B2227,0)</f>
        <v>0</v>
      </c>
      <c r="H2227" s="42"/>
    </row>
    <row r="2228" spans="1:8" x14ac:dyDescent="0.2">
      <c r="A2228" s="39"/>
      <c r="B2228" s="54"/>
      <c r="C2228" s="40" t="str">
        <f>IFERROR(VLOOKUP(A2228&amp;"",'Non Cancellare'!$A:$G,2,FALSE),"")</f>
        <v/>
      </c>
      <c r="D2228" s="40" t="str">
        <f>IFERROR(VLOOKUP(A2228&amp;"",'Non Cancellare'!$A:$G,7,FALSE),"")</f>
        <v/>
      </c>
      <c r="E2228" s="41">
        <f>IFERROR(VLOOKUP(A2228&amp;"",'Non Cancellare'!$A:$G,3,FALSE)*B2228,0)</f>
        <v>0</v>
      </c>
      <c r="F2228" s="41" t="str">
        <f>IFERROR(VLOOKUP(A2228&amp;"",'Non Cancellare'!$A:$G,4,FALSE),"")</f>
        <v/>
      </c>
      <c r="G2228" s="41">
        <f>IFERROR(VLOOKUP(A2228&amp;"",'Non Cancellare'!$A:$G,6,FALSE)*B2228,0)</f>
        <v>0</v>
      </c>
      <c r="H2228" s="42"/>
    </row>
    <row r="2229" spans="1:8" x14ac:dyDescent="0.2">
      <c r="A2229" s="39"/>
      <c r="B2229" s="54"/>
      <c r="C2229" s="40" t="str">
        <f>IFERROR(VLOOKUP(A2229&amp;"",'Non Cancellare'!$A:$G,2,FALSE),"")</f>
        <v/>
      </c>
      <c r="D2229" s="40" t="str">
        <f>IFERROR(VLOOKUP(A2229&amp;"",'Non Cancellare'!$A:$G,7,FALSE),"")</f>
        <v/>
      </c>
      <c r="E2229" s="41">
        <f>IFERROR(VLOOKUP(A2229&amp;"",'Non Cancellare'!$A:$G,3,FALSE)*B2229,0)</f>
        <v>0</v>
      </c>
      <c r="F2229" s="41" t="str">
        <f>IFERROR(VLOOKUP(A2229&amp;"",'Non Cancellare'!$A:$G,4,FALSE),"")</f>
        <v/>
      </c>
      <c r="G2229" s="41">
        <f>IFERROR(VLOOKUP(A2229&amp;"",'Non Cancellare'!$A:$G,6,FALSE)*B2229,0)</f>
        <v>0</v>
      </c>
      <c r="H2229" s="42"/>
    </row>
    <row r="2230" spans="1:8" x14ac:dyDescent="0.2">
      <c r="A2230" s="39"/>
      <c r="B2230" s="54"/>
      <c r="C2230" s="40" t="str">
        <f>IFERROR(VLOOKUP(A2230&amp;"",'Non Cancellare'!$A:$G,2,FALSE),"")</f>
        <v/>
      </c>
      <c r="D2230" s="40" t="str">
        <f>IFERROR(VLOOKUP(A2230&amp;"",'Non Cancellare'!$A:$G,7,FALSE),"")</f>
        <v/>
      </c>
      <c r="E2230" s="41">
        <f>IFERROR(VLOOKUP(A2230&amp;"",'Non Cancellare'!$A:$G,3,FALSE)*B2230,0)</f>
        <v>0</v>
      </c>
      <c r="F2230" s="41" t="str">
        <f>IFERROR(VLOOKUP(A2230&amp;"",'Non Cancellare'!$A:$G,4,FALSE),"")</f>
        <v/>
      </c>
      <c r="G2230" s="41">
        <f>IFERROR(VLOOKUP(A2230&amp;"",'Non Cancellare'!$A:$G,6,FALSE)*B2230,0)</f>
        <v>0</v>
      </c>
      <c r="H2230" s="42"/>
    </row>
    <row r="2231" spans="1:8" x14ac:dyDescent="0.2">
      <c r="A2231" s="39"/>
      <c r="B2231" s="54"/>
      <c r="C2231" s="40" t="str">
        <f>IFERROR(VLOOKUP(A2231&amp;"",'Non Cancellare'!$A:$G,2,FALSE),"")</f>
        <v/>
      </c>
      <c r="D2231" s="40" t="str">
        <f>IFERROR(VLOOKUP(A2231&amp;"",'Non Cancellare'!$A:$G,7,FALSE),"")</f>
        <v/>
      </c>
      <c r="E2231" s="41">
        <f>IFERROR(VLOOKUP(A2231&amp;"",'Non Cancellare'!$A:$G,3,FALSE)*B2231,0)</f>
        <v>0</v>
      </c>
      <c r="F2231" s="41" t="str">
        <f>IFERROR(VLOOKUP(A2231&amp;"",'Non Cancellare'!$A:$G,4,FALSE),"")</f>
        <v/>
      </c>
      <c r="G2231" s="41">
        <f>IFERROR(VLOOKUP(A2231&amp;"",'Non Cancellare'!$A:$G,6,FALSE)*B2231,0)</f>
        <v>0</v>
      </c>
      <c r="H2231" s="42"/>
    </row>
    <row r="2232" spans="1:8" x14ac:dyDescent="0.2">
      <c r="A2232" s="39"/>
      <c r="B2232" s="54"/>
      <c r="C2232" s="40" t="str">
        <f>IFERROR(VLOOKUP(A2232&amp;"",'Non Cancellare'!$A:$G,2,FALSE),"")</f>
        <v/>
      </c>
      <c r="D2232" s="40" t="str">
        <f>IFERROR(VLOOKUP(A2232&amp;"",'Non Cancellare'!$A:$G,7,FALSE),"")</f>
        <v/>
      </c>
      <c r="E2232" s="41">
        <f>IFERROR(VLOOKUP(A2232&amp;"",'Non Cancellare'!$A:$G,3,FALSE)*B2232,0)</f>
        <v>0</v>
      </c>
      <c r="F2232" s="41" t="str">
        <f>IFERROR(VLOOKUP(A2232&amp;"",'Non Cancellare'!$A:$G,4,FALSE),"")</f>
        <v/>
      </c>
      <c r="G2232" s="41">
        <f>IFERROR(VLOOKUP(A2232&amp;"",'Non Cancellare'!$A:$G,6,FALSE)*B2232,0)</f>
        <v>0</v>
      </c>
      <c r="H2232" s="42"/>
    </row>
    <row r="2233" spans="1:8" x14ac:dyDescent="0.2">
      <c r="A2233" s="39"/>
      <c r="B2233" s="54"/>
      <c r="C2233" s="40" t="str">
        <f>IFERROR(VLOOKUP(A2233&amp;"",'Non Cancellare'!$A:$G,2,FALSE),"")</f>
        <v/>
      </c>
      <c r="D2233" s="40" t="str">
        <f>IFERROR(VLOOKUP(A2233&amp;"",'Non Cancellare'!$A:$G,7,FALSE),"")</f>
        <v/>
      </c>
      <c r="E2233" s="41">
        <f>IFERROR(VLOOKUP(A2233&amp;"",'Non Cancellare'!$A:$G,3,FALSE)*B2233,0)</f>
        <v>0</v>
      </c>
      <c r="F2233" s="41" t="str">
        <f>IFERROR(VLOOKUP(A2233&amp;"",'Non Cancellare'!$A:$G,4,FALSE),"")</f>
        <v/>
      </c>
      <c r="G2233" s="41">
        <f>IFERROR(VLOOKUP(A2233&amp;"",'Non Cancellare'!$A:$G,6,FALSE)*B2233,0)</f>
        <v>0</v>
      </c>
      <c r="H2233" s="42"/>
    </row>
    <row r="2234" spans="1:8" x14ac:dyDescent="0.2">
      <c r="A2234" s="39"/>
      <c r="B2234" s="54"/>
      <c r="C2234" s="40" t="str">
        <f>IFERROR(VLOOKUP(A2234&amp;"",'Non Cancellare'!$A:$G,2,FALSE),"")</f>
        <v/>
      </c>
      <c r="D2234" s="40" t="str">
        <f>IFERROR(VLOOKUP(A2234&amp;"",'Non Cancellare'!$A:$G,7,FALSE),"")</f>
        <v/>
      </c>
      <c r="E2234" s="41">
        <f>IFERROR(VLOOKUP(A2234&amp;"",'Non Cancellare'!$A:$G,3,FALSE)*B2234,0)</f>
        <v>0</v>
      </c>
      <c r="F2234" s="41" t="str">
        <f>IFERROR(VLOOKUP(A2234&amp;"",'Non Cancellare'!$A:$G,4,FALSE),"")</f>
        <v/>
      </c>
      <c r="G2234" s="41">
        <f>IFERROR(VLOOKUP(A2234&amp;"",'Non Cancellare'!$A:$G,6,FALSE)*B2234,0)</f>
        <v>0</v>
      </c>
      <c r="H2234" s="42"/>
    </row>
    <row r="2235" spans="1:8" x14ac:dyDescent="0.2">
      <c r="A2235" s="39"/>
      <c r="B2235" s="54"/>
      <c r="C2235" s="40" t="str">
        <f>IFERROR(VLOOKUP(A2235&amp;"",'Non Cancellare'!$A:$G,2,FALSE),"")</f>
        <v/>
      </c>
      <c r="D2235" s="40" t="str">
        <f>IFERROR(VLOOKUP(A2235&amp;"",'Non Cancellare'!$A:$G,7,FALSE),"")</f>
        <v/>
      </c>
      <c r="E2235" s="41">
        <f>IFERROR(VLOOKUP(A2235&amp;"",'Non Cancellare'!$A:$G,3,FALSE)*B2235,0)</f>
        <v>0</v>
      </c>
      <c r="F2235" s="41" t="str">
        <f>IFERROR(VLOOKUP(A2235&amp;"",'Non Cancellare'!$A:$G,4,FALSE),"")</f>
        <v/>
      </c>
      <c r="G2235" s="41">
        <f>IFERROR(VLOOKUP(A2235&amp;"",'Non Cancellare'!$A:$G,6,FALSE)*B2235,0)</f>
        <v>0</v>
      </c>
      <c r="H2235" s="42"/>
    </row>
    <row r="2236" spans="1:8" x14ac:dyDescent="0.2">
      <c r="A2236" s="39"/>
      <c r="B2236" s="54"/>
      <c r="C2236" s="40" t="str">
        <f>IFERROR(VLOOKUP(A2236&amp;"",'Non Cancellare'!$A:$G,2,FALSE),"")</f>
        <v/>
      </c>
      <c r="D2236" s="40" t="str">
        <f>IFERROR(VLOOKUP(A2236&amp;"",'Non Cancellare'!$A:$G,7,FALSE),"")</f>
        <v/>
      </c>
      <c r="E2236" s="41">
        <f>IFERROR(VLOOKUP(A2236&amp;"",'Non Cancellare'!$A:$G,3,FALSE)*B2236,0)</f>
        <v>0</v>
      </c>
      <c r="F2236" s="41" t="str">
        <f>IFERROR(VLOOKUP(A2236&amp;"",'Non Cancellare'!$A:$G,4,FALSE),"")</f>
        <v/>
      </c>
      <c r="G2236" s="41">
        <f>IFERROR(VLOOKUP(A2236&amp;"",'Non Cancellare'!$A:$G,6,FALSE)*B2236,0)</f>
        <v>0</v>
      </c>
      <c r="H2236" s="42"/>
    </row>
    <row r="2237" spans="1:8" x14ac:dyDescent="0.2">
      <c r="A2237" s="39"/>
      <c r="B2237" s="54"/>
      <c r="C2237" s="40" t="str">
        <f>IFERROR(VLOOKUP(A2237&amp;"",'Non Cancellare'!$A:$G,2,FALSE),"")</f>
        <v/>
      </c>
      <c r="D2237" s="40" t="str">
        <f>IFERROR(VLOOKUP(A2237&amp;"",'Non Cancellare'!$A:$G,7,FALSE),"")</f>
        <v/>
      </c>
      <c r="E2237" s="41">
        <f>IFERROR(VLOOKUP(A2237&amp;"",'Non Cancellare'!$A:$G,3,FALSE)*B2237,0)</f>
        <v>0</v>
      </c>
      <c r="F2237" s="41" t="str">
        <f>IFERROR(VLOOKUP(A2237&amp;"",'Non Cancellare'!$A:$G,4,FALSE),"")</f>
        <v/>
      </c>
      <c r="G2237" s="41">
        <f>IFERROR(VLOOKUP(A2237&amp;"",'Non Cancellare'!$A:$G,6,FALSE)*B2237,0)</f>
        <v>0</v>
      </c>
      <c r="H2237" s="42"/>
    </row>
    <row r="2238" spans="1:8" x14ac:dyDescent="0.2">
      <c r="A2238" s="39"/>
      <c r="B2238" s="54"/>
      <c r="C2238" s="40" t="str">
        <f>IFERROR(VLOOKUP(A2238&amp;"",'Non Cancellare'!$A:$G,2,FALSE),"")</f>
        <v/>
      </c>
      <c r="D2238" s="40" t="str">
        <f>IFERROR(VLOOKUP(A2238&amp;"",'Non Cancellare'!$A:$G,7,FALSE),"")</f>
        <v/>
      </c>
      <c r="E2238" s="41">
        <f>IFERROR(VLOOKUP(A2238&amp;"",'Non Cancellare'!$A:$G,3,FALSE)*B2238,0)</f>
        <v>0</v>
      </c>
      <c r="F2238" s="41" t="str">
        <f>IFERROR(VLOOKUP(A2238&amp;"",'Non Cancellare'!$A:$G,4,FALSE),"")</f>
        <v/>
      </c>
      <c r="G2238" s="41">
        <f>IFERROR(VLOOKUP(A2238&amp;"",'Non Cancellare'!$A:$G,6,FALSE)*B2238,0)</f>
        <v>0</v>
      </c>
      <c r="H2238" s="42"/>
    </row>
    <row r="2239" spans="1:8" x14ac:dyDescent="0.2">
      <c r="A2239" s="39"/>
      <c r="B2239" s="54"/>
      <c r="C2239" s="40" t="str">
        <f>IFERROR(VLOOKUP(A2239&amp;"",'Non Cancellare'!$A:$G,2,FALSE),"")</f>
        <v/>
      </c>
      <c r="D2239" s="40" t="str">
        <f>IFERROR(VLOOKUP(A2239&amp;"",'Non Cancellare'!$A:$G,7,FALSE),"")</f>
        <v/>
      </c>
      <c r="E2239" s="41">
        <f>IFERROR(VLOOKUP(A2239&amp;"",'Non Cancellare'!$A:$G,3,FALSE)*B2239,0)</f>
        <v>0</v>
      </c>
      <c r="F2239" s="41" t="str">
        <f>IFERROR(VLOOKUP(A2239&amp;"",'Non Cancellare'!$A:$G,4,FALSE),"")</f>
        <v/>
      </c>
      <c r="G2239" s="41">
        <f>IFERROR(VLOOKUP(A2239&amp;"",'Non Cancellare'!$A:$G,6,FALSE)*B2239,0)</f>
        <v>0</v>
      </c>
      <c r="H2239" s="42"/>
    </row>
    <row r="2240" spans="1:8" x14ac:dyDescent="0.2">
      <c r="A2240" s="39"/>
      <c r="B2240" s="54"/>
      <c r="C2240" s="40" t="str">
        <f>IFERROR(VLOOKUP(A2240&amp;"",'Non Cancellare'!$A:$G,2,FALSE),"")</f>
        <v/>
      </c>
      <c r="D2240" s="40" t="str">
        <f>IFERROR(VLOOKUP(A2240&amp;"",'Non Cancellare'!$A:$G,7,FALSE),"")</f>
        <v/>
      </c>
      <c r="E2240" s="41">
        <f>IFERROR(VLOOKUP(A2240&amp;"",'Non Cancellare'!$A:$G,3,FALSE)*B2240,0)</f>
        <v>0</v>
      </c>
      <c r="F2240" s="41" t="str">
        <f>IFERROR(VLOOKUP(A2240&amp;"",'Non Cancellare'!$A:$G,4,FALSE),"")</f>
        <v/>
      </c>
      <c r="G2240" s="41">
        <f>IFERROR(VLOOKUP(A2240&amp;"",'Non Cancellare'!$A:$G,6,FALSE)*B2240,0)</f>
        <v>0</v>
      </c>
      <c r="H2240" s="42"/>
    </row>
    <row r="2241" spans="1:8" x14ac:dyDescent="0.2">
      <c r="A2241" s="39"/>
      <c r="B2241" s="54"/>
      <c r="C2241" s="40" t="str">
        <f>IFERROR(VLOOKUP(A2241&amp;"",'Non Cancellare'!$A:$G,2,FALSE),"")</f>
        <v/>
      </c>
      <c r="D2241" s="40" t="str">
        <f>IFERROR(VLOOKUP(A2241&amp;"",'Non Cancellare'!$A:$G,7,FALSE),"")</f>
        <v/>
      </c>
      <c r="E2241" s="41">
        <f>IFERROR(VLOOKUP(A2241&amp;"",'Non Cancellare'!$A:$G,3,FALSE)*B2241,0)</f>
        <v>0</v>
      </c>
      <c r="F2241" s="41" t="str">
        <f>IFERROR(VLOOKUP(A2241&amp;"",'Non Cancellare'!$A:$G,4,FALSE),"")</f>
        <v/>
      </c>
      <c r="G2241" s="41">
        <f>IFERROR(VLOOKUP(A2241&amp;"",'Non Cancellare'!$A:$G,6,FALSE)*B2241,0)</f>
        <v>0</v>
      </c>
      <c r="H2241" s="42"/>
    </row>
    <row r="2242" spans="1:8" x14ac:dyDescent="0.2">
      <c r="A2242" s="39"/>
      <c r="B2242" s="54"/>
      <c r="C2242" s="40" t="str">
        <f>IFERROR(VLOOKUP(A2242&amp;"",'Non Cancellare'!$A:$G,2,FALSE),"")</f>
        <v/>
      </c>
      <c r="D2242" s="40" t="str">
        <f>IFERROR(VLOOKUP(A2242&amp;"",'Non Cancellare'!$A:$G,7,FALSE),"")</f>
        <v/>
      </c>
      <c r="E2242" s="41">
        <f>IFERROR(VLOOKUP(A2242&amp;"",'Non Cancellare'!$A:$G,3,FALSE)*B2242,0)</f>
        <v>0</v>
      </c>
      <c r="F2242" s="41" t="str">
        <f>IFERROR(VLOOKUP(A2242&amp;"",'Non Cancellare'!$A:$G,4,FALSE),"")</f>
        <v/>
      </c>
      <c r="G2242" s="41">
        <f>IFERROR(VLOOKUP(A2242&amp;"",'Non Cancellare'!$A:$G,6,FALSE)*B2242,0)</f>
        <v>0</v>
      </c>
      <c r="H2242" s="42"/>
    </row>
    <row r="2243" spans="1:8" x14ac:dyDescent="0.2">
      <c r="A2243" s="39"/>
      <c r="B2243" s="54"/>
      <c r="C2243" s="40" t="str">
        <f>IFERROR(VLOOKUP(A2243&amp;"",'Non Cancellare'!$A:$G,2,FALSE),"")</f>
        <v/>
      </c>
      <c r="D2243" s="40" t="str">
        <f>IFERROR(VLOOKUP(A2243&amp;"",'Non Cancellare'!$A:$G,7,FALSE),"")</f>
        <v/>
      </c>
      <c r="E2243" s="41">
        <f>IFERROR(VLOOKUP(A2243&amp;"",'Non Cancellare'!$A:$G,3,FALSE)*B2243,0)</f>
        <v>0</v>
      </c>
      <c r="F2243" s="41" t="str">
        <f>IFERROR(VLOOKUP(A2243&amp;"",'Non Cancellare'!$A:$G,4,FALSE),"")</f>
        <v/>
      </c>
      <c r="G2243" s="41">
        <f>IFERROR(VLOOKUP(A2243&amp;"",'Non Cancellare'!$A:$G,6,FALSE)*B2243,0)</f>
        <v>0</v>
      </c>
      <c r="H2243" s="42"/>
    </row>
    <row r="2244" spans="1:8" x14ac:dyDescent="0.2">
      <c r="A2244" s="39"/>
      <c r="B2244" s="54"/>
      <c r="C2244" s="40" t="str">
        <f>IFERROR(VLOOKUP(A2244&amp;"",'Non Cancellare'!$A:$G,2,FALSE),"")</f>
        <v/>
      </c>
      <c r="D2244" s="40" t="str">
        <f>IFERROR(VLOOKUP(A2244&amp;"",'Non Cancellare'!$A:$G,7,FALSE),"")</f>
        <v/>
      </c>
      <c r="E2244" s="41">
        <f>IFERROR(VLOOKUP(A2244&amp;"",'Non Cancellare'!$A:$G,3,FALSE)*B2244,0)</f>
        <v>0</v>
      </c>
      <c r="F2244" s="41" t="str">
        <f>IFERROR(VLOOKUP(A2244&amp;"",'Non Cancellare'!$A:$G,4,FALSE),"")</f>
        <v/>
      </c>
      <c r="G2244" s="41">
        <f>IFERROR(VLOOKUP(A2244&amp;"",'Non Cancellare'!$A:$G,6,FALSE)*B2244,0)</f>
        <v>0</v>
      </c>
      <c r="H2244" s="42"/>
    </row>
    <row r="2245" spans="1:8" x14ac:dyDescent="0.2">
      <c r="A2245" s="39"/>
      <c r="B2245" s="54"/>
      <c r="C2245" s="40" t="str">
        <f>IFERROR(VLOOKUP(A2245&amp;"",'Non Cancellare'!$A:$G,2,FALSE),"")</f>
        <v/>
      </c>
      <c r="D2245" s="40" t="str">
        <f>IFERROR(VLOOKUP(A2245&amp;"",'Non Cancellare'!$A:$G,7,FALSE),"")</f>
        <v/>
      </c>
      <c r="E2245" s="41">
        <f>IFERROR(VLOOKUP(A2245&amp;"",'Non Cancellare'!$A:$G,3,FALSE)*B2245,0)</f>
        <v>0</v>
      </c>
      <c r="F2245" s="41" t="str">
        <f>IFERROR(VLOOKUP(A2245&amp;"",'Non Cancellare'!$A:$G,4,FALSE),"")</f>
        <v/>
      </c>
      <c r="G2245" s="41">
        <f>IFERROR(VLOOKUP(A2245&amp;"",'Non Cancellare'!$A:$G,6,FALSE)*B2245,0)</f>
        <v>0</v>
      </c>
      <c r="H2245" s="42"/>
    </row>
    <row r="2246" spans="1:8" x14ac:dyDescent="0.2">
      <c r="A2246" s="39"/>
      <c r="B2246" s="54"/>
      <c r="C2246" s="40" t="str">
        <f>IFERROR(VLOOKUP(A2246&amp;"",'Non Cancellare'!$A:$G,2,FALSE),"")</f>
        <v/>
      </c>
      <c r="D2246" s="40" t="str">
        <f>IFERROR(VLOOKUP(A2246&amp;"",'Non Cancellare'!$A:$G,7,FALSE),"")</f>
        <v/>
      </c>
      <c r="E2246" s="41">
        <f>IFERROR(VLOOKUP(A2246&amp;"",'Non Cancellare'!$A:$G,3,FALSE)*B2246,0)</f>
        <v>0</v>
      </c>
      <c r="F2246" s="41" t="str">
        <f>IFERROR(VLOOKUP(A2246&amp;"",'Non Cancellare'!$A:$G,4,FALSE),"")</f>
        <v/>
      </c>
      <c r="G2246" s="41">
        <f>IFERROR(VLOOKUP(A2246&amp;"",'Non Cancellare'!$A:$G,6,FALSE)*B2246,0)</f>
        <v>0</v>
      </c>
      <c r="H2246" s="42"/>
    </row>
    <row r="2247" spans="1:8" x14ac:dyDescent="0.2">
      <c r="A2247" s="39"/>
      <c r="B2247" s="54"/>
      <c r="C2247" s="40" t="str">
        <f>IFERROR(VLOOKUP(A2247&amp;"",'Non Cancellare'!$A:$G,2,FALSE),"")</f>
        <v/>
      </c>
      <c r="D2247" s="40" t="str">
        <f>IFERROR(VLOOKUP(A2247&amp;"",'Non Cancellare'!$A:$G,7,FALSE),"")</f>
        <v/>
      </c>
      <c r="E2247" s="41">
        <f>IFERROR(VLOOKUP(A2247&amp;"",'Non Cancellare'!$A:$G,3,FALSE)*B2247,0)</f>
        <v>0</v>
      </c>
      <c r="F2247" s="41" t="str">
        <f>IFERROR(VLOOKUP(A2247&amp;"",'Non Cancellare'!$A:$G,4,FALSE),"")</f>
        <v/>
      </c>
      <c r="G2247" s="41">
        <f>IFERROR(VLOOKUP(A2247&amp;"",'Non Cancellare'!$A:$G,6,FALSE)*B2247,0)</f>
        <v>0</v>
      </c>
      <c r="H2247" s="42"/>
    </row>
    <row r="2248" spans="1:8" x14ac:dyDescent="0.2">
      <c r="A2248" s="39"/>
      <c r="B2248" s="54"/>
      <c r="C2248" s="40" t="str">
        <f>IFERROR(VLOOKUP(A2248&amp;"",'Non Cancellare'!$A:$G,2,FALSE),"")</f>
        <v/>
      </c>
      <c r="D2248" s="40" t="str">
        <f>IFERROR(VLOOKUP(A2248&amp;"",'Non Cancellare'!$A:$G,7,FALSE),"")</f>
        <v/>
      </c>
      <c r="E2248" s="41">
        <f>IFERROR(VLOOKUP(A2248&amp;"",'Non Cancellare'!$A:$G,3,FALSE)*B2248,0)</f>
        <v>0</v>
      </c>
      <c r="F2248" s="41" t="str">
        <f>IFERROR(VLOOKUP(A2248&amp;"",'Non Cancellare'!$A:$G,4,FALSE),"")</f>
        <v/>
      </c>
      <c r="G2248" s="41">
        <f>IFERROR(VLOOKUP(A2248&amp;"",'Non Cancellare'!$A:$G,6,FALSE)*B2248,0)</f>
        <v>0</v>
      </c>
      <c r="H2248" s="42"/>
    </row>
    <row r="2249" spans="1:8" x14ac:dyDescent="0.2">
      <c r="A2249" s="39"/>
      <c r="B2249" s="54"/>
      <c r="C2249" s="40" t="str">
        <f>IFERROR(VLOOKUP(A2249&amp;"",'Non Cancellare'!$A:$G,2,FALSE),"")</f>
        <v/>
      </c>
      <c r="D2249" s="40" t="str">
        <f>IFERROR(VLOOKUP(A2249&amp;"",'Non Cancellare'!$A:$G,7,FALSE),"")</f>
        <v/>
      </c>
      <c r="E2249" s="41">
        <f>IFERROR(VLOOKUP(A2249&amp;"",'Non Cancellare'!$A:$G,3,FALSE)*B2249,0)</f>
        <v>0</v>
      </c>
      <c r="F2249" s="41" t="str">
        <f>IFERROR(VLOOKUP(A2249&amp;"",'Non Cancellare'!$A:$G,4,FALSE),"")</f>
        <v/>
      </c>
      <c r="G2249" s="41">
        <f>IFERROR(VLOOKUP(A2249&amp;"",'Non Cancellare'!$A:$G,6,FALSE)*B2249,0)</f>
        <v>0</v>
      </c>
      <c r="H2249" s="42"/>
    </row>
    <row r="2250" spans="1:8" x14ac:dyDescent="0.2">
      <c r="A2250" s="39"/>
      <c r="B2250" s="54"/>
      <c r="C2250" s="40" t="str">
        <f>IFERROR(VLOOKUP(A2250&amp;"",'Non Cancellare'!$A:$G,2,FALSE),"")</f>
        <v/>
      </c>
      <c r="D2250" s="40" t="str">
        <f>IFERROR(VLOOKUP(A2250&amp;"",'Non Cancellare'!$A:$G,7,FALSE),"")</f>
        <v/>
      </c>
      <c r="E2250" s="41">
        <f>IFERROR(VLOOKUP(A2250&amp;"",'Non Cancellare'!$A:$G,3,FALSE)*B2250,0)</f>
        <v>0</v>
      </c>
      <c r="F2250" s="41" t="str">
        <f>IFERROR(VLOOKUP(A2250&amp;"",'Non Cancellare'!$A:$G,4,FALSE),"")</f>
        <v/>
      </c>
      <c r="G2250" s="41">
        <f>IFERROR(VLOOKUP(A2250&amp;"",'Non Cancellare'!$A:$G,6,FALSE)*B2250,0)</f>
        <v>0</v>
      </c>
      <c r="H2250" s="42"/>
    </row>
    <row r="2251" spans="1:8" x14ac:dyDescent="0.2">
      <c r="A2251" s="39"/>
      <c r="B2251" s="54"/>
      <c r="C2251" s="40" t="str">
        <f>IFERROR(VLOOKUP(A2251&amp;"",'Non Cancellare'!$A:$G,2,FALSE),"")</f>
        <v/>
      </c>
      <c r="D2251" s="40" t="str">
        <f>IFERROR(VLOOKUP(A2251&amp;"",'Non Cancellare'!$A:$G,7,FALSE),"")</f>
        <v/>
      </c>
      <c r="E2251" s="41">
        <f>IFERROR(VLOOKUP(A2251&amp;"",'Non Cancellare'!$A:$G,3,FALSE)*B2251,0)</f>
        <v>0</v>
      </c>
      <c r="F2251" s="41" t="str">
        <f>IFERROR(VLOOKUP(A2251&amp;"",'Non Cancellare'!$A:$G,4,FALSE),"")</f>
        <v/>
      </c>
      <c r="G2251" s="41">
        <f>IFERROR(VLOOKUP(A2251&amp;"",'Non Cancellare'!$A:$G,6,FALSE)*B2251,0)</f>
        <v>0</v>
      </c>
      <c r="H2251" s="42"/>
    </row>
    <row r="2252" spans="1:8" x14ac:dyDescent="0.2">
      <c r="A2252" s="39"/>
      <c r="B2252" s="54"/>
      <c r="C2252" s="40" t="str">
        <f>IFERROR(VLOOKUP(A2252&amp;"",'Non Cancellare'!$A:$G,2,FALSE),"")</f>
        <v/>
      </c>
      <c r="D2252" s="40" t="str">
        <f>IFERROR(VLOOKUP(A2252&amp;"",'Non Cancellare'!$A:$G,7,FALSE),"")</f>
        <v/>
      </c>
      <c r="E2252" s="41">
        <f>IFERROR(VLOOKUP(A2252&amp;"",'Non Cancellare'!$A:$G,3,FALSE)*B2252,0)</f>
        <v>0</v>
      </c>
      <c r="F2252" s="41" t="str">
        <f>IFERROR(VLOOKUP(A2252&amp;"",'Non Cancellare'!$A:$G,4,FALSE),"")</f>
        <v/>
      </c>
      <c r="G2252" s="41">
        <f>IFERROR(VLOOKUP(A2252&amp;"",'Non Cancellare'!$A:$G,6,FALSE)*B2252,0)</f>
        <v>0</v>
      </c>
      <c r="H2252" s="42"/>
    </row>
    <row r="2253" spans="1:8" x14ac:dyDescent="0.2">
      <c r="A2253" s="39"/>
      <c r="B2253" s="54"/>
      <c r="C2253" s="40" t="str">
        <f>IFERROR(VLOOKUP(A2253&amp;"",'Non Cancellare'!$A:$G,2,FALSE),"")</f>
        <v/>
      </c>
      <c r="D2253" s="40" t="str">
        <f>IFERROR(VLOOKUP(A2253&amp;"",'Non Cancellare'!$A:$G,7,FALSE),"")</f>
        <v/>
      </c>
      <c r="E2253" s="41">
        <f>IFERROR(VLOOKUP(A2253&amp;"",'Non Cancellare'!$A:$G,3,FALSE)*B2253,0)</f>
        <v>0</v>
      </c>
      <c r="F2253" s="41" t="str">
        <f>IFERROR(VLOOKUP(A2253&amp;"",'Non Cancellare'!$A:$G,4,FALSE),"")</f>
        <v/>
      </c>
      <c r="G2253" s="41">
        <f>IFERROR(VLOOKUP(A2253&amp;"",'Non Cancellare'!$A:$G,6,FALSE)*B2253,0)</f>
        <v>0</v>
      </c>
      <c r="H2253" s="42"/>
    </row>
    <row r="2254" spans="1:8" x14ac:dyDescent="0.2">
      <c r="A2254" s="39"/>
      <c r="B2254" s="54"/>
      <c r="C2254" s="40" t="str">
        <f>IFERROR(VLOOKUP(A2254&amp;"",'Non Cancellare'!$A:$G,2,FALSE),"")</f>
        <v/>
      </c>
      <c r="D2254" s="40" t="str">
        <f>IFERROR(VLOOKUP(A2254&amp;"",'Non Cancellare'!$A:$G,7,FALSE),"")</f>
        <v/>
      </c>
      <c r="E2254" s="41">
        <f>IFERROR(VLOOKUP(A2254&amp;"",'Non Cancellare'!$A:$G,3,FALSE)*B2254,0)</f>
        <v>0</v>
      </c>
      <c r="F2254" s="41" t="str">
        <f>IFERROR(VLOOKUP(A2254&amp;"",'Non Cancellare'!$A:$G,4,FALSE),"")</f>
        <v/>
      </c>
      <c r="G2254" s="41">
        <f>IFERROR(VLOOKUP(A2254&amp;"",'Non Cancellare'!$A:$G,6,FALSE)*B2254,0)</f>
        <v>0</v>
      </c>
      <c r="H2254" s="42"/>
    </row>
    <row r="2255" spans="1:8" x14ac:dyDescent="0.2">
      <c r="A2255" s="39"/>
      <c r="B2255" s="54"/>
      <c r="C2255" s="40" t="str">
        <f>IFERROR(VLOOKUP(A2255&amp;"",'Non Cancellare'!$A:$G,2,FALSE),"")</f>
        <v/>
      </c>
      <c r="D2255" s="40" t="str">
        <f>IFERROR(VLOOKUP(A2255&amp;"",'Non Cancellare'!$A:$G,7,FALSE),"")</f>
        <v/>
      </c>
      <c r="E2255" s="41">
        <f>IFERROR(VLOOKUP(A2255&amp;"",'Non Cancellare'!$A:$G,3,FALSE)*B2255,0)</f>
        <v>0</v>
      </c>
      <c r="F2255" s="41" t="str">
        <f>IFERROR(VLOOKUP(A2255&amp;"",'Non Cancellare'!$A:$G,4,FALSE),"")</f>
        <v/>
      </c>
      <c r="G2255" s="41">
        <f>IFERROR(VLOOKUP(A2255&amp;"",'Non Cancellare'!$A:$G,6,FALSE)*B2255,0)</f>
        <v>0</v>
      </c>
      <c r="H2255" s="42"/>
    </row>
    <row r="2256" spans="1:8" x14ac:dyDescent="0.2">
      <c r="A2256" s="39"/>
      <c r="B2256" s="54"/>
      <c r="C2256" s="40" t="str">
        <f>IFERROR(VLOOKUP(A2256&amp;"",'Non Cancellare'!$A:$G,2,FALSE),"")</f>
        <v/>
      </c>
      <c r="D2256" s="40" t="str">
        <f>IFERROR(VLOOKUP(A2256&amp;"",'Non Cancellare'!$A:$G,7,FALSE),"")</f>
        <v/>
      </c>
      <c r="E2256" s="41">
        <f>IFERROR(VLOOKUP(A2256&amp;"",'Non Cancellare'!$A:$G,3,FALSE)*B2256,0)</f>
        <v>0</v>
      </c>
      <c r="F2256" s="41" t="str">
        <f>IFERROR(VLOOKUP(A2256&amp;"",'Non Cancellare'!$A:$G,4,FALSE),"")</f>
        <v/>
      </c>
      <c r="G2256" s="41">
        <f>IFERROR(VLOOKUP(A2256&amp;"",'Non Cancellare'!$A:$G,6,FALSE)*B2256,0)</f>
        <v>0</v>
      </c>
      <c r="H2256" s="42"/>
    </row>
    <row r="2257" spans="1:8" x14ac:dyDescent="0.2">
      <c r="A2257" s="39"/>
      <c r="B2257" s="54"/>
      <c r="C2257" s="40" t="str">
        <f>IFERROR(VLOOKUP(A2257&amp;"",'Non Cancellare'!$A:$G,2,FALSE),"")</f>
        <v/>
      </c>
      <c r="D2257" s="40" t="str">
        <f>IFERROR(VLOOKUP(A2257&amp;"",'Non Cancellare'!$A:$G,7,FALSE),"")</f>
        <v/>
      </c>
      <c r="E2257" s="41">
        <f>IFERROR(VLOOKUP(A2257&amp;"",'Non Cancellare'!$A:$G,3,FALSE)*B2257,0)</f>
        <v>0</v>
      </c>
      <c r="F2257" s="41" t="str">
        <f>IFERROR(VLOOKUP(A2257&amp;"",'Non Cancellare'!$A:$G,4,FALSE),"")</f>
        <v/>
      </c>
      <c r="G2257" s="41">
        <f>IFERROR(VLOOKUP(A2257&amp;"",'Non Cancellare'!$A:$G,6,FALSE)*B2257,0)</f>
        <v>0</v>
      </c>
      <c r="H2257" s="42"/>
    </row>
    <row r="2258" spans="1:8" x14ac:dyDescent="0.2">
      <c r="A2258" s="39"/>
      <c r="B2258" s="54"/>
      <c r="C2258" s="40" t="str">
        <f>IFERROR(VLOOKUP(A2258&amp;"",'Non Cancellare'!$A:$G,2,FALSE),"")</f>
        <v/>
      </c>
      <c r="D2258" s="40" t="str">
        <f>IFERROR(VLOOKUP(A2258&amp;"",'Non Cancellare'!$A:$G,7,FALSE),"")</f>
        <v/>
      </c>
      <c r="E2258" s="41">
        <f>IFERROR(VLOOKUP(A2258&amp;"",'Non Cancellare'!$A:$G,3,FALSE)*B2258,0)</f>
        <v>0</v>
      </c>
      <c r="F2258" s="41" t="str">
        <f>IFERROR(VLOOKUP(A2258&amp;"",'Non Cancellare'!$A:$G,4,FALSE),"")</f>
        <v/>
      </c>
      <c r="G2258" s="41">
        <f>IFERROR(VLOOKUP(A2258&amp;"",'Non Cancellare'!$A:$G,6,FALSE)*B2258,0)</f>
        <v>0</v>
      </c>
      <c r="H2258" s="42"/>
    </row>
    <row r="2259" spans="1:8" x14ac:dyDescent="0.2">
      <c r="A2259" s="39"/>
      <c r="B2259" s="54"/>
      <c r="C2259" s="40" t="str">
        <f>IFERROR(VLOOKUP(A2259&amp;"",'Non Cancellare'!$A:$G,2,FALSE),"")</f>
        <v/>
      </c>
      <c r="D2259" s="40" t="str">
        <f>IFERROR(VLOOKUP(A2259&amp;"",'Non Cancellare'!$A:$G,7,FALSE),"")</f>
        <v/>
      </c>
      <c r="E2259" s="41">
        <f>IFERROR(VLOOKUP(A2259&amp;"",'Non Cancellare'!$A:$G,3,FALSE)*B2259,0)</f>
        <v>0</v>
      </c>
      <c r="F2259" s="41" t="str">
        <f>IFERROR(VLOOKUP(A2259&amp;"",'Non Cancellare'!$A:$G,4,FALSE),"")</f>
        <v/>
      </c>
      <c r="G2259" s="41">
        <f>IFERROR(VLOOKUP(A2259&amp;"",'Non Cancellare'!$A:$G,6,FALSE)*B2259,0)</f>
        <v>0</v>
      </c>
      <c r="H2259" s="42"/>
    </row>
    <row r="2260" spans="1:8" x14ac:dyDescent="0.2">
      <c r="A2260" s="39"/>
      <c r="B2260" s="54"/>
      <c r="C2260" s="40" t="str">
        <f>IFERROR(VLOOKUP(A2260&amp;"",'Non Cancellare'!$A:$G,2,FALSE),"")</f>
        <v/>
      </c>
      <c r="D2260" s="40" t="str">
        <f>IFERROR(VLOOKUP(A2260&amp;"",'Non Cancellare'!$A:$G,7,FALSE),"")</f>
        <v/>
      </c>
      <c r="E2260" s="41">
        <f>IFERROR(VLOOKUP(A2260&amp;"",'Non Cancellare'!$A:$G,3,FALSE)*B2260,0)</f>
        <v>0</v>
      </c>
      <c r="F2260" s="41" t="str">
        <f>IFERROR(VLOOKUP(A2260&amp;"",'Non Cancellare'!$A:$G,4,FALSE),"")</f>
        <v/>
      </c>
      <c r="G2260" s="41">
        <f>IFERROR(VLOOKUP(A2260&amp;"",'Non Cancellare'!$A:$G,6,FALSE)*B2260,0)</f>
        <v>0</v>
      </c>
      <c r="H2260" s="42"/>
    </row>
    <row r="2261" spans="1:8" x14ac:dyDescent="0.2">
      <c r="A2261" s="39"/>
      <c r="B2261" s="54"/>
      <c r="C2261" s="40" t="str">
        <f>IFERROR(VLOOKUP(A2261&amp;"",'Non Cancellare'!$A:$G,2,FALSE),"")</f>
        <v/>
      </c>
      <c r="D2261" s="40" t="str">
        <f>IFERROR(VLOOKUP(A2261&amp;"",'Non Cancellare'!$A:$G,7,FALSE),"")</f>
        <v/>
      </c>
      <c r="E2261" s="41">
        <f>IFERROR(VLOOKUP(A2261&amp;"",'Non Cancellare'!$A:$G,3,FALSE)*B2261,0)</f>
        <v>0</v>
      </c>
      <c r="F2261" s="41" t="str">
        <f>IFERROR(VLOOKUP(A2261&amp;"",'Non Cancellare'!$A:$G,4,FALSE),"")</f>
        <v/>
      </c>
      <c r="G2261" s="41">
        <f>IFERROR(VLOOKUP(A2261&amp;"",'Non Cancellare'!$A:$G,6,FALSE)*B2261,0)</f>
        <v>0</v>
      </c>
      <c r="H2261" s="42"/>
    </row>
    <row r="2262" spans="1:8" x14ac:dyDescent="0.2">
      <c r="A2262" s="39"/>
      <c r="B2262" s="54"/>
      <c r="C2262" s="40" t="str">
        <f>IFERROR(VLOOKUP(A2262&amp;"",'Non Cancellare'!$A:$G,2,FALSE),"")</f>
        <v/>
      </c>
      <c r="D2262" s="40" t="str">
        <f>IFERROR(VLOOKUP(A2262&amp;"",'Non Cancellare'!$A:$G,7,FALSE),"")</f>
        <v/>
      </c>
      <c r="E2262" s="41">
        <f>IFERROR(VLOOKUP(A2262&amp;"",'Non Cancellare'!$A:$G,3,FALSE)*B2262,0)</f>
        <v>0</v>
      </c>
      <c r="F2262" s="41" t="str">
        <f>IFERROR(VLOOKUP(A2262&amp;"",'Non Cancellare'!$A:$G,4,FALSE),"")</f>
        <v/>
      </c>
      <c r="G2262" s="41">
        <f>IFERROR(VLOOKUP(A2262&amp;"",'Non Cancellare'!$A:$G,6,FALSE)*B2262,0)</f>
        <v>0</v>
      </c>
      <c r="H2262" s="42"/>
    </row>
    <row r="2263" spans="1:8" x14ac:dyDescent="0.2">
      <c r="A2263" s="39"/>
      <c r="B2263" s="54"/>
      <c r="C2263" s="40" t="str">
        <f>IFERROR(VLOOKUP(A2263&amp;"",'Non Cancellare'!$A:$G,2,FALSE),"")</f>
        <v/>
      </c>
      <c r="D2263" s="40" t="str">
        <f>IFERROR(VLOOKUP(A2263&amp;"",'Non Cancellare'!$A:$G,7,FALSE),"")</f>
        <v/>
      </c>
      <c r="E2263" s="41">
        <f>IFERROR(VLOOKUP(A2263&amp;"",'Non Cancellare'!$A:$G,3,FALSE)*B2263,0)</f>
        <v>0</v>
      </c>
      <c r="F2263" s="41" t="str">
        <f>IFERROR(VLOOKUP(A2263&amp;"",'Non Cancellare'!$A:$G,4,FALSE),"")</f>
        <v/>
      </c>
      <c r="G2263" s="41">
        <f>IFERROR(VLOOKUP(A2263&amp;"",'Non Cancellare'!$A:$G,6,FALSE)*B2263,0)</f>
        <v>0</v>
      </c>
      <c r="H2263" s="42"/>
    </row>
    <row r="2264" spans="1:8" x14ac:dyDescent="0.2">
      <c r="A2264" s="39"/>
      <c r="B2264" s="54"/>
      <c r="C2264" s="40" t="str">
        <f>IFERROR(VLOOKUP(A2264&amp;"",'Non Cancellare'!$A:$G,2,FALSE),"")</f>
        <v/>
      </c>
      <c r="D2264" s="40" t="str">
        <f>IFERROR(VLOOKUP(A2264&amp;"",'Non Cancellare'!$A:$G,7,FALSE),"")</f>
        <v/>
      </c>
      <c r="E2264" s="41">
        <f>IFERROR(VLOOKUP(A2264&amp;"",'Non Cancellare'!$A:$G,3,FALSE)*B2264,0)</f>
        <v>0</v>
      </c>
      <c r="F2264" s="41" t="str">
        <f>IFERROR(VLOOKUP(A2264&amp;"",'Non Cancellare'!$A:$G,4,FALSE),"")</f>
        <v/>
      </c>
      <c r="G2264" s="41">
        <f>IFERROR(VLOOKUP(A2264&amp;"",'Non Cancellare'!$A:$G,6,FALSE)*B2264,0)</f>
        <v>0</v>
      </c>
      <c r="H2264" s="42"/>
    </row>
    <row r="2265" spans="1:8" x14ac:dyDescent="0.2">
      <c r="A2265" s="39"/>
      <c r="B2265" s="54"/>
      <c r="C2265" s="40" t="str">
        <f>IFERROR(VLOOKUP(A2265&amp;"",'Non Cancellare'!$A:$G,2,FALSE),"")</f>
        <v/>
      </c>
      <c r="D2265" s="40" t="str">
        <f>IFERROR(VLOOKUP(A2265&amp;"",'Non Cancellare'!$A:$G,7,FALSE),"")</f>
        <v/>
      </c>
      <c r="E2265" s="41">
        <f>IFERROR(VLOOKUP(A2265&amp;"",'Non Cancellare'!$A:$G,3,FALSE)*B2265,0)</f>
        <v>0</v>
      </c>
      <c r="F2265" s="41" t="str">
        <f>IFERROR(VLOOKUP(A2265&amp;"",'Non Cancellare'!$A:$G,4,FALSE),"")</f>
        <v/>
      </c>
      <c r="G2265" s="41">
        <f>IFERROR(VLOOKUP(A2265&amp;"",'Non Cancellare'!$A:$G,6,FALSE)*B2265,0)</f>
        <v>0</v>
      </c>
      <c r="H2265" s="42"/>
    </row>
    <row r="2266" spans="1:8" x14ac:dyDescent="0.2">
      <c r="A2266" s="39"/>
      <c r="B2266" s="54"/>
      <c r="C2266" s="40" t="str">
        <f>IFERROR(VLOOKUP(A2266&amp;"",'Non Cancellare'!$A:$G,2,FALSE),"")</f>
        <v/>
      </c>
      <c r="D2266" s="40" t="str">
        <f>IFERROR(VLOOKUP(A2266&amp;"",'Non Cancellare'!$A:$G,7,FALSE),"")</f>
        <v/>
      </c>
      <c r="E2266" s="41">
        <f>IFERROR(VLOOKUP(A2266&amp;"",'Non Cancellare'!$A:$G,3,FALSE)*B2266,0)</f>
        <v>0</v>
      </c>
      <c r="F2266" s="41" t="str">
        <f>IFERROR(VLOOKUP(A2266&amp;"",'Non Cancellare'!$A:$G,4,FALSE),"")</f>
        <v/>
      </c>
      <c r="G2266" s="41">
        <f>IFERROR(VLOOKUP(A2266&amp;"",'Non Cancellare'!$A:$G,6,FALSE)*B2266,0)</f>
        <v>0</v>
      </c>
      <c r="H2266" s="42"/>
    </row>
    <row r="2267" spans="1:8" x14ac:dyDescent="0.2">
      <c r="A2267" s="39"/>
      <c r="B2267" s="54"/>
      <c r="C2267" s="40" t="str">
        <f>IFERROR(VLOOKUP(A2267&amp;"",'Non Cancellare'!$A:$G,2,FALSE),"")</f>
        <v/>
      </c>
      <c r="D2267" s="40" t="str">
        <f>IFERROR(VLOOKUP(A2267&amp;"",'Non Cancellare'!$A:$G,7,FALSE),"")</f>
        <v/>
      </c>
      <c r="E2267" s="41">
        <f>IFERROR(VLOOKUP(A2267&amp;"",'Non Cancellare'!$A:$G,3,FALSE)*B2267,0)</f>
        <v>0</v>
      </c>
      <c r="F2267" s="41" t="str">
        <f>IFERROR(VLOOKUP(A2267&amp;"",'Non Cancellare'!$A:$G,4,FALSE),"")</f>
        <v/>
      </c>
      <c r="G2267" s="41">
        <f>IFERROR(VLOOKUP(A2267&amp;"",'Non Cancellare'!$A:$G,6,FALSE)*B2267,0)</f>
        <v>0</v>
      </c>
      <c r="H2267" s="42"/>
    </row>
    <row r="2268" spans="1:8" x14ac:dyDescent="0.2">
      <c r="A2268" s="39"/>
      <c r="B2268" s="54"/>
      <c r="C2268" s="40" t="str">
        <f>IFERROR(VLOOKUP(A2268&amp;"",'Non Cancellare'!$A:$G,2,FALSE),"")</f>
        <v/>
      </c>
      <c r="D2268" s="40" t="str">
        <f>IFERROR(VLOOKUP(A2268&amp;"",'Non Cancellare'!$A:$G,7,FALSE),"")</f>
        <v/>
      </c>
      <c r="E2268" s="41">
        <f>IFERROR(VLOOKUP(A2268&amp;"",'Non Cancellare'!$A:$G,3,FALSE)*B2268,0)</f>
        <v>0</v>
      </c>
      <c r="F2268" s="41" t="str">
        <f>IFERROR(VLOOKUP(A2268&amp;"",'Non Cancellare'!$A:$G,4,FALSE),"")</f>
        <v/>
      </c>
      <c r="G2268" s="41">
        <f>IFERROR(VLOOKUP(A2268&amp;"",'Non Cancellare'!$A:$G,6,FALSE)*B2268,0)</f>
        <v>0</v>
      </c>
      <c r="H2268" s="42"/>
    </row>
    <row r="2269" spans="1:8" x14ac:dyDescent="0.2">
      <c r="A2269" s="39"/>
      <c r="B2269" s="54"/>
      <c r="C2269" s="40" t="str">
        <f>IFERROR(VLOOKUP(A2269&amp;"",'Non Cancellare'!$A:$G,2,FALSE),"")</f>
        <v/>
      </c>
      <c r="D2269" s="40" t="str">
        <f>IFERROR(VLOOKUP(A2269&amp;"",'Non Cancellare'!$A:$G,7,FALSE),"")</f>
        <v/>
      </c>
      <c r="E2269" s="41">
        <f>IFERROR(VLOOKUP(A2269&amp;"",'Non Cancellare'!$A:$G,3,FALSE)*B2269,0)</f>
        <v>0</v>
      </c>
      <c r="F2269" s="41" t="str">
        <f>IFERROR(VLOOKUP(A2269&amp;"",'Non Cancellare'!$A:$G,4,FALSE),"")</f>
        <v/>
      </c>
      <c r="G2269" s="41">
        <f>IFERROR(VLOOKUP(A2269&amp;"",'Non Cancellare'!$A:$G,6,FALSE)*B2269,0)</f>
        <v>0</v>
      </c>
      <c r="H2269" s="42"/>
    </row>
    <row r="2270" spans="1:8" x14ac:dyDescent="0.2">
      <c r="A2270" s="39"/>
      <c r="B2270" s="54"/>
      <c r="C2270" s="40" t="str">
        <f>IFERROR(VLOOKUP(A2270&amp;"",'Non Cancellare'!$A:$G,2,FALSE),"")</f>
        <v/>
      </c>
      <c r="D2270" s="40" t="str">
        <f>IFERROR(VLOOKUP(A2270&amp;"",'Non Cancellare'!$A:$G,7,FALSE),"")</f>
        <v/>
      </c>
      <c r="E2270" s="41">
        <f>IFERROR(VLOOKUP(A2270&amp;"",'Non Cancellare'!$A:$G,3,FALSE)*B2270,0)</f>
        <v>0</v>
      </c>
      <c r="F2270" s="41" t="str">
        <f>IFERROR(VLOOKUP(A2270&amp;"",'Non Cancellare'!$A:$G,4,FALSE),"")</f>
        <v/>
      </c>
      <c r="G2270" s="41">
        <f>IFERROR(VLOOKUP(A2270&amp;"",'Non Cancellare'!$A:$G,6,FALSE)*B2270,0)</f>
        <v>0</v>
      </c>
      <c r="H2270" s="42"/>
    </row>
    <row r="2271" spans="1:8" x14ac:dyDescent="0.2">
      <c r="A2271" s="39"/>
      <c r="B2271" s="54"/>
      <c r="C2271" s="40" t="str">
        <f>IFERROR(VLOOKUP(A2271&amp;"",'Non Cancellare'!$A:$G,2,FALSE),"")</f>
        <v/>
      </c>
      <c r="D2271" s="40" t="str">
        <f>IFERROR(VLOOKUP(A2271&amp;"",'Non Cancellare'!$A:$G,7,FALSE),"")</f>
        <v/>
      </c>
      <c r="E2271" s="41">
        <f>IFERROR(VLOOKUP(A2271&amp;"",'Non Cancellare'!$A:$G,3,FALSE)*B2271,0)</f>
        <v>0</v>
      </c>
      <c r="F2271" s="41" t="str">
        <f>IFERROR(VLOOKUP(A2271&amp;"",'Non Cancellare'!$A:$G,4,FALSE),"")</f>
        <v/>
      </c>
      <c r="G2271" s="41">
        <f>IFERROR(VLOOKUP(A2271&amp;"",'Non Cancellare'!$A:$G,6,FALSE)*B2271,0)</f>
        <v>0</v>
      </c>
      <c r="H2271" s="42"/>
    </row>
    <row r="2272" spans="1:8" x14ac:dyDescent="0.2">
      <c r="A2272" s="39"/>
      <c r="B2272" s="54"/>
      <c r="C2272" s="40" t="str">
        <f>IFERROR(VLOOKUP(A2272&amp;"",'Non Cancellare'!$A:$G,2,FALSE),"")</f>
        <v/>
      </c>
      <c r="D2272" s="40" t="str">
        <f>IFERROR(VLOOKUP(A2272&amp;"",'Non Cancellare'!$A:$G,7,FALSE),"")</f>
        <v/>
      </c>
      <c r="E2272" s="41">
        <f>IFERROR(VLOOKUP(A2272&amp;"",'Non Cancellare'!$A:$G,3,FALSE)*B2272,0)</f>
        <v>0</v>
      </c>
      <c r="F2272" s="41" t="str">
        <f>IFERROR(VLOOKUP(A2272&amp;"",'Non Cancellare'!$A:$G,4,FALSE),"")</f>
        <v/>
      </c>
      <c r="G2272" s="41">
        <f>IFERROR(VLOOKUP(A2272&amp;"",'Non Cancellare'!$A:$G,6,FALSE)*B2272,0)</f>
        <v>0</v>
      </c>
      <c r="H2272" s="42"/>
    </row>
    <row r="2273" spans="1:8" x14ac:dyDescent="0.2">
      <c r="A2273" s="39"/>
      <c r="B2273" s="54"/>
      <c r="C2273" s="40" t="str">
        <f>IFERROR(VLOOKUP(A2273&amp;"",'Non Cancellare'!$A:$G,2,FALSE),"")</f>
        <v/>
      </c>
      <c r="D2273" s="40" t="str">
        <f>IFERROR(VLOOKUP(A2273&amp;"",'Non Cancellare'!$A:$G,7,FALSE),"")</f>
        <v/>
      </c>
      <c r="E2273" s="41">
        <f>IFERROR(VLOOKUP(A2273&amp;"",'Non Cancellare'!$A:$G,3,FALSE)*B2273,0)</f>
        <v>0</v>
      </c>
      <c r="F2273" s="41" t="str">
        <f>IFERROR(VLOOKUP(A2273&amp;"",'Non Cancellare'!$A:$G,4,FALSE),"")</f>
        <v/>
      </c>
      <c r="G2273" s="41">
        <f>IFERROR(VLOOKUP(A2273&amp;"",'Non Cancellare'!$A:$G,6,FALSE)*B2273,0)</f>
        <v>0</v>
      </c>
      <c r="H2273" s="42"/>
    </row>
    <row r="2274" spans="1:8" x14ac:dyDescent="0.2">
      <c r="A2274" s="39"/>
      <c r="B2274" s="54"/>
      <c r="C2274" s="40" t="str">
        <f>IFERROR(VLOOKUP(A2274&amp;"",'Non Cancellare'!$A:$G,2,FALSE),"")</f>
        <v/>
      </c>
      <c r="D2274" s="40" t="str">
        <f>IFERROR(VLOOKUP(A2274&amp;"",'Non Cancellare'!$A:$G,7,FALSE),"")</f>
        <v/>
      </c>
      <c r="E2274" s="41">
        <f>IFERROR(VLOOKUP(A2274&amp;"",'Non Cancellare'!$A:$G,3,FALSE)*B2274,0)</f>
        <v>0</v>
      </c>
      <c r="F2274" s="41" t="str">
        <f>IFERROR(VLOOKUP(A2274&amp;"",'Non Cancellare'!$A:$G,4,FALSE),"")</f>
        <v/>
      </c>
      <c r="G2274" s="41">
        <f>IFERROR(VLOOKUP(A2274&amp;"",'Non Cancellare'!$A:$G,6,FALSE)*B2274,0)</f>
        <v>0</v>
      </c>
      <c r="H2274" s="42"/>
    </row>
    <row r="2275" spans="1:8" x14ac:dyDescent="0.2">
      <c r="A2275" s="39"/>
      <c r="B2275" s="54"/>
      <c r="C2275" s="40" t="str">
        <f>IFERROR(VLOOKUP(A2275&amp;"",'Non Cancellare'!$A:$G,2,FALSE),"")</f>
        <v/>
      </c>
      <c r="D2275" s="40" t="str">
        <f>IFERROR(VLOOKUP(A2275&amp;"",'Non Cancellare'!$A:$G,7,FALSE),"")</f>
        <v/>
      </c>
      <c r="E2275" s="41">
        <f>IFERROR(VLOOKUP(A2275&amp;"",'Non Cancellare'!$A:$G,3,FALSE)*B2275,0)</f>
        <v>0</v>
      </c>
      <c r="F2275" s="41" t="str">
        <f>IFERROR(VLOOKUP(A2275&amp;"",'Non Cancellare'!$A:$G,4,FALSE),"")</f>
        <v/>
      </c>
      <c r="G2275" s="41">
        <f>IFERROR(VLOOKUP(A2275&amp;"",'Non Cancellare'!$A:$G,6,FALSE)*B2275,0)</f>
        <v>0</v>
      </c>
      <c r="H2275" s="42"/>
    </row>
    <row r="2276" spans="1:8" x14ac:dyDescent="0.2">
      <c r="A2276" s="39"/>
      <c r="B2276" s="54"/>
      <c r="C2276" s="40" t="str">
        <f>IFERROR(VLOOKUP(A2276&amp;"",'Non Cancellare'!$A:$G,2,FALSE),"")</f>
        <v/>
      </c>
      <c r="D2276" s="40" t="str">
        <f>IFERROR(VLOOKUP(A2276&amp;"",'Non Cancellare'!$A:$G,7,FALSE),"")</f>
        <v/>
      </c>
      <c r="E2276" s="41">
        <f>IFERROR(VLOOKUP(A2276&amp;"",'Non Cancellare'!$A:$G,3,FALSE)*B2276,0)</f>
        <v>0</v>
      </c>
      <c r="F2276" s="41" t="str">
        <f>IFERROR(VLOOKUP(A2276&amp;"",'Non Cancellare'!$A:$G,4,FALSE),"")</f>
        <v/>
      </c>
      <c r="G2276" s="41">
        <f>IFERROR(VLOOKUP(A2276&amp;"",'Non Cancellare'!$A:$G,6,FALSE)*B2276,0)</f>
        <v>0</v>
      </c>
      <c r="H2276" s="42"/>
    </row>
    <row r="2277" spans="1:8" x14ac:dyDescent="0.2">
      <c r="A2277" s="39"/>
      <c r="B2277" s="54"/>
      <c r="C2277" s="40" t="str">
        <f>IFERROR(VLOOKUP(A2277&amp;"",'Non Cancellare'!$A:$G,2,FALSE),"")</f>
        <v/>
      </c>
      <c r="D2277" s="40" t="str">
        <f>IFERROR(VLOOKUP(A2277&amp;"",'Non Cancellare'!$A:$G,7,FALSE),"")</f>
        <v/>
      </c>
      <c r="E2277" s="41">
        <f>IFERROR(VLOOKUP(A2277&amp;"",'Non Cancellare'!$A:$G,3,FALSE)*B2277,0)</f>
        <v>0</v>
      </c>
      <c r="F2277" s="41" t="str">
        <f>IFERROR(VLOOKUP(A2277&amp;"",'Non Cancellare'!$A:$G,4,FALSE),"")</f>
        <v/>
      </c>
      <c r="G2277" s="41">
        <f>IFERROR(VLOOKUP(A2277&amp;"",'Non Cancellare'!$A:$G,6,FALSE)*B2277,0)</f>
        <v>0</v>
      </c>
      <c r="H2277" s="42"/>
    </row>
    <row r="2278" spans="1:8" x14ac:dyDescent="0.2">
      <c r="A2278" s="39"/>
      <c r="B2278" s="54"/>
      <c r="C2278" s="40" t="str">
        <f>IFERROR(VLOOKUP(A2278&amp;"",'Non Cancellare'!$A:$G,2,FALSE),"")</f>
        <v/>
      </c>
      <c r="D2278" s="40" t="str">
        <f>IFERROR(VLOOKUP(A2278&amp;"",'Non Cancellare'!$A:$G,7,FALSE),"")</f>
        <v/>
      </c>
      <c r="E2278" s="41">
        <f>IFERROR(VLOOKUP(A2278&amp;"",'Non Cancellare'!$A:$G,3,FALSE)*B2278,0)</f>
        <v>0</v>
      </c>
      <c r="F2278" s="41" t="str">
        <f>IFERROR(VLOOKUP(A2278&amp;"",'Non Cancellare'!$A:$G,4,FALSE),"")</f>
        <v/>
      </c>
      <c r="G2278" s="41">
        <f>IFERROR(VLOOKUP(A2278&amp;"",'Non Cancellare'!$A:$G,6,FALSE)*B2278,0)</f>
        <v>0</v>
      </c>
      <c r="H2278" s="42"/>
    </row>
    <row r="2279" spans="1:8" x14ac:dyDescent="0.2">
      <c r="A2279" s="39"/>
      <c r="B2279" s="54"/>
      <c r="C2279" s="40" t="str">
        <f>IFERROR(VLOOKUP(A2279&amp;"",'Non Cancellare'!$A:$G,2,FALSE),"")</f>
        <v/>
      </c>
      <c r="D2279" s="40" t="str">
        <f>IFERROR(VLOOKUP(A2279&amp;"",'Non Cancellare'!$A:$G,7,FALSE),"")</f>
        <v/>
      </c>
      <c r="E2279" s="41">
        <f>IFERROR(VLOOKUP(A2279&amp;"",'Non Cancellare'!$A:$G,3,FALSE)*B2279,0)</f>
        <v>0</v>
      </c>
      <c r="F2279" s="41" t="str">
        <f>IFERROR(VLOOKUP(A2279&amp;"",'Non Cancellare'!$A:$G,4,FALSE),"")</f>
        <v/>
      </c>
      <c r="G2279" s="41">
        <f>IFERROR(VLOOKUP(A2279&amp;"",'Non Cancellare'!$A:$G,6,FALSE)*B2279,0)</f>
        <v>0</v>
      </c>
      <c r="H2279" s="42"/>
    </row>
    <row r="2280" spans="1:8" x14ac:dyDescent="0.2">
      <c r="A2280" s="39"/>
      <c r="B2280" s="54"/>
      <c r="C2280" s="40" t="str">
        <f>IFERROR(VLOOKUP(A2280&amp;"",'Non Cancellare'!$A:$G,2,FALSE),"")</f>
        <v/>
      </c>
      <c r="D2280" s="40" t="str">
        <f>IFERROR(VLOOKUP(A2280&amp;"",'Non Cancellare'!$A:$G,7,FALSE),"")</f>
        <v/>
      </c>
      <c r="E2280" s="41">
        <f>IFERROR(VLOOKUP(A2280&amp;"",'Non Cancellare'!$A:$G,3,FALSE)*B2280,0)</f>
        <v>0</v>
      </c>
      <c r="F2280" s="41" t="str">
        <f>IFERROR(VLOOKUP(A2280&amp;"",'Non Cancellare'!$A:$G,4,FALSE),"")</f>
        <v/>
      </c>
      <c r="G2280" s="41">
        <f>IFERROR(VLOOKUP(A2280&amp;"",'Non Cancellare'!$A:$G,6,FALSE)*B2280,0)</f>
        <v>0</v>
      </c>
      <c r="H2280" s="42"/>
    </row>
    <row r="2281" spans="1:8" x14ac:dyDescent="0.2">
      <c r="A2281" s="39"/>
      <c r="B2281" s="54"/>
      <c r="C2281" s="40" t="str">
        <f>IFERROR(VLOOKUP(A2281&amp;"",'Non Cancellare'!$A:$G,2,FALSE),"")</f>
        <v/>
      </c>
      <c r="D2281" s="40" t="str">
        <f>IFERROR(VLOOKUP(A2281&amp;"",'Non Cancellare'!$A:$G,7,FALSE),"")</f>
        <v/>
      </c>
      <c r="E2281" s="41">
        <f>IFERROR(VLOOKUP(A2281&amp;"",'Non Cancellare'!$A:$G,3,FALSE)*B2281,0)</f>
        <v>0</v>
      </c>
      <c r="F2281" s="41" t="str">
        <f>IFERROR(VLOOKUP(A2281&amp;"",'Non Cancellare'!$A:$G,4,FALSE),"")</f>
        <v/>
      </c>
      <c r="G2281" s="41">
        <f>IFERROR(VLOOKUP(A2281&amp;"",'Non Cancellare'!$A:$G,6,FALSE)*B2281,0)</f>
        <v>0</v>
      </c>
      <c r="H2281" s="42"/>
    </row>
    <row r="2282" spans="1:8" x14ac:dyDescent="0.2">
      <c r="A2282" s="39"/>
      <c r="B2282" s="54"/>
      <c r="C2282" s="40" t="str">
        <f>IFERROR(VLOOKUP(A2282&amp;"",'Non Cancellare'!$A:$G,2,FALSE),"")</f>
        <v/>
      </c>
      <c r="D2282" s="40" t="str">
        <f>IFERROR(VLOOKUP(A2282&amp;"",'Non Cancellare'!$A:$G,7,FALSE),"")</f>
        <v/>
      </c>
      <c r="E2282" s="41">
        <f>IFERROR(VLOOKUP(A2282&amp;"",'Non Cancellare'!$A:$G,3,FALSE)*B2282,0)</f>
        <v>0</v>
      </c>
      <c r="F2282" s="41" t="str">
        <f>IFERROR(VLOOKUP(A2282&amp;"",'Non Cancellare'!$A:$G,4,FALSE),"")</f>
        <v/>
      </c>
      <c r="G2282" s="41">
        <f>IFERROR(VLOOKUP(A2282&amp;"",'Non Cancellare'!$A:$G,6,FALSE)*B2282,0)</f>
        <v>0</v>
      </c>
      <c r="H2282" s="42"/>
    </row>
    <row r="2283" spans="1:8" x14ac:dyDescent="0.2">
      <c r="A2283" s="39"/>
      <c r="B2283" s="54"/>
      <c r="C2283" s="40" t="str">
        <f>IFERROR(VLOOKUP(A2283&amp;"",'Non Cancellare'!$A:$G,2,FALSE),"")</f>
        <v/>
      </c>
      <c r="D2283" s="40" t="str">
        <f>IFERROR(VLOOKUP(A2283&amp;"",'Non Cancellare'!$A:$G,7,FALSE),"")</f>
        <v/>
      </c>
      <c r="E2283" s="41">
        <f>IFERROR(VLOOKUP(A2283&amp;"",'Non Cancellare'!$A:$G,3,FALSE)*B2283,0)</f>
        <v>0</v>
      </c>
      <c r="F2283" s="41" t="str">
        <f>IFERROR(VLOOKUP(A2283&amp;"",'Non Cancellare'!$A:$G,4,FALSE),"")</f>
        <v/>
      </c>
      <c r="G2283" s="41">
        <f>IFERROR(VLOOKUP(A2283&amp;"",'Non Cancellare'!$A:$G,6,FALSE)*B2283,0)</f>
        <v>0</v>
      </c>
      <c r="H2283" s="42"/>
    </row>
    <row r="2284" spans="1:8" x14ac:dyDescent="0.2">
      <c r="A2284" s="39"/>
      <c r="B2284" s="54"/>
      <c r="C2284" s="40" t="str">
        <f>IFERROR(VLOOKUP(A2284&amp;"",'Non Cancellare'!$A:$G,2,FALSE),"")</f>
        <v/>
      </c>
      <c r="D2284" s="40" t="str">
        <f>IFERROR(VLOOKUP(A2284&amp;"",'Non Cancellare'!$A:$G,7,FALSE),"")</f>
        <v/>
      </c>
      <c r="E2284" s="41">
        <f>IFERROR(VLOOKUP(A2284&amp;"",'Non Cancellare'!$A:$G,3,FALSE)*B2284,0)</f>
        <v>0</v>
      </c>
      <c r="F2284" s="41" t="str">
        <f>IFERROR(VLOOKUP(A2284&amp;"",'Non Cancellare'!$A:$G,4,FALSE),"")</f>
        <v/>
      </c>
      <c r="G2284" s="41">
        <f>IFERROR(VLOOKUP(A2284&amp;"",'Non Cancellare'!$A:$G,6,FALSE)*B2284,0)</f>
        <v>0</v>
      </c>
      <c r="H2284" s="42"/>
    </row>
    <row r="2285" spans="1:8" x14ac:dyDescent="0.2">
      <c r="A2285" s="39"/>
      <c r="B2285" s="54"/>
      <c r="C2285" s="40" t="str">
        <f>IFERROR(VLOOKUP(A2285&amp;"",'Non Cancellare'!$A:$G,2,FALSE),"")</f>
        <v/>
      </c>
      <c r="D2285" s="40" t="str">
        <f>IFERROR(VLOOKUP(A2285&amp;"",'Non Cancellare'!$A:$G,7,FALSE),"")</f>
        <v/>
      </c>
      <c r="E2285" s="41">
        <f>IFERROR(VLOOKUP(A2285&amp;"",'Non Cancellare'!$A:$G,3,FALSE)*B2285,0)</f>
        <v>0</v>
      </c>
      <c r="F2285" s="41" t="str">
        <f>IFERROR(VLOOKUP(A2285&amp;"",'Non Cancellare'!$A:$G,4,FALSE),"")</f>
        <v/>
      </c>
      <c r="G2285" s="41">
        <f>IFERROR(VLOOKUP(A2285&amp;"",'Non Cancellare'!$A:$G,6,FALSE)*B2285,0)</f>
        <v>0</v>
      </c>
      <c r="H2285" s="42"/>
    </row>
    <row r="2286" spans="1:8" x14ac:dyDescent="0.2">
      <c r="A2286" s="39"/>
      <c r="B2286" s="54"/>
      <c r="C2286" s="40" t="str">
        <f>IFERROR(VLOOKUP(A2286&amp;"",'Non Cancellare'!$A:$G,2,FALSE),"")</f>
        <v/>
      </c>
      <c r="D2286" s="40" t="str">
        <f>IFERROR(VLOOKUP(A2286&amp;"",'Non Cancellare'!$A:$G,7,FALSE),"")</f>
        <v/>
      </c>
      <c r="E2286" s="41">
        <f>IFERROR(VLOOKUP(A2286&amp;"",'Non Cancellare'!$A:$G,3,FALSE)*B2286,0)</f>
        <v>0</v>
      </c>
      <c r="F2286" s="41" t="str">
        <f>IFERROR(VLOOKUP(A2286&amp;"",'Non Cancellare'!$A:$G,4,FALSE),"")</f>
        <v/>
      </c>
      <c r="G2286" s="41">
        <f>IFERROR(VLOOKUP(A2286&amp;"",'Non Cancellare'!$A:$G,6,FALSE)*B2286,0)</f>
        <v>0</v>
      </c>
      <c r="H2286" s="42"/>
    </row>
    <row r="2287" spans="1:8" x14ac:dyDescent="0.2">
      <c r="A2287" s="39"/>
      <c r="B2287" s="54"/>
      <c r="C2287" s="40" t="str">
        <f>IFERROR(VLOOKUP(A2287&amp;"",'Non Cancellare'!$A:$G,2,FALSE),"")</f>
        <v/>
      </c>
      <c r="D2287" s="40" t="str">
        <f>IFERROR(VLOOKUP(A2287&amp;"",'Non Cancellare'!$A:$G,7,FALSE),"")</f>
        <v/>
      </c>
      <c r="E2287" s="41">
        <f>IFERROR(VLOOKUP(A2287&amp;"",'Non Cancellare'!$A:$G,3,FALSE)*B2287,0)</f>
        <v>0</v>
      </c>
      <c r="F2287" s="41" t="str">
        <f>IFERROR(VLOOKUP(A2287&amp;"",'Non Cancellare'!$A:$G,4,FALSE),"")</f>
        <v/>
      </c>
      <c r="G2287" s="41">
        <f>IFERROR(VLOOKUP(A2287&amp;"",'Non Cancellare'!$A:$G,6,FALSE)*B2287,0)</f>
        <v>0</v>
      </c>
      <c r="H2287" s="42"/>
    </row>
    <row r="2288" spans="1:8" x14ac:dyDescent="0.2">
      <c r="A2288" s="39"/>
      <c r="B2288" s="54"/>
      <c r="C2288" s="40" t="str">
        <f>IFERROR(VLOOKUP(A2288&amp;"",'Non Cancellare'!$A:$G,2,FALSE),"")</f>
        <v/>
      </c>
      <c r="D2288" s="40" t="str">
        <f>IFERROR(VLOOKUP(A2288&amp;"",'Non Cancellare'!$A:$G,7,FALSE),"")</f>
        <v/>
      </c>
      <c r="E2288" s="41">
        <f>IFERROR(VLOOKUP(A2288&amp;"",'Non Cancellare'!$A:$G,3,FALSE)*B2288,0)</f>
        <v>0</v>
      </c>
      <c r="F2288" s="41" t="str">
        <f>IFERROR(VLOOKUP(A2288&amp;"",'Non Cancellare'!$A:$G,4,FALSE),"")</f>
        <v/>
      </c>
      <c r="G2288" s="41">
        <f>IFERROR(VLOOKUP(A2288&amp;"",'Non Cancellare'!$A:$G,6,FALSE)*B2288,0)</f>
        <v>0</v>
      </c>
      <c r="H2288" s="42"/>
    </row>
    <row r="2289" spans="1:8" x14ac:dyDescent="0.2">
      <c r="A2289" s="39"/>
      <c r="B2289" s="54"/>
      <c r="C2289" s="40" t="str">
        <f>IFERROR(VLOOKUP(A2289&amp;"",'Non Cancellare'!$A:$G,2,FALSE),"")</f>
        <v/>
      </c>
      <c r="D2289" s="40" t="str">
        <f>IFERROR(VLOOKUP(A2289&amp;"",'Non Cancellare'!$A:$G,7,FALSE),"")</f>
        <v/>
      </c>
      <c r="E2289" s="41">
        <f>IFERROR(VLOOKUP(A2289&amp;"",'Non Cancellare'!$A:$G,3,FALSE)*B2289,0)</f>
        <v>0</v>
      </c>
      <c r="F2289" s="41" t="str">
        <f>IFERROR(VLOOKUP(A2289&amp;"",'Non Cancellare'!$A:$G,4,FALSE),"")</f>
        <v/>
      </c>
      <c r="G2289" s="41">
        <f>IFERROR(VLOOKUP(A2289&amp;"",'Non Cancellare'!$A:$G,6,FALSE)*B2289,0)</f>
        <v>0</v>
      </c>
      <c r="H2289" s="42"/>
    </row>
    <row r="2290" spans="1:8" x14ac:dyDescent="0.2">
      <c r="A2290" s="39"/>
      <c r="B2290" s="54"/>
      <c r="C2290" s="40" t="str">
        <f>IFERROR(VLOOKUP(A2290&amp;"",'Non Cancellare'!$A:$G,2,FALSE),"")</f>
        <v/>
      </c>
      <c r="D2290" s="40" t="str">
        <f>IFERROR(VLOOKUP(A2290&amp;"",'Non Cancellare'!$A:$G,7,FALSE),"")</f>
        <v/>
      </c>
      <c r="E2290" s="41">
        <f>IFERROR(VLOOKUP(A2290&amp;"",'Non Cancellare'!$A:$G,3,FALSE)*B2290,0)</f>
        <v>0</v>
      </c>
      <c r="F2290" s="41" t="str">
        <f>IFERROR(VLOOKUP(A2290&amp;"",'Non Cancellare'!$A:$G,4,FALSE),"")</f>
        <v/>
      </c>
      <c r="G2290" s="41">
        <f>IFERROR(VLOOKUP(A2290&amp;"",'Non Cancellare'!$A:$G,6,FALSE)*B2290,0)</f>
        <v>0</v>
      </c>
      <c r="H2290" s="42"/>
    </row>
    <row r="2291" spans="1:8" x14ac:dyDescent="0.2">
      <c r="A2291" s="39"/>
      <c r="B2291" s="54"/>
      <c r="C2291" s="40" t="str">
        <f>IFERROR(VLOOKUP(A2291&amp;"",'Non Cancellare'!$A:$G,2,FALSE),"")</f>
        <v/>
      </c>
      <c r="D2291" s="40" t="str">
        <f>IFERROR(VLOOKUP(A2291&amp;"",'Non Cancellare'!$A:$G,7,FALSE),"")</f>
        <v/>
      </c>
      <c r="E2291" s="41">
        <f>IFERROR(VLOOKUP(A2291&amp;"",'Non Cancellare'!$A:$G,3,FALSE)*B2291,0)</f>
        <v>0</v>
      </c>
      <c r="F2291" s="41" t="str">
        <f>IFERROR(VLOOKUP(A2291&amp;"",'Non Cancellare'!$A:$G,4,FALSE),"")</f>
        <v/>
      </c>
      <c r="G2291" s="41">
        <f>IFERROR(VLOOKUP(A2291&amp;"",'Non Cancellare'!$A:$G,6,FALSE)*B2291,0)</f>
        <v>0</v>
      </c>
      <c r="H2291" s="42"/>
    </row>
    <row r="2292" spans="1:8" x14ac:dyDescent="0.2">
      <c r="A2292" s="39"/>
      <c r="B2292" s="54"/>
      <c r="C2292" s="40" t="str">
        <f>IFERROR(VLOOKUP(A2292&amp;"",'Non Cancellare'!$A:$G,2,FALSE),"")</f>
        <v/>
      </c>
      <c r="D2292" s="40" t="str">
        <f>IFERROR(VLOOKUP(A2292&amp;"",'Non Cancellare'!$A:$G,7,FALSE),"")</f>
        <v/>
      </c>
      <c r="E2292" s="41">
        <f>IFERROR(VLOOKUP(A2292&amp;"",'Non Cancellare'!$A:$G,3,FALSE)*B2292,0)</f>
        <v>0</v>
      </c>
      <c r="F2292" s="41" t="str">
        <f>IFERROR(VLOOKUP(A2292&amp;"",'Non Cancellare'!$A:$G,4,FALSE),"")</f>
        <v/>
      </c>
      <c r="G2292" s="41">
        <f>IFERROR(VLOOKUP(A2292&amp;"",'Non Cancellare'!$A:$G,6,FALSE)*B2292,0)</f>
        <v>0</v>
      </c>
      <c r="H2292" s="42"/>
    </row>
    <row r="2293" spans="1:8" x14ac:dyDescent="0.2">
      <c r="A2293" s="39"/>
      <c r="B2293" s="54"/>
      <c r="C2293" s="40" t="str">
        <f>IFERROR(VLOOKUP(A2293&amp;"",'Non Cancellare'!$A:$G,2,FALSE),"")</f>
        <v/>
      </c>
      <c r="D2293" s="40" t="str">
        <f>IFERROR(VLOOKUP(A2293&amp;"",'Non Cancellare'!$A:$G,7,FALSE),"")</f>
        <v/>
      </c>
      <c r="E2293" s="41">
        <f>IFERROR(VLOOKUP(A2293&amp;"",'Non Cancellare'!$A:$G,3,FALSE)*B2293,0)</f>
        <v>0</v>
      </c>
      <c r="F2293" s="41" t="str">
        <f>IFERROR(VLOOKUP(A2293&amp;"",'Non Cancellare'!$A:$G,4,FALSE),"")</f>
        <v/>
      </c>
      <c r="G2293" s="41">
        <f>IFERROR(VLOOKUP(A2293&amp;"",'Non Cancellare'!$A:$G,6,FALSE)*B2293,0)</f>
        <v>0</v>
      </c>
      <c r="H2293" s="42"/>
    </row>
    <row r="2294" spans="1:8" x14ac:dyDescent="0.2">
      <c r="A2294" s="39"/>
      <c r="B2294" s="54"/>
      <c r="C2294" s="40" t="str">
        <f>IFERROR(VLOOKUP(A2294&amp;"",'Non Cancellare'!$A:$G,2,FALSE),"")</f>
        <v/>
      </c>
      <c r="D2294" s="40" t="str">
        <f>IFERROR(VLOOKUP(A2294&amp;"",'Non Cancellare'!$A:$G,7,FALSE),"")</f>
        <v/>
      </c>
      <c r="E2294" s="41">
        <f>IFERROR(VLOOKUP(A2294&amp;"",'Non Cancellare'!$A:$G,3,FALSE)*B2294,0)</f>
        <v>0</v>
      </c>
      <c r="F2294" s="41" t="str">
        <f>IFERROR(VLOOKUP(A2294&amp;"",'Non Cancellare'!$A:$G,4,FALSE),"")</f>
        <v/>
      </c>
      <c r="G2294" s="41">
        <f>IFERROR(VLOOKUP(A2294&amp;"",'Non Cancellare'!$A:$G,6,FALSE)*B2294,0)</f>
        <v>0</v>
      </c>
      <c r="H2294" s="42"/>
    </row>
    <row r="2295" spans="1:8" x14ac:dyDescent="0.2">
      <c r="A2295" s="39"/>
      <c r="B2295" s="54"/>
      <c r="C2295" s="40" t="str">
        <f>IFERROR(VLOOKUP(A2295&amp;"",'Non Cancellare'!$A:$G,2,FALSE),"")</f>
        <v/>
      </c>
      <c r="D2295" s="40" t="str">
        <f>IFERROR(VLOOKUP(A2295&amp;"",'Non Cancellare'!$A:$G,7,FALSE),"")</f>
        <v/>
      </c>
      <c r="E2295" s="41">
        <f>IFERROR(VLOOKUP(A2295&amp;"",'Non Cancellare'!$A:$G,3,FALSE)*B2295,0)</f>
        <v>0</v>
      </c>
      <c r="F2295" s="41" t="str">
        <f>IFERROR(VLOOKUP(A2295&amp;"",'Non Cancellare'!$A:$G,4,FALSE),"")</f>
        <v/>
      </c>
      <c r="G2295" s="41">
        <f>IFERROR(VLOOKUP(A2295&amp;"",'Non Cancellare'!$A:$G,6,FALSE)*B2295,0)</f>
        <v>0</v>
      </c>
      <c r="H2295" s="42"/>
    </row>
    <row r="2296" spans="1:8" x14ac:dyDescent="0.2">
      <c r="A2296" s="39"/>
      <c r="B2296" s="54"/>
      <c r="C2296" s="40" t="str">
        <f>IFERROR(VLOOKUP(A2296&amp;"",'Non Cancellare'!$A:$G,2,FALSE),"")</f>
        <v/>
      </c>
      <c r="D2296" s="40" t="str">
        <f>IFERROR(VLOOKUP(A2296&amp;"",'Non Cancellare'!$A:$G,7,FALSE),"")</f>
        <v/>
      </c>
      <c r="E2296" s="41">
        <f>IFERROR(VLOOKUP(A2296&amp;"",'Non Cancellare'!$A:$G,3,FALSE)*B2296,0)</f>
        <v>0</v>
      </c>
      <c r="F2296" s="41" t="str">
        <f>IFERROR(VLOOKUP(A2296&amp;"",'Non Cancellare'!$A:$G,4,FALSE),"")</f>
        <v/>
      </c>
      <c r="G2296" s="41">
        <f>IFERROR(VLOOKUP(A2296&amp;"",'Non Cancellare'!$A:$G,6,FALSE)*B2296,0)</f>
        <v>0</v>
      </c>
      <c r="H2296" s="42"/>
    </row>
    <row r="2297" spans="1:8" x14ac:dyDescent="0.2">
      <c r="A2297" s="39"/>
      <c r="B2297" s="54"/>
      <c r="C2297" s="40" t="str">
        <f>IFERROR(VLOOKUP(A2297&amp;"",'Non Cancellare'!$A:$G,2,FALSE),"")</f>
        <v/>
      </c>
      <c r="D2297" s="40" t="str">
        <f>IFERROR(VLOOKUP(A2297&amp;"",'Non Cancellare'!$A:$G,7,FALSE),"")</f>
        <v/>
      </c>
      <c r="E2297" s="41">
        <f>IFERROR(VLOOKUP(A2297&amp;"",'Non Cancellare'!$A:$G,3,FALSE)*B2297,0)</f>
        <v>0</v>
      </c>
      <c r="F2297" s="41" t="str">
        <f>IFERROR(VLOOKUP(A2297&amp;"",'Non Cancellare'!$A:$G,4,FALSE),"")</f>
        <v/>
      </c>
      <c r="G2297" s="41">
        <f>IFERROR(VLOOKUP(A2297&amp;"",'Non Cancellare'!$A:$G,6,FALSE)*B2297,0)</f>
        <v>0</v>
      </c>
      <c r="H2297" s="42"/>
    </row>
    <row r="2298" spans="1:8" x14ac:dyDescent="0.2">
      <c r="A2298" s="39"/>
      <c r="B2298" s="54"/>
      <c r="C2298" s="40" t="str">
        <f>IFERROR(VLOOKUP(A2298&amp;"",'Non Cancellare'!$A:$G,2,FALSE),"")</f>
        <v/>
      </c>
      <c r="D2298" s="40" t="str">
        <f>IFERROR(VLOOKUP(A2298&amp;"",'Non Cancellare'!$A:$G,7,FALSE),"")</f>
        <v/>
      </c>
      <c r="E2298" s="41">
        <f>IFERROR(VLOOKUP(A2298&amp;"",'Non Cancellare'!$A:$G,3,FALSE)*B2298,0)</f>
        <v>0</v>
      </c>
      <c r="F2298" s="41" t="str">
        <f>IFERROR(VLOOKUP(A2298&amp;"",'Non Cancellare'!$A:$G,4,FALSE),"")</f>
        <v/>
      </c>
      <c r="G2298" s="41">
        <f>IFERROR(VLOOKUP(A2298&amp;"",'Non Cancellare'!$A:$G,6,FALSE)*B2298,0)</f>
        <v>0</v>
      </c>
      <c r="H2298" s="42"/>
    </row>
    <row r="2299" spans="1:8" x14ac:dyDescent="0.2">
      <c r="A2299" s="39"/>
      <c r="B2299" s="54"/>
      <c r="C2299" s="40" t="str">
        <f>IFERROR(VLOOKUP(A2299&amp;"",'Non Cancellare'!$A:$G,2,FALSE),"")</f>
        <v/>
      </c>
      <c r="D2299" s="40" t="str">
        <f>IFERROR(VLOOKUP(A2299&amp;"",'Non Cancellare'!$A:$G,7,FALSE),"")</f>
        <v/>
      </c>
      <c r="E2299" s="41">
        <f>IFERROR(VLOOKUP(A2299&amp;"",'Non Cancellare'!$A:$G,3,FALSE)*B2299,0)</f>
        <v>0</v>
      </c>
      <c r="F2299" s="41" t="str">
        <f>IFERROR(VLOOKUP(A2299&amp;"",'Non Cancellare'!$A:$G,4,FALSE),"")</f>
        <v/>
      </c>
      <c r="G2299" s="41">
        <f>IFERROR(VLOOKUP(A2299&amp;"",'Non Cancellare'!$A:$G,6,FALSE)*B2299,0)</f>
        <v>0</v>
      </c>
      <c r="H2299" s="42"/>
    </row>
    <row r="2300" spans="1:8" x14ac:dyDescent="0.2">
      <c r="A2300" s="39"/>
      <c r="B2300" s="54"/>
      <c r="C2300" s="40" t="str">
        <f>IFERROR(VLOOKUP(A2300&amp;"",'Non Cancellare'!$A:$G,2,FALSE),"")</f>
        <v/>
      </c>
      <c r="D2300" s="40" t="str">
        <f>IFERROR(VLOOKUP(A2300&amp;"",'Non Cancellare'!$A:$G,7,FALSE),"")</f>
        <v/>
      </c>
      <c r="E2300" s="41">
        <f>IFERROR(VLOOKUP(A2300&amp;"",'Non Cancellare'!$A:$G,3,FALSE)*B2300,0)</f>
        <v>0</v>
      </c>
      <c r="F2300" s="41" t="str">
        <f>IFERROR(VLOOKUP(A2300&amp;"",'Non Cancellare'!$A:$G,4,FALSE),"")</f>
        <v/>
      </c>
      <c r="G2300" s="41">
        <f>IFERROR(VLOOKUP(A2300&amp;"",'Non Cancellare'!$A:$G,6,FALSE)*B2300,0)</f>
        <v>0</v>
      </c>
      <c r="H2300" s="42"/>
    </row>
    <row r="2301" spans="1:8" x14ac:dyDescent="0.2">
      <c r="A2301" s="39"/>
      <c r="B2301" s="54"/>
      <c r="C2301" s="40" t="str">
        <f>IFERROR(VLOOKUP(A2301&amp;"",'Non Cancellare'!$A:$G,2,FALSE),"")</f>
        <v/>
      </c>
      <c r="D2301" s="40" t="str">
        <f>IFERROR(VLOOKUP(A2301&amp;"",'Non Cancellare'!$A:$G,7,FALSE),"")</f>
        <v/>
      </c>
      <c r="E2301" s="41">
        <f>IFERROR(VLOOKUP(A2301&amp;"",'Non Cancellare'!$A:$G,3,FALSE)*B2301,0)</f>
        <v>0</v>
      </c>
      <c r="F2301" s="41" t="str">
        <f>IFERROR(VLOOKUP(A2301&amp;"",'Non Cancellare'!$A:$G,4,FALSE),"")</f>
        <v/>
      </c>
      <c r="G2301" s="41">
        <f>IFERROR(VLOOKUP(A2301&amp;"",'Non Cancellare'!$A:$G,6,FALSE)*B2301,0)</f>
        <v>0</v>
      </c>
      <c r="H2301" s="42"/>
    </row>
    <row r="2302" spans="1:8" x14ac:dyDescent="0.2">
      <c r="A2302" s="39"/>
      <c r="B2302" s="54"/>
      <c r="C2302" s="40" t="str">
        <f>IFERROR(VLOOKUP(A2302&amp;"",'Non Cancellare'!$A:$G,2,FALSE),"")</f>
        <v/>
      </c>
      <c r="D2302" s="40" t="str">
        <f>IFERROR(VLOOKUP(A2302&amp;"",'Non Cancellare'!$A:$G,7,FALSE),"")</f>
        <v/>
      </c>
      <c r="E2302" s="41">
        <f>IFERROR(VLOOKUP(A2302&amp;"",'Non Cancellare'!$A:$G,3,FALSE)*B2302,0)</f>
        <v>0</v>
      </c>
      <c r="F2302" s="41" t="str">
        <f>IFERROR(VLOOKUP(A2302&amp;"",'Non Cancellare'!$A:$G,4,FALSE),"")</f>
        <v/>
      </c>
      <c r="G2302" s="41">
        <f>IFERROR(VLOOKUP(A2302&amp;"",'Non Cancellare'!$A:$G,6,FALSE)*B2302,0)</f>
        <v>0</v>
      </c>
      <c r="H2302" s="42"/>
    </row>
    <row r="2303" spans="1:8" x14ac:dyDescent="0.2">
      <c r="A2303" s="39"/>
      <c r="B2303" s="54"/>
      <c r="C2303" s="40" t="str">
        <f>IFERROR(VLOOKUP(A2303&amp;"",'Non Cancellare'!$A:$G,2,FALSE),"")</f>
        <v/>
      </c>
      <c r="D2303" s="40" t="str">
        <f>IFERROR(VLOOKUP(A2303&amp;"",'Non Cancellare'!$A:$G,7,FALSE),"")</f>
        <v/>
      </c>
      <c r="E2303" s="41">
        <f>IFERROR(VLOOKUP(A2303&amp;"",'Non Cancellare'!$A:$G,3,FALSE)*B2303,0)</f>
        <v>0</v>
      </c>
      <c r="F2303" s="41" t="str">
        <f>IFERROR(VLOOKUP(A2303&amp;"",'Non Cancellare'!$A:$G,4,FALSE),"")</f>
        <v/>
      </c>
      <c r="G2303" s="41">
        <f>IFERROR(VLOOKUP(A2303&amp;"",'Non Cancellare'!$A:$G,6,FALSE)*B2303,0)</f>
        <v>0</v>
      </c>
      <c r="H2303" s="42"/>
    </row>
    <row r="2304" spans="1:8" x14ac:dyDescent="0.2">
      <c r="A2304" s="39"/>
      <c r="B2304" s="54"/>
      <c r="C2304" s="40" t="str">
        <f>IFERROR(VLOOKUP(A2304&amp;"",'Non Cancellare'!$A:$G,2,FALSE),"")</f>
        <v/>
      </c>
      <c r="D2304" s="40" t="str">
        <f>IFERROR(VLOOKUP(A2304&amp;"",'Non Cancellare'!$A:$G,7,FALSE),"")</f>
        <v/>
      </c>
      <c r="E2304" s="41">
        <f>IFERROR(VLOOKUP(A2304&amp;"",'Non Cancellare'!$A:$G,3,FALSE)*B2304,0)</f>
        <v>0</v>
      </c>
      <c r="F2304" s="41" t="str">
        <f>IFERROR(VLOOKUP(A2304&amp;"",'Non Cancellare'!$A:$G,4,FALSE),"")</f>
        <v/>
      </c>
      <c r="G2304" s="41">
        <f>IFERROR(VLOOKUP(A2304&amp;"",'Non Cancellare'!$A:$G,6,FALSE)*B2304,0)</f>
        <v>0</v>
      </c>
      <c r="H2304" s="42"/>
    </row>
    <row r="2305" spans="1:8" x14ac:dyDescent="0.2">
      <c r="A2305" s="39"/>
      <c r="B2305" s="54"/>
      <c r="C2305" s="40" t="str">
        <f>IFERROR(VLOOKUP(A2305&amp;"",'Non Cancellare'!$A:$G,2,FALSE),"")</f>
        <v/>
      </c>
      <c r="D2305" s="40" t="str">
        <f>IFERROR(VLOOKUP(A2305&amp;"",'Non Cancellare'!$A:$G,7,FALSE),"")</f>
        <v/>
      </c>
      <c r="E2305" s="41">
        <f>IFERROR(VLOOKUP(A2305&amp;"",'Non Cancellare'!$A:$G,3,FALSE)*B2305,0)</f>
        <v>0</v>
      </c>
      <c r="F2305" s="41" t="str">
        <f>IFERROR(VLOOKUP(A2305&amp;"",'Non Cancellare'!$A:$G,4,FALSE),"")</f>
        <v/>
      </c>
      <c r="G2305" s="41">
        <f>IFERROR(VLOOKUP(A2305&amp;"",'Non Cancellare'!$A:$G,6,FALSE)*B2305,0)</f>
        <v>0</v>
      </c>
      <c r="H2305" s="42"/>
    </row>
    <row r="2306" spans="1:8" x14ac:dyDescent="0.2">
      <c r="A2306" s="39"/>
      <c r="B2306" s="54"/>
      <c r="C2306" s="40" t="str">
        <f>IFERROR(VLOOKUP(A2306&amp;"",'Non Cancellare'!$A:$G,2,FALSE),"")</f>
        <v/>
      </c>
      <c r="D2306" s="40" t="str">
        <f>IFERROR(VLOOKUP(A2306&amp;"",'Non Cancellare'!$A:$G,7,FALSE),"")</f>
        <v/>
      </c>
      <c r="E2306" s="41">
        <f>IFERROR(VLOOKUP(A2306&amp;"",'Non Cancellare'!$A:$G,3,FALSE)*B2306,0)</f>
        <v>0</v>
      </c>
      <c r="F2306" s="41" t="str">
        <f>IFERROR(VLOOKUP(A2306&amp;"",'Non Cancellare'!$A:$G,4,FALSE),"")</f>
        <v/>
      </c>
      <c r="G2306" s="41">
        <f>IFERROR(VLOOKUP(A2306&amp;"",'Non Cancellare'!$A:$G,6,FALSE)*B2306,0)</f>
        <v>0</v>
      </c>
      <c r="H2306" s="42"/>
    </row>
    <row r="2307" spans="1:8" x14ac:dyDescent="0.2">
      <c r="A2307" s="39"/>
      <c r="B2307" s="54"/>
      <c r="C2307" s="40" t="str">
        <f>IFERROR(VLOOKUP(A2307&amp;"",'Non Cancellare'!$A:$G,2,FALSE),"")</f>
        <v/>
      </c>
      <c r="D2307" s="40" t="str">
        <f>IFERROR(VLOOKUP(A2307&amp;"",'Non Cancellare'!$A:$G,7,FALSE),"")</f>
        <v/>
      </c>
      <c r="E2307" s="41">
        <f>IFERROR(VLOOKUP(A2307&amp;"",'Non Cancellare'!$A:$G,3,FALSE)*B2307,0)</f>
        <v>0</v>
      </c>
      <c r="F2307" s="41" t="str">
        <f>IFERROR(VLOOKUP(A2307&amp;"",'Non Cancellare'!$A:$G,4,FALSE),"")</f>
        <v/>
      </c>
      <c r="G2307" s="41">
        <f>IFERROR(VLOOKUP(A2307&amp;"",'Non Cancellare'!$A:$G,6,FALSE)*B2307,0)</f>
        <v>0</v>
      </c>
      <c r="H2307" s="42"/>
    </row>
    <row r="2308" spans="1:8" x14ac:dyDescent="0.2">
      <c r="A2308" s="39"/>
      <c r="B2308" s="54"/>
      <c r="C2308" s="40" t="str">
        <f>IFERROR(VLOOKUP(A2308&amp;"",'Non Cancellare'!$A:$G,2,FALSE),"")</f>
        <v/>
      </c>
      <c r="D2308" s="40" t="str">
        <f>IFERROR(VLOOKUP(A2308&amp;"",'Non Cancellare'!$A:$G,7,FALSE),"")</f>
        <v/>
      </c>
      <c r="E2308" s="41">
        <f>IFERROR(VLOOKUP(A2308&amp;"",'Non Cancellare'!$A:$G,3,FALSE)*B2308,0)</f>
        <v>0</v>
      </c>
      <c r="F2308" s="41" t="str">
        <f>IFERROR(VLOOKUP(A2308&amp;"",'Non Cancellare'!$A:$G,4,FALSE),"")</f>
        <v/>
      </c>
      <c r="G2308" s="41">
        <f>IFERROR(VLOOKUP(A2308&amp;"",'Non Cancellare'!$A:$G,6,FALSE)*B2308,0)</f>
        <v>0</v>
      </c>
      <c r="H2308" s="42"/>
    </row>
    <row r="2309" spans="1:8" x14ac:dyDescent="0.2">
      <c r="A2309" s="39"/>
      <c r="B2309" s="54"/>
      <c r="C2309" s="40" t="str">
        <f>IFERROR(VLOOKUP(A2309&amp;"",'Non Cancellare'!$A:$G,2,FALSE),"")</f>
        <v/>
      </c>
      <c r="D2309" s="40" t="str">
        <f>IFERROR(VLOOKUP(A2309&amp;"",'Non Cancellare'!$A:$G,7,FALSE),"")</f>
        <v/>
      </c>
      <c r="E2309" s="41">
        <f>IFERROR(VLOOKUP(A2309&amp;"",'Non Cancellare'!$A:$G,3,FALSE)*B2309,0)</f>
        <v>0</v>
      </c>
      <c r="F2309" s="41" t="str">
        <f>IFERROR(VLOOKUP(A2309&amp;"",'Non Cancellare'!$A:$G,4,FALSE),"")</f>
        <v/>
      </c>
      <c r="G2309" s="41">
        <f>IFERROR(VLOOKUP(A2309&amp;"",'Non Cancellare'!$A:$G,6,FALSE)*B2309,0)</f>
        <v>0</v>
      </c>
      <c r="H2309" s="42"/>
    </row>
    <row r="2310" spans="1:8" x14ac:dyDescent="0.2">
      <c r="A2310" s="39"/>
      <c r="B2310" s="54"/>
      <c r="C2310" s="40" t="str">
        <f>IFERROR(VLOOKUP(A2310&amp;"",'Non Cancellare'!$A:$G,2,FALSE),"")</f>
        <v/>
      </c>
      <c r="D2310" s="40" t="str">
        <f>IFERROR(VLOOKUP(A2310&amp;"",'Non Cancellare'!$A:$G,7,FALSE),"")</f>
        <v/>
      </c>
      <c r="E2310" s="41">
        <f>IFERROR(VLOOKUP(A2310&amp;"",'Non Cancellare'!$A:$G,3,FALSE)*B2310,0)</f>
        <v>0</v>
      </c>
      <c r="F2310" s="41" t="str">
        <f>IFERROR(VLOOKUP(A2310&amp;"",'Non Cancellare'!$A:$G,4,FALSE),"")</f>
        <v/>
      </c>
      <c r="G2310" s="41">
        <f>IFERROR(VLOOKUP(A2310&amp;"",'Non Cancellare'!$A:$G,6,FALSE)*B2310,0)</f>
        <v>0</v>
      </c>
      <c r="H2310" s="42"/>
    </row>
    <row r="2311" spans="1:8" x14ac:dyDescent="0.2">
      <c r="A2311" s="39"/>
      <c r="B2311" s="54"/>
      <c r="C2311" s="40" t="str">
        <f>IFERROR(VLOOKUP(A2311&amp;"",'Non Cancellare'!$A:$G,2,FALSE),"")</f>
        <v/>
      </c>
      <c r="D2311" s="40" t="str">
        <f>IFERROR(VLOOKUP(A2311&amp;"",'Non Cancellare'!$A:$G,7,FALSE),"")</f>
        <v/>
      </c>
      <c r="E2311" s="41">
        <f>IFERROR(VLOOKUP(A2311&amp;"",'Non Cancellare'!$A:$G,3,FALSE)*B2311,0)</f>
        <v>0</v>
      </c>
      <c r="F2311" s="41" t="str">
        <f>IFERROR(VLOOKUP(A2311&amp;"",'Non Cancellare'!$A:$G,4,FALSE),"")</f>
        <v/>
      </c>
      <c r="G2311" s="41">
        <f>IFERROR(VLOOKUP(A2311&amp;"",'Non Cancellare'!$A:$G,6,FALSE)*B2311,0)</f>
        <v>0</v>
      </c>
      <c r="H2311" s="42"/>
    </row>
    <row r="2312" spans="1:8" x14ac:dyDescent="0.2">
      <c r="A2312" s="39"/>
      <c r="B2312" s="54"/>
      <c r="C2312" s="40" t="str">
        <f>IFERROR(VLOOKUP(A2312&amp;"",'Non Cancellare'!$A:$G,2,FALSE),"")</f>
        <v/>
      </c>
      <c r="D2312" s="40" t="str">
        <f>IFERROR(VLOOKUP(A2312&amp;"",'Non Cancellare'!$A:$G,7,FALSE),"")</f>
        <v/>
      </c>
      <c r="E2312" s="41">
        <f>IFERROR(VLOOKUP(A2312&amp;"",'Non Cancellare'!$A:$G,3,FALSE)*B2312,0)</f>
        <v>0</v>
      </c>
      <c r="F2312" s="41" t="str">
        <f>IFERROR(VLOOKUP(A2312&amp;"",'Non Cancellare'!$A:$G,4,FALSE),"")</f>
        <v/>
      </c>
      <c r="G2312" s="41">
        <f>IFERROR(VLOOKUP(A2312&amp;"",'Non Cancellare'!$A:$G,6,FALSE)*B2312,0)</f>
        <v>0</v>
      </c>
      <c r="H2312" s="42"/>
    </row>
    <row r="2313" spans="1:8" x14ac:dyDescent="0.2">
      <c r="A2313" s="39"/>
      <c r="B2313" s="54"/>
      <c r="C2313" s="40" t="str">
        <f>IFERROR(VLOOKUP(A2313&amp;"",'Non Cancellare'!$A:$G,2,FALSE),"")</f>
        <v/>
      </c>
      <c r="D2313" s="40" t="str">
        <f>IFERROR(VLOOKUP(A2313&amp;"",'Non Cancellare'!$A:$G,7,FALSE),"")</f>
        <v/>
      </c>
      <c r="E2313" s="41">
        <f>IFERROR(VLOOKUP(A2313&amp;"",'Non Cancellare'!$A:$G,3,FALSE)*B2313,0)</f>
        <v>0</v>
      </c>
      <c r="F2313" s="41" t="str">
        <f>IFERROR(VLOOKUP(A2313&amp;"",'Non Cancellare'!$A:$G,4,FALSE),"")</f>
        <v/>
      </c>
      <c r="G2313" s="41">
        <f>IFERROR(VLOOKUP(A2313&amp;"",'Non Cancellare'!$A:$G,6,FALSE)*B2313,0)</f>
        <v>0</v>
      </c>
      <c r="H2313" s="42"/>
    </row>
    <row r="2314" spans="1:8" x14ac:dyDescent="0.2">
      <c r="A2314" s="39"/>
      <c r="B2314" s="54"/>
      <c r="C2314" s="40" t="str">
        <f>IFERROR(VLOOKUP(A2314&amp;"",'Non Cancellare'!$A:$G,2,FALSE),"")</f>
        <v/>
      </c>
      <c r="D2314" s="40" t="str">
        <f>IFERROR(VLOOKUP(A2314&amp;"",'Non Cancellare'!$A:$G,7,FALSE),"")</f>
        <v/>
      </c>
      <c r="E2314" s="41">
        <f>IFERROR(VLOOKUP(A2314&amp;"",'Non Cancellare'!$A:$G,3,FALSE)*B2314,0)</f>
        <v>0</v>
      </c>
      <c r="F2314" s="41" t="str">
        <f>IFERROR(VLOOKUP(A2314&amp;"",'Non Cancellare'!$A:$G,4,FALSE),"")</f>
        <v/>
      </c>
      <c r="G2314" s="41">
        <f>IFERROR(VLOOKUP(A2314&amp;"",'Non Cancellare'!$A:$G,6,FALSE)*B2314,0)</f>
        <v>0</v>
      </c>
      <c r="H2314" s="42"/>
    </row>
    <row r="2315" spans="1:8" x14ac:dyDescent="0.2">
      <c r="A2315" s="39"/>
      <c r="B2315" s="54"/>
      <c r="C2315" s="40" t="str">
        <f>IFERROR(VLOOKUP(A2315&amp;"",'Non Cancellare'!$A:$G,2,FALSE),"")</f>
        <v/>
      </c>
      <c r="D2315" s="40" t="str">
        <f>IFERROR(VLOOKUP(A2315&amp;"",'Non Cancellare'!$A:$G,7,FALSE),"")</f>
        <v/>
      </c>
      <c r="E2315" s="41">
        <f>IFERROR(VLOOKUP(A2315&amp;"",'Non Cancellare'!$A:$G,3,FALSE)*B2315,0)</f>
        <v>0</v>
      </c>
      <c r="F2315" s="41" t="str">
        <f>IFERROR(VLOOKUP(A2315&amp;"",'Non Cancellare'!$A:$G,4,FALSE),"")</f>
        <v/>
      </c>
      <c r="G2315" s="41">
        <f>IFERROR(VLOOKUP(A2315&amp;"",'Non Cancellare'!$A:$G,6,FALSE)*B2315,0)</f>
        <v>0</v>
      </c>
      <c r="H2315" s="42"/>
    </row>
    <row r="2316" spans="1:8" x14ac:dyDescent="0.2">
      <c r="A2316" s="39"/>
      <c r="B2316" s="54"/>
      <c r="C2316" s="40" t="str">
        <f>IFERROR(VLOOKUP(A2316&amp;"",'Non Cancellare'!$A:$G,2,FALSE),"")</f>
        <v/>
      </c>
      <c r="D2316" s="40" t="str">
        <f>IFERROR(VLOOKUP(A2316&amp;"",'Non Cancellare'!$A:$G,7,FALSE),"")</f>
        <v/>
      </c>
      <c r="E2316" s="41">
        <f>IFERROR(VLOOKUP(A2316&amp;"",'Non Cancellare'!$A:$G,3,FALSE)*B2316,0)</f>
        <v>0</v>
      </c>
      <c r="F2316" s="41" t="str">
        <f>IFERROR(VLOOKUP(A2316&amp;"",'Non Cancellare'!$A:$G,4,FALSE),"")</f>
        <v/>
      </c>
      <c r="G2316" s="41">
        <f>IFERROR(VLOOKUP(A2316&amp;"",'Non Cancellare'!$A:$G,6,FALSE)*B2316,0)</f>
        <v>0</v>
      </c>
      <c r="H2316" s="42"/>
    </row>
    <row r="2317" spans="1:8" x14ac:dyDescent="0.2">
      <c r="A2317" s="39"/>
      <c r="B2317" s="54"/>
      <c r="C2317" s="40" t="str">
        <f>IFERROR(VLOOKUP(A2317&amp;"",'Non Cancellare'!$A:$G,2,FALSE),"")</f>
        <v/>
      </c>
      <c r="D2317" s="40" t="str">
        <f>IFERROR(VLOOKUP(A2317&amp;"",'Non Cancellare'!$A:$G,7,FALSE),"")</f>
        <v/>
      </c>
      <c r="E2317" s="41">
        <f>IFERROR(VLOOKUP(A2317&amp;"",'Non Cancellare'!$A:$G,3,FALSE)*B2317,0)</f>
        <v>0</v>
      </c>
      <c r="F2317" s="41" t="str">
        <f>IFERROR(VLOOKUP(A2317&amp;"",'Non Cancellare'!$A:$G,4,FALSE),"")</f>
        <v/>
      </c>
      <c r="G2317" s="41">
        <f>IFERROR(VLOOKUP(A2317&amp;"",'Non Cancellare'!$A:$G,6,FALSE)*B2317,0)</f>
        <v>0</v>
      </c>
      <c r="H2317" s="42"/>
    </row>
    <row r="2318" spans="1:8" x14ac:dyDescent="0.2">
      <c r="A2318" s="39"/>
      <c r="B2318" s="54"/>
      <c r="C2318" s="40" t="str">
        <f>IFERROR(VLOOKUP(A2318&amp;"",'Non Cancellare'!$A:$G,2,FALSE),"")</f>
        <v/>
      </c>
      <c r="D2318" s="40" t="str">
        <f>IFERROR(VLOOKUP(A2318&amp;"",'Non Cancellare'!$A:$G,7,FALSE),"")</f>
        <v/>
      </c>
      <c r="E2318" s="41">
        <f>IFERROR(VLOOKUP(A2318&amp;"",'Non Cancellare'!$A:$G,3,FALSE)*B2318,0)</f>
        <v>0</v>
      </c>
      <c r="F2318" s="41" t="str">
        <f>IFERROR(VLOOKUP(A2318&amp;"",'Non Cancellare'!$A:$G,4,FALSE),"")</f>
        <v/>
      </c>
      <c r="G2318" s="41">
        <f>IFERROR(VLOOKUP(A2318&amp;"",'Non Cancellare'!$A:$G,6,FALSE)*B2318,0)</f>
        <v>0</v>
      </c>
      <c r="H2318" s="42"/>
    </row>
    <row r="2319" spans="1:8" x14ac:dyDescent="0.2">
      <c r="A2319" s="39"/>
      <c r="B2319" s="54"/>
      <c r="C2319" s="40" t="str">
        <f>IFERROR(VLOOKUP(A2319&amp;"",'Non Cancellare'!$A:$G,2,FALSE),"")</f>
        <v/>
      </c>
      <c r="D2319" s="40" t="str">
        <f>IFERROR(VLOOKUP(A2319&amp;"",'Non Cancellare'!$A:$G,7,FALSE),"")</f>
        <v/>
      </c>
      <c r="E2319" s="41">
        <f>IFERROR(VLOOKUP(A2319&amp;"",'Non Cancellare'!$A:$G,3,FALSE)*B2319,0)</f>
        <v>0</v>
      </c>
      <c r="F2319" s="41" t="str">
        <f>IFERROR(VLOOKUP(A2319&amp;"",'Non Cancellare'!$A:$G,4,FALSE),"")</f>
        <v/>
      </c>
      <c r="G2319" s="41">
        <f>IFERROR(VLOOKUP(A2319&amp;"",'Non Cancellare'!$A:$G,6,FALSE)*B2319,0)</f>
        <v>0</v>
      </c>
      <c r="H2319" s="42"/>
    </row>
    <row r="2320" spans="1:8" x14ac:dyDescent="0.2">
      <c r="A2320" s="39"/>
      <c r="B2320" s="54"/>
      <c r="C2320" s="40" t="str">
        <f>IFERROR(VLOOKUP(A2320&amp;"",'Non Cancellare'!$A:$G,2,FALSE),"")</f>
        <v/>
      </c>
      <c r="D2320" s="40" t="str">
        <f>IFERROR(VLOOKUP(A2320&amp;"",'Non Cancellare'!$A:$G,7,FALSE),"")</f>
        <v/>
      </c>
      <c r="E2320" s="41">
        <f>IFERROR(VLOOKUP(A2320&amp;"",'Non Cancellare'!$A:$G,3,FALSE)*B2320,0)</f>
        <v>0</v>
      </c>
      <c r="F2320" s="41" t="str">
        <f>IFERROR(VLOOKUP(A2320&amp;"",'Non Cancellare'!$A:$G,4,FALSE),"")</f>
        <v/>
      </c>
      <c r="G2320" s="41">
        <f>IFERROR(VLOOKUP(A2320&amp;"",'Non Cancellare'!$A:$G,6,FALSE)*B2320,0)</f>
        <v>0</v>
      </c>
      <c r="H2320" s="42"/>
    </row>
    <row r="2321" spans="1:8" x14ac:dyDescent="0.2">
      <c r="A2321" s="39"/>
      <c r="B2321" s="54"/>
      <c r="C2321" s="40" t="str">
        <f>IFERROR(VLOOKUP(A2321&amp;"",'Non Cancellare'!$A:$G,2,FALSE),"")</f>
        <v/>
      </c>
      <c r="D2321" s="40" t="str">
        <f>IFERROR(VLOOKUP(A2321&amp;"",'Non Cancellare'!$A:$G,7,FALSE),"")</f>
        <v/>
      </c>
      <c r="E2321" s="41">
        <f>IFERROR(VLOOKUP(A2321&amp;"",'Non Cancellare'!$A:$G,3,FALSE)*B2321,0)</f>
        <v>0</v>
      </c>
      <c r="F2321" s="41" t="str">
        <f>IFERROR(VLOOKUP(A2321&amp;"",'Non Cancellare'!$A:$G,4,FALSE),"")</f>
        <v/>
      </c>
      <c r="G2321" s="41">
        <f>IFERROR(VLOOKUP(A2321&amp;"",'Non Cancellare'!$A:$G,6,FALSE)*B2321,0)</f>
        <v>0</v>
      </c>
      <c r="H2321" s="42"/>
    </row>
    <row r="2322" spans="1:8" x14ac:dyDescent="0.2">
      <c r="A2322" s="39"/>
      <c r="B2322" s="54"/>
      <c r="C2322" s="40" t="str">
        <f>IFERROR(VLOOKUP(A2322&amp;"",'Non Cancellare'!$A:$G,2,FALSE),"")</f>
        <v/>
      </c>
      <c r="D2322" s="40" t="str">
        <f>IFERROR(VLOOKUP(A2322&amp;"",'Non Cancellare'!$A:$G,7,FALSE),"")</f>
        <v/>
      </c>
      <c r="E2322" s="41">
        <f>IFERROR(VLOOKUP(A2322&amp;"",'Non Cancellare'!$A:$G,3,FALSE)*B2322,0)</f>
        <v>0</v>
      </c>
      <c r="F2322" s="41" t="str">
        <f>IFERROR(VLOOKUP(A2322&amp;"",'Non Cancellare'!$A:$G,4,FALSE),"")</f>
        <v/>
      </c>
      <c r="G2322" s="41">
        <f>IFERROR(VLOOKUP(A2322&amp;"",'Non Cancellare'!$A:$G,6,FALSE)*B2322,0)</f>
        <v>0</v>
      </c>
      <c r="H2322" s="42"/>
    </row>
    <row r="2323" spans="1:8" x14ac:dyDescent="0.2">
      <c r="A2323" s="39"/>
      <c r="B2323" s="54"/>
      <c r="C2323" s="40" t="str">
        <f>IFERROR(VLOOKUP(A2323&amp;"",'Non Cancellare'!$A:$G,2,FALSE),"")</f>
        <v/>
      </c>
      <c r="D2323" s="40" t="str">
        <f>IFERROR(VLOOKUP(A2323&amp;"",'Non Cancellare'!$A:$G,7,FALSE),"")</f>
        <v/>
      </c>
      <c r="E2323" s="41">
        <f>IFERROR(VLOOKUP(A2323&amp;"",'Non Cancellare'!$A:$G,3,FALSE)*B2323,0)</f>
        <v>0</v>
      </c>
      <c r="F2323" s="41" t="str">
        <f>IFERROR(VLOOKUP(A2323&amp;"",'Non Cancellare'!$A:$G,4,FALSE),"")</f>
        <v/>
      </c>
      <c r="G2323" s="41">
        <f>IFERROR(VLOOKUP(A2323&amp;"",'Non Cancellare'!$A:$G,6,FALSE)*B2323,0)</f>
        <v>0</v>
      </c>
      <c r="H2323" s="42"/>
    </row>
    <row r="2324" spans="1:8" x14ac:dyDescent="0.2">
      <c r="A2324" s="39"/>
      <c r="B2324" s="54"/>
      <c r="C2324" s="40" t="str">
        <f>IFERROR(VLOOKUP(A2324&amp;"",'Non Cancellare'!$A:$G,2,FALSE),"")</f>
        <v/>
      </c>
      <c r="D2324" s="40" t="str">
        <f>IFERROR(VLOOKUP(A2324&amp;"",'Non Cancellare'!$A:$G,7,FALSE),"")</f>
        <v/>
      </c>
      <c r="E2324" s="41">
        <f>IFERROR(VLOOKUP(A2324&amp;"",'Non Cancellare'!$A:$G,3,FALSE)*B2324,0)</f>
        <v>0</v>
      </c>
      <c r="F2324" s="41" t="str">
        <f>IFERROR(VLOOKUP(A2324&amp;"",'Non Cancellare'!$A:$G,4,FALSE),"")</f>
        <v/>
      </c>
      <c r="G2324" s="41">
        <f>IFERROR(VLOOKUP(A2324&amp;"",'Non Cancellare'!$A:$G,6,FALSE)*B2324,0)</f>
        <v>0</v>
      </c>
      <c r="H2324" s="42"/>
    </row>
    <row r="2325" spans="1:8" x14ac:dyDescent="0.2">
      <c r="A2325" s="39"/>
      <c r="B2325" s="54"/>
      <c r="C2325" s="40" t="str">
        <f>IFERROR(VLOOKUP(A2325&amp;"",'Non Cancellare'!$A:$G,2,FALSE),"")</f>
        <v/>
      </c>
      <c r="D2325" s="40" t="str">
        <f>IFERROR(VLOOKUP(A2325&amp;"",'Non Cancellare'!$A:$G,7,FALSE),"")</f>
        <v/>
      </c>
      <c r="E2325" s="41">
        <f>IFERROR(VLOOKUP(A2325&amp;"",'Non Cancellare'!$A:$G,3,FALSE)*B2325,0)</f>
        <v>0</v>
      </c>
      <c r="F2325" s="41" t="str">
        <f>IFERROR(VLOOKUP(A2325&amp;"",'Non Cancellare'!$A:$G,4,FALSE),"")</f>
        <v/>
      </c>
      <c r="G2325" s="41">
        <f>IFERROR(VLOOKUP(A2325&amp;"",'Non Cancellare'!$A:$G,6,FALSE)*B2325,0)</f>
        <v>0</v>
      </c>
      <c r="H2325" s="42"/>
    </row>
    <row r="2326" spans="1:8" x14ac:dyDescent="0.2">
      <c r="A2326" s="39"/>
      <c r="B2326" s="54"/>
      <c r="C2326" s="40" t="str">
        <f>IFERROR(VLOOKUP(A2326&amp;"",'Non Cancellare'!$A:$G,2,FALSE),"")</f>
        <v/>
      </c>
      <c r="D2326" s="40" t="str">
        <f>IFERROR(VLOOKUP(A2326&amp;"",'Non Cancellare'!$A:$G,7,FALSE),"")</f>
        <v/>
      </c>
      <c r="E2326" s="41">
        <f>IFERROR(VLOOKUP(A2326&amp;"",'Non Cancellare'!$A:$G,3,FALSE)*B2326,0)</f>
        <v>0</v>
      </c>
      <c r="F2326" s="41" t="str">
        <f>IFERROR(VLOOKUP(A2326&amp;"",'Non Cancellare'!$A:$G,4,FALSE),"")</f>
        <v/>
      </c>
      <c r="G2326" s="41">
        <f>IFERROR(VLOOKUP(A2326&amp;"",'Non Cancellare'!$A:$G,6,FALSE)*B2326,0)</f>
        <v>0</v>
      </c>
      <c r="H2326" s="42"/>
    </row>
    <row r="2327" spans="1:8" x14ac:dyDescent="0.2">
      <c r="A2327" s="39"/>
      <c r="B2327" s="54"/>
      <c r="C2327" s="40" t="str">
        <f>IFERROR(VLOOKUP(A2327&amp;"",'Non Cancellare'!$A:$G,2,FALSE),"")</f>
        <v/>
      </c>
      <c r="D2327" s="40" t="str">
        <f>IFERROR(VLOOKUP(A2327&amp;"",'Non Cancellare'!$A:$G,7,FALSE),"")</f>
        <v/>
      </c>
      <c r="E2327" s="41">
        <f>IFERROR(VLOOKUP(A2327&amp;"",'Non Cancellare'!$A:$G,3,FALSE)*B2327,0)</f>
        <v>0</v>
      </c>
      <c r="F2327" s="41" t="str">
        <f>IFERROR(VLOOKUP(A2327&amp;"",'Non Cancellare'!$A:$G,4,FALSE),"")</f>
        <v/>
      </c>
      <c r="G2327" s="41">
        <f>IFERROR(VLOOKUP(A2327&amp;"",'Non Cancellare'!$A:$G,6,FALSE)*B2327,0)</f>
        <v>0</v>
      </c>
      <c r="H2327" s="42"/>
    </row>
    <row r="2328" spans="1:8" x14ac:dyDescent="0.2">
      <c r="A2328" s="39"/>
      <c r="B2328" s="54"/>
      <c r="C2328" s="40" t="str">
        <f>IFERROR(VLOOKUP(A2328&amp;"",'Non Cancellare'!$A:$G,2,FALSE),"")</f>
        <v/>
      </c>
      <c r="D2328" s="40" t="str">
        <f>IFERROR(VLOOKUP(A2328&amp;"",'Non Cancellare'!$A:$G,7,FALSE),"")</f>
        <v/>
      </c>
      <c r="E2328" s="41">
        <f>IFERROR(VLOOKUP(A2328&amp;"",'Non Cancellare'!$A:$G,3,FALSE)*B2328,0)</f>
        <v>0</v>
      </c>
      <c r="F2328" s="41" t="str">
        <f>IFERROR(VLOOKUP(A2328&amp;"",'Non Cancellare'!$A:$G,4,FALSE),"")</f>
        <v/>
      </c>
      <c r="G2328" s="41">
        <f>IFERROR(VLOOKUP(A2328&amp;"",'Non Cancellare'!$A:$G,6,FALSE)*B2328,0)</f>
        <v>0</v>
      </c>
      <c r="H2328" s="42"/>
    </row>
    <row r="2329" spans="1:8" x14ac:dyDescent="0.2">
      <c r="A2329" s="39"/>
      <c r="B2329" s="54"/>
      <c r="C2329" s="40" t="str">
        <f>IFERROR(VLOOKUP(A2329&amp;"",'Non Cancellare'!$A:$G,2,FALSE),"")</f>
        <v/>
      </c>
      <c r="D2329" s="40" t="str">
        <f>IFERROR(VLOOKUP(A2329&amp;"",'Non Cancellare'!$A:$G,7,FALSE),"")</f>
        <v/>
      </c>
      <c r="E2329" s="41">
        <f>IFERROR(VLOOKUP(A2329&amp;"",'Non Cancellare'!$A:$G,3,FALSE)*B2329,0)</f>
        <v>0</v>
      </c>
      <c r="F2329" s="41" t="str">
        <f>IFERROR(VLOOKUP(A2329&amp;"",'Non Cancellare'!$A:$G,4,FALSE),"")</f>
        <v/>
      </c>
      <c r="G2329" s="41">
        <f>IFERROR(VLOOKUP(A2329&amp;"",'Non Cancellare'!$A:$G,6,FALSE)*B2329,0)</f>
        <v>0</v>
      </c>
      <c r="H2329" s="42"/>
    </row>
    <row r="2330" spans="1:8" x14ac:dyDescent="0.2">
      <c r="A2330" s="39"/>
      <c r="B2330" s="54"/>
      <c r="C2330" s="40" t="str">
        <f>IFERROR(VLOOKUP(A2330&amp;"",'Non Cancellare'!$A:$G,2,FALSE),"")</f>
        <v/>
      </c>
      <c r="D2330" s="40" t="str">
        <f>IFERROR(VLOOKUP(A2330&amp;"",'Non Cancellare'!$A:$G,7,FALSE),"")</f>
        <v/>
      </c>
      <c r="E2330" s="41">
        <f>IFERROR(VLOOKUP(A2330&amp;"",'Non Cancellare'!$A:$G,3,FALSE)*B2330,0)</f>
        <v>0</v>
      </c>
      <c r="F2330" s="41" t="str">
        <f>IFERROR(VLOOKUP(A2330&amp;"",'Non Cancellare'!$A:$G,4,FALSE),"")</f>
        <v/>
      </c>
      <c r="G2330" s="41">
        <f>IFERROR(VLOOKUP(A2330&amp;"",'Non Cancellare'!$A:$G,6,FALSE)*B2330,0)</f>
        <v>0</v>
      </c>
      <c r="H2330" s="42"/>
    </row>
    <row r="2331" spans="1:8" x14ac:dyDescent="0.2">
      <c r="A2331" s="39"/>
      <c r="B2331" s="54"/>
      <c r="C2331" s="40" t="str">
        <f>IFERROR(VLOOKUP(A2331&amp;"",'Non Cancellare'!$A:$G,2,FALSE),"")</f>
        <v/>
      </c>
      <c r="D2331" s="40" t="str">
        <f>IFERROR(VLOOKUP(A2331&amp;"",'Non Cancellare'!$A:$G,7,FALSE),"")</f>
        <v/>
      </c>
      <c r="E2331" s="41">
        <f>IFERROR(VLOOKUP(A2331&amp;"",'Non Cancellare'!$A:$G,3,FALSE)*B2331,0)</f>
        <v>0</v>
      </c>
      <c r="F2331" s="41" t="str">
        <f>IFERROR(VLOOKUP(A2331&amp;"",'Non Cancellare'!$A:$G,4,FALSE),"")</f>
        <v/>
      </c>
      <c r="G2331" s="41">
        <f>IFERROR(VLOOKUP(A2331&amp;"",'Non Cancellare'!$A:$G,6,FALSE)*B2331,0)</f>
        <v>0</v>
      </c>
      <c r="H2331" s="42"/>
    </row>
    <row r="2332" spans="1:8" x14ac:dyDescent="0.2">
      <c r="A2332" s="39"/>
      <c r="B2332" s="54"/>
      <c r="C2332" s="40" t="str">
        <f>IFERROR(VLOOKUP(A2332&amp;"",'Non Cancellare'!$A:$G,2,FALSE),"")</f>
        <v/>
      </c>
      <c r="D2332" s="40" t="str">
        <f>IFERROR(VLOOKUP(A2332&amp;"",'Non Cancellare'!$A:$G,7,FALSE),"")</f>
        <v/>
      </c>
      <c r="E2332" s="41">
        <f>IFERROR(VLOOKUP(A2332&amp;"",'Non Cancellare'!$A:$G,3,FALSE)*B2332,0)</f>
        <v>0</v>
      </c>
      <c r="F2332" s="41" t="str">
        <f>IFERROR(VLOOKUP(A2332&amp;"",'Non Cancellare'!$A:$G,4,FALSE),"")</f>
        <v/>
      </c>
      <c r="G2332" s="41">
        <f>IFERROR(VLOOKUP(A2332&amp;"",'Non Cancellare'!$A:$G,6,FALSE)*B2332,0)</f>
        <v>0</v>
      </c>
      <c r="H2332" s="42"/>
    </row>
    <row r="2333" spans="1:8" x14ac:dyDescent="0.2">
      <c r="A2333" s="39"/>
      <c r="B2333" s="54"/>
      <c r="C2333" s="40" t="str">
        <f>IFERROR(VLOOKUP(A2333&amp;"",'Non Cancellare'!$A:$G,2,FALSE),"")</f>
        <v/>
      </c>
      <c r="D2333" s="40" t="str">
        <f>IFERROR(VLOOKUP(A2333&amp;"",'Non Cancellare'!$A:$G,7,FALSE),"")</f>
        <v/>
      </c>
      <c r="E2333" s="41">
        <f>IFERROR(VLOOKUP(A2333&amp;"",'Non Cancellare'!$A:$G,3,FALSE)*B2333,0)</f>
        <v>0</v>
      </c>
      <c r="F2333" s="41" t="str">
        <f>IFERROR(VLOOKUP(A2333&amp;"",'Non Cancellare'!$A:$G,4,FALSE),"")</f>
        <v/>
      </c>
      <c r="G2333" s="41">
        <f>IFERROR(VLOOKUP(A2333&amp;"",'Non Cancellare'!$A:$G,6,FALSE)*B2333,0)</f>
        <v>0</v>
      </c>
      <c r="H2333" s="42"/>
    </row>
    <row r="2334" spans="1:8" x14ac:dyDescent="0.2">
      <c r="A2334" s="39"/>
      <c r="B2334" s="54"/>
      <c r="C2334" s="40" t="str">
        <f>IFERROR(VLOOKUP(A2334&amp;"",'Non Cancellare'!$A:$G,2,FALSE),"")</f>
        <v/>
      </c>
      <c r="D2334" s="40" t="str">
        <f>IFERROR(VLOOKUP(A2334&amp;"",'Non Cancellare'!$A:$G,7,FALSE),"")</f>
        <v/>
      </c>
      <c r="E2334" s="41">
        <f>IFERROR(VLOOKUP(A2334&amp;"",'Non Cancellare'!$A:$G,3,FALSE)*B2334,0)</f>
        <v>0</v>
      </c>
      <c r="F2334" s="41" t="str">
        <f>IFERROR(VLOOKUP(A2334&amp;"",'Non Cancellare'!$A:$G,4,FALSE),"")</f>
        <v/>
      </c>
      <c r="G2334" s="41">
        <f>IFERROR(VLOOKUP(A2334&amp;"",'Non Cancellare'!$A:$G,6,FALSE)*B2334,0)</f>
        <v>0</v>
      </c>
      <c r="H2334" s="42"/>
    </row>
    <row r="2335" spans="1:8" x14ac:dyDescent="0.2">
      <c r="A2335" s="39"/>
      <c r="B2335" s="54"/>
      <c r="C2335" s="40" t="str">
        <f>IFERROR(VLOOKUP(A2335&amp;"",'Non Cancellare'!$A:$G,2,FALSE),"")</f>
        <v/>
      </c>
      <c r="D2335" s="40" t="str">
        <f>IFERROR(VLOOKUP(A2335&amp;"",'Non Cancellare'!$A:$G,7,FALSE),"")</f>
        <v/>
      </c>
      <c r="E2335" s="41">
        <f>IFERROR(VLOOKUP(A2335&amp;"",'Non Cancellare'!$A:$G,3,FALSE)*B2335,0)</f>
        <v>0</v>
      </c>
      <c r="F2335" s="41" t="str">
        <f>IFERROR(VLOOKUP(A2335&amp;"",'Non Cancellare'!$A:$G,4,FALSE),"")</f>
        <v/>
      </c>
      <c r="G2335" s="41">
        <f>IFERROR(VLOOKUP(A2335&amp;"",'Non Cancellare'!$A:$G,6,FALSE)*B2335,0)</f>
        <v>0</v>
      </c>
      <c r="H2335" s="42"/>
    </row>
    <row r="2336" spans="1:8" x14ac:dyDescent="0.2">
      <c r="A2336" s="39"/>
      <c r="B2336" s="54"/>
      <c r="C2336" s="40" t="str">
        <f>IFERROR(VLOOKUP(A2336&amp;"",'Non Cancellare'!$A:$G,2,FALSE),"")</f>
        <v/>
      </c>
      <c r="D2336" s="40" t="str">
        <f>IFERROR(VLOOKUP(A2336&amp;"",'Non Cancellare'!$A:$G,7,FALSE),"")</f>
        <v/>
      </c>
      <c r="E2336" s="41">
        <f>IFERROR(VLOOKUP(A2336&amp;"",'Non Cancellare'!$A:$G,3,FALSE)*B2336,0)</f>
        <v>0</v>
      </c>
      <c r="F2336" s="41" t="str">
        <f>IFERROR(VLOOKUP(A2336&amp;"",'Non Cancellare'!$A:$G,4,FALSE),"")</f>
        <v/>
      </c>
      <c r="G2336" s="41">
        <f>IFERROR(VLOOKUP(A2336&amp;"",'Non Cancellare'!$A:$G,6,FALSE)*B2336,0)</f>
        <v>0</v>
      </c>
      <c r="H2336" s="42"/>
    </row>
    <row r="2337" spans="1:8" x14ac:dyDescent="0.2">
      <c r="A2337" s="39"/>
      <c r="B2337" s="54"/>
      <c r="C2337" s="40" t="str">
        <f>IFERROR(VLOOKUP(A2337&amp;"",'Non Cancellare'!$A:$G,2,FALSE),"")</f>
        <v/>
      </c>
      <c r="D2337" s="40" t="str">
        <f>IFERROR(VLOOKUP(A2337&amp;"",'Non Cancellare'!$A:$G,7,FALSE),"")</f>
        <v/>
      </c>
      <c r="E2337" s="41">
        <f>IFERROR(VLOOKUP(A2337&amp;"",'Non Cancellare'!$A:$G,3,FALSE)*B2337,0)</f>
        <v>0</v>
      </c>
      <c r="F2337" s="41" t="str">
        <f>IFERROR(VLOOKUP(A2337&amp;"",'Non Cancellare'!$A:$G,4,FALSE),"")</f>
        <v/>
      </c>
      <c r="G2337" s="41">
        <f>IFERROR(VLOOKUP(A2337&amp;"",'Non Cancellare'!$A:$G,6,FALSE)*B2337,0)</f>
        <v>0</v>
      </c>
      <c r="H2337" s="42"/>
    </row>
    <row r="2338" spans="1:8" x14ac:dyDescent="0.2">
      <c r="A2338" s="39"/>
      <c r="B2338" s="54"/>
      <c r="C2338" s="40" t="str">
        <f>IFERROR(VLOOKUP(A2338&amp;"",'Non Cancellare'!$A:$G,2,FALSE),"")</f>
        <v/>
      </c>
      <c r="D2338" s="40" t="str">
        <f>IFERROR(VLOOKUP(A2338&amp;"",'Non Cancellare'!$A:$G,7,FALSE),"")</f>
        <v/>
      </c>
      <c r="E2338" s="41">
        <f>IFERROR(VLOOKUP(A2338&amp;"",'Non Cancellare'!$A:$G,3,FALSE)*B2338,0)</f>
        <v>0</v>
      </c>
      <c r="F2338" s="41" t="str">
        <f>IFERROR(VLOOKUP(A2338&amp;"",'Non Cancellare'!$A:$G,4,FALSE),"")</f>
        <v/>
      </c>
      <c r="G2338" s="41">
        <f>IFERROR(VLOOKUP(A2338&amp;"",'Non Cancellare'!$A:$G,6,FALSE)*B2338,0)</f>
        <v>0</v>
      </c>
      <c r="H2338" s="42"/>
    </row>
    <row r="2339" spans="1:8" x14ac:dyDescent="0.2">
      <c r="A2339" s="39"/>
      <c r="B2339" s="54"/>
      <c r="C2339" s="40" t="str">
        <f>IFERROR(VLOOKUP(A2339&amp;"",'Non Cancellare'!$A:$G,2,FALSE),"")</f>
        <v/>
      </c>
      <c r="D2339" s="40" t="str">
        <f>IFERROR(VLOOKUP(A2339&amp;"",'Non Cancellare'!$A:$G,7,FALSE),"")</f>
        <v/>
      </c>
      <c r="E2339" s="41">
        <f>IFERROR(VLOOKUP(A2339&amp;"",'Non Cancellare'!$A:$G,3,FALSE)*B2339,0)</f>
        <v>0</v>
      </c>
      <c r="F2339" s="41" t="str">
        <f>IFERROR(VLOOKUP(A2339&amp;"",'Non Cancellare'!$A:$G,4,FALSE),"")</f>
        <v/>
      </c>
      <c r="G2339" s="41">
        <f>IFERROR(VLOOKUP(A2339&amp;"",'Non Cancellare'!$A:$G,6,FALSE)*B2339,0)</f>
        <v>0</v>
      </c>
      <c r="H2339" s="42"/>
    </row>
    <row r="2340" spans="1:8" x14ac:dyDescent="0.2">
      <c r="A2340" s="39"/>
      <c r="B2340" s="54"/>
      <c r="C2340" s="40" t="str">
        <f>IFERROR(VLOOKUP(A2340&amp;"",'Non Cancellare'!$A:$G,2,FALSE),"")</f>
        <v/>
      </c>
      <c r="D2340" s="40" t="str">
        <f>IFERROR(VLOOKUP(A2340&amp;"",'Non Cancellare'!$A:$G,7,FALSE),"")</f>
        <v/>
      </c>
      <c r="E2340" s="41">
        <f>IFERROR(VLOOKUP(A2340&amp;"",'Non Cancellare'!$A:$G,3,FALSE)*B2340,0)</f>
        <v>0</v>
      </c>
      <c r="F2340" s="41" t="str">
        <f>IFERROR(VLOOKUP(A2340&amp;"",'Non Cancellare'!$A:$G,4,FALSE),"")</f>
        <v/>
      </c>
      <c r="G2340" s="41">
        <f>IFERROR(VLOOKUP(A2340&amp;"",'Non Cancellare'!$A:$G,6,FALSE)*B2340,0)</f>
        <v>0</v>
      </c>
      <c r="H2340" s="42"/>
    </row>
    <row r="2341" spans="1:8" x14ac:dyDescent="0.2">
      <c r="A2341" s="39"/>
      <c r="B2341" s="54"/>
      <c r="C2341" s="40" t="str">
        <f>IFERROR(VLOOKUP(A2341&amp;"",'Non Cancellare'!$A:$G,2,FALSE),"")</f>
        <v/>
      </c>
      <c r="D2341" s="40" t="str">
        <f>IFERROR(VLOOKUP(A2341&amp;"",'Non Cancellare'!$A:$G,7,FALSE),"")</f>
        <v/>
      </c>
      <c r="E2341" s="41">
        <f>IFERROR(VLOOKUP(A2341&amp;"",'Non Cancellare'!$A:$G,3,FALSE)*B2341,0)</f>
        <v>0</v>
      </c>
      <c r="F2341" s="41" t="str">
        <f>IFERROR(VLOOKUP(A2341&amp;"",'Non Cancellare'!$A:$G,4,FALSE),"")</f>
        <v/>
      </c>
      <c r="G2341" s="41">
        <f>IFERROR(VLOOKUP(A2341&amp;"",'Non Cancellare'!$A:$G,6,FALSE)*B2341,0)</f>
        <v>0</v>
      </c>
      <c r="H2341" s="42"/>
    </row>
    <row r="2342" spans="1:8" x14ac:dyDescent="0.2">
      <c r="A2342" s="39"/>
      <c r="B2342" s="54"/>
      <c r="C2342" s="40" t="str">
        <f>IFERROR(VLOOKUP(A2342&amp;"",'Non Cancellare'!$A:$G,2,FALSE),"")</f>
        <v/>
      </c>
      <c r="D2342" s="40" t="str">
        <f>IFERROR(VLOOKUP(A2342&amp;"",'Non Cancellare'!$A:$G,7,FALSE),"")</f>
        <v/>
      </c>
      <c r="E2342" s="41">
        <f>IFERROR(VLOOKUP(A2342&amp;"",'Non Cancellare'!$A:$G,3,FALSE)*B2342,0)</f>
        <v>0</v>
      </c>
      <c r="F2342" s="41" t="str">
        <f>IFERROR(VLOOKUP(A2342&amp;"",'Non Cancellare'!$A:$G,4,FALSE),"")</f>
        <v/>
      </c>
      <c r="G2342" s="41">
        <f>IFERROR(VLOOKUP(A2342&amp;"",'Non Cancellare'!$A:$G,6,FALSE)*B2342,0)</f>
        <v>0</v>
      </c>
      <c r="H2342" s="42"/>
    </row>
    <row r="2343" spans="1:8" x14ac:dyDescent="0.2">
      <c r="A2343" s="39"/>
      <c r="B2343" s="54"/>
      <c r="C2343" s="40" t="str">
        <f>IFERROR(VLOOKUP(A2343&amp;"",'Non Cancellare'!$A:$G,2,FALSE),"")</f>
        <v/>
      </c>
      <c r="D2343" s="40" t="str">
        <f>IFERROR(VLOOKUP(A2343&amp;"",'Non Cancellare'!$A:$G,7,FALSE),"")</f>
        <v/>
      </c>
      <c r="E2343" s="41">
        <f>IFERROR(VLOOKUP(A2343&amp;"",'Non Cancellare'!$A:$G,3,FALSE)*B2343,0)</f>
        <v>0</v>
      </c>
      <c r="F2343" s="41" t="str">
        <f>IFERROR(VLOOKUP(A2343&amp;"",'Non Cancellare'!$A:$G,4,FALSE),"")</f>
        <v/>
      </c>
      <c r="G2343" s="41">
        <f>IFERROR(VLOOKUP(A2343&amp;"",'Non Cancellare'!$A:$G,6,FALSE)*B2343,0)</f>
        <v>0</v>
      </c>
      <c r="H2343" s="42"/>
    </row>
    <row r="2344" spans="1:8" x14ac:dyDescent="0.2">
      <c r="A2344" s="39"/>
      <c r="B2344" s="54"/>
      <c r="C2344" s="40" t="str">
        <f>IFERROR(VLOOKUP(A2344&amp;"",'Non Cancellare'!$A:$G,2,FALSE),"")</f>
        <v/>
      </c>
      <c r="D2344" s="40" t="str">
        <f>IFERROR(VLOOKUP(A2344&amp;"",'Non Cancellare'!$A:$G,7,FALSE),"")</f>
        <v/>
      </c>
      <c r="E2344" s="41">
        <f>IFERROR(VLOOKUP(A2344&amp;"",'Non Cancellare'!$A:$G,3,FALSE)*B2344,0)</f>
        <v>0</v>
      </c>
      <c r="F2344" s="41" t="str">
        <f>IFERROR(VLOOKUP(A2344&amp;"",'Non Cancellare'!$A:$G,4,FALSE),"")</f>
        <v/>
      </c>
      <c r="G2344" s="41">
        <f>IFERROR(VLOOKUP(A2344&amp;"",'Non Cancellare'!$A:$G,6,FALSE)*B2344,0)</f>
        <v>0</v>
      </c>
      <c r="H2344" s="42"/>
    </row>
    <row r="2345" spans="1:8" x14ac:dyDescent="0.2">
      <c r="A2345" s="39"/>
      <c r="B2345" s="54"/>
      <c r="C2345" s="40" t="str">
        <f>IFERROR(VLOOKUP(A2345&amp;"",'Non Cancellare'!$A:$G,2,FALSE),"")</f>
        <v/>
      </c>
      <c r="D2345" s="40" t="str">
        <f>IFERROR(VLOOKUP(A2345&amp;"",'Non Cancellare'!$A:$G,7,FALSE),"")</f>
        <v/>
      </c>
      <c r="E2345" s="41">
        <f>IFERROR(VLOOKUP(A2345&amp;"",'Non Cancellare'!$A:$G,3,FALSE)*B2345,0)</f>
        <v>0</v>
      </c>
      <c r="F2345" s="41" t="str">
        <f>IFERROR(VLOOKUP(A2345&amp;"",'Non Cancellare'!$A:$G,4,FALSE),"")</f>
        <v/>
      </c>
      <c r="G2345" s="41">
        <f>IFERROR(VLOOKUP(A2345&amp;"",'Non Cancellare'!$A:$G,6,FALSE)*B2345,0)</f>
        <v>0</v>
      </c>
      <c r="H2345" s="42"/>
    </row>
    <row r="2346" spans="1:8" x14ac:dyDescent="0.2">
      <c r="A2346" s="39"/>
      <c r="B2346" s="54"/>
      <c r="C2346" s="40" t="str">
        <f>IFERROR(VLOOKUP(A2346&amp;"",'Non Cancellare'!$A:$G,2,FALSE),"")</f>
        <v/>
      </c>
      <c r="D2346" s="40" t="str">
        <f>IFERROR(VLOOKUP(A2346&amp;"",'Non Cancellare'!$A:$G,7,FALSE),"")</f>
        <v/>
      </c>
      <c r="E2346" s="41">
        <f>IFERROR(VLOOKUP(A2346&amp;"",'Non Cancellare'!$A:$G,3,FALSE)*B2346,0)</f>
        <v>0</v>
      </c>
      <c r="F2346" s="41" t="str">
        <f>IFERROR(VLOOKUP(A2346&amp;"",'Non Cancellare'!$A:$G,4,FALSE),"")</f>
        <v/>
      </c>
      <c r="G2346" s="41">
        <f>IFERROR(VLOOKUP(A2346&amp;"",'Non Cancellare'!$A:$G,6,FALSE)*B2346,0)</f>
        <v>0</v>
      </c>
      <c r="H2346" s="42"/>
    </row>
    <row r="2347" spans="1:8" x14ac:dyDescent="0.2">
      <c r="A2347" s="39"/>
      <c r="B2347" s="54"/>
      <c r="C2347" s="40" t="str">
        <f>IFERROR(VLOOKUP(A2347&amp;"",'Non Cancellare'!$A:$G,2,FALSE),"")</f>
        <v/>
      </c>
      <c r="D2347" s="40" t="str">
        <f>IFERROR(VLOOKUP(A2347&amp;"",'Non Cancellare'!$A:$G,7,FALSE),"")</f>
        <v/>
      </c>
      <c r="E2347" s="41">
        <f>IFERROR(VLOOKUP(A2347&amp;"",'Non Cancellare'!$A:$G,3,FALSE)*B2347,0)</f>
        <v>0</v>
      </c>
      <c r="F2347" s="41" t="str">
        <f>IFERROR(VLOOKUP(A2347&amp;"",'Non Cancellare'!$A:$G,4,FALSE),"")</f>
        <v/>
      </c>
      <c r="G2347" s="41">
        <f>IFERROR(VLOOKUP(A2347&amp;"",'Non Cancellare'!$A:$G,6,FALSE)*B2347,0)</f>
        <v>0</v>
      </c>
      <c r="H2347" s="42"/>
    </row>
    <row r="2348" spans="1:8" x14ac:dyDescent="0.2">
      <c r="A2348" s="39"/>
      <c r="B2348" s="54"/>
      <c r="C2348" s="40" t="str">
        <f>IFERROR(VLOOKUP(A2348&amp;"",'Non Cancellare'!$A:$G,2,FALSE),"")</f>
        <v/>
      </c>
      <c r="D2348" s="40" t="str">
        <f>IFERROR(VLOOKUP(A2348&amp;"",'Non Cancellare'!$A:$G,7,FALSE),"")</f>
        <v/>
      </c>
      <c r="E2348" s="41">
        <f>IFERROR(VLOOKUP(A2348&amp;"",'Non Cancellare'!$A:$G,3,FALSE)*B2348,0)</f>
        <v>0</v>
      </c>
      <c r="F2348" s="41" t="str">
        <f>IFERROR(VLOOKUP(A2348&amp;"",'Non Cancellare'!$A:$G,4,FALSE),"")</f>
        <v/>
      </c>
      <c r="G2348" s="41">
        <f>IFERROR(VLOOKUP(A2348&amp;"",'Non Cancellare'!$A:$G,6,FALSE)*B2348,0)</f>
        <v>0</v>
      </c>
      <c r="H2348" s="42"/>
    </row>
    <row r="2349" spans="1:8" x14ac:dyDescent="0.2">
      <c r="A2349" s="39"/>
      <c r="B2349" s="54"/>
      <c r="C2349" s="40" t="str">
        <f>IFERROR(VLOOKUP(A2349&amp;"",'Non Cancellare'!$A:$G,2,FALSE),"")</f>
        <v/>
      </c>
      <c r="D2349" s="40" t="str">
        <f>IFERROR(VLOOKUP(A2349&amp;"",'Non Cancellare'!$A:$G,7,FALSE),"")</f>
        <v/>
      </c>
      <c r="E2349" s="41">
        <f>IFERROR(VLOOKUP(A2349&amp;"",'Non Cancellare'!$A:$G,3,FALSE)*B2349,0)</f>
        <v>0</v>
      </c>
      <c r="F2349" s="41" t="str">
        <f>IFERROR(VLOOKUP(A2349&amp;"",'Non Cancellare'!$A:$G,4,FALSE),"")</f>
        <v/>
      </c>
      <c r="G2349" s="41">
        <f>IFERROR(VLOOKUP(A2349&amp;"",'Non Cancellare'!$A:$G,6,FALSE)*B2349,0)</f>
        <v>0</v>
      </c>
      <c r="H2349" s="42"/>
    </row>
    <row r="2350" spans="1:8" x14ac:dyDescent="0.2">
      <c r="A2350" s="39"/>
      <c r="B2350" s="54"/>
      <c r="C2350" s="40" t="str">
        <f>IFERROR(VLOOKUP(A2350&amp;"",'Non Cancellare'!$A:$G,2,FALSE),"")</f>
        <v/>
      </c>
      <c r="D2350" s="40" t="str">
        <f>IFERROR(VLOOKUP(A2350&amp;"",'Non Cancellare'!$A:$G,7,FALSE),"")</f>
        <v/>
      </c>
      <c r="E2350" s="41">
        <f>IFERROR(VLOOKUP(A2350&amp;"",'Non Cancellare'!$A:$G,3,FALSE)*B2350,0)</f>
        <v>0</v>
      </c>
      <c r="F2350" s="41" t="str">
        <f>IFERROR(VLOOKUP(A2350&amp;"",'Non Cancellare'!$A:$G,4,FALSE),"")</f>
        <v/>
      </c>
      <c r="G2350" s="41">
        <f>IFERROR(VLOOKUP(A2350&amp;"",'Non Cancellare'!$A:$G,6,FALSE)*B2350,0)</f>
        <v>0</v>
      </c>
      <c r="H2350" s="42"/>
    </row>
    <row r="2351" spans="1:8" x14ac:dyDescent="0.2">
      <c r="A2351" s="39"/>
      <c r="B2351" s="54"/>
      <c r="C2351" s="40" t="str">
        <f>IFERROR(VLOOKUP(A2351&amp;"",'Non Cancellare'!$A:$G,2,FALSE),"")</f>
        <v/>
      </c>
      <c r="D2351" s="40" t="str">
        <f>IFERROR(VLOOKUP(A2351&amp;"",'Non Cancellare'!$A:$G,7,FALSE),"")</f>
        <v/>
      </c>
      <c r="E2351" s="41">
        <f>IFERROR(VLOOKUP(A2351&amp;"",'Non Cancellare'!$A:$G,3,FALSE)*B2351,0)</f>
        <v>0</v>
      </c>
      <c r="F2351" s="41" t="str">
        <f>IFERROR(VLOOKUP(A2351&amp;"",'Non Cancellare'!$A:$G,4,FALSE),"")</f>
        <v/>
      </c>
      <c r="G2351" s="41">
        <f>IFERROR(VLOOKUP(A2351&amp;"",'Non Cancellare'!$A:$G,6,FALSE)*B2351,0)</f>
        <v>0</v>
      </c>
      <c r="H2351" s="42"/>
    </row>
    <row r="2352" spans="1:8" x14ac:dyDescent="0.2">
      <c r="A2352" s="39"/>
      <c r="B2352" s="54"/>
      <c r="C2352" s="40" t="str">
        <f>IFERROR(VLOOKUP(A2352&amp;"",'Non Cancellare'!$A:$G,2,FALSE),"")</f>
        <v/>
      </c>
      <c r="D2352" s="40" t="str">
        <f>IFERROR(VLOOKUP(A2352&amp;"",'Non Cancellare'!$A:$G,7,FALSE),"")</f>
        <v/>
      </c>
      <c r="E2352" s="41">
        <f>IFERROR(VLOOKUP(A2352&amp;"",'Non Cancellare'!$A:$G,3,FALSE)*B2352,0)</f>
        <v>0</v>
      </c>
      <c r="F2352" s="41" t="str">
        <f>IFERROR(VLOOKUP(A2352&amp;"",'Non Cancellare'!$A:$G,4,FALSE),"")</f>
        <v/>
      </c>
      <c r="G2352" s="41">
        <f>IFERROR(VLOOKUP(A2352&amp;"",'Non Cancellare'!$A:$G,6,FALSE)*B2352,0)</f>
        <v>0</v>
      </c>
      <c r="H2352" s="42"/>
    </row>
    <row r="2353" spans="1:8" x14ac:dyDescent="0.2">
      <c r="A2353" s="39"/>
      <c r="B2353" s="54"/>
      <c r="C2353" s="40" t="str">
        <f>IFERROR(VLOOKUP(A2353&amp;"",'Non Cancellare'!$A:$G,2,FALSE),"")</f>
        <v/>
      </c>
      <c r="D2353" s="40" t="str">
        <f>IFERROR(VLOOKUP(A2353&amp;"",'Non Cancellare'!$A:$G,7,FALSE),"")</f>
        <v/>
      </c>
      <c r="E2353" s="41">
        <f>IFERROR(VLOOKUP(A2353&amp;"",'Non Cancellare'!$A:$G,3,FALSE)*B2353,0)</f>
        <v>0</v>
      </c>
      <c r="F2353" s="41" t="str">
        <f>IFERROR(VLOOKUP(A2353&amp;"",'Non Cancellare'!$A:$G,4,FALSE),"")</f>
        <v/>
      </c>
      <c r="G2353" s="41">
        <f>IFERROR(VLOOKUP(A2353&amp;"",'Non Cancellare'!$A:$G,6,FALSE)*B2353,0)</f>
        <v>0</v>
      </c>
      <c r="H2353" s="42"/>
    </row>
    <row r="2354" spans="1:8" x14ac:dyDescent="0.2">
      <c r="A2354" s="39"/>
      <c r="B2354" s="54"/>
      <c r="C2354" s="40" t="str">
        <f>IFERROR(VLOOKUP(A2354&amp;"",'Non Cancellare'!$A:$G,2,FALSE),"")</f>
        <v/>
      </c>
      <c r="D2354" s="40" t="str">
        <f>IFERROR(VLOOKUP(A2354&amp;"",'Non Cancellare'!$A:$G,7,FALSE),"")</f>
        <v/>
      </c>
      <c r="E2354" s="41">
        <f>IFERROR(VLOOKUP(A2354&amp;"",'Non Cancellare'!$A:$G,3,FALSE)*B2354,0)</f>
        <v>0</v>
      </c>
      <c r="F2354" s="41" t="str">
        <f>IFERROR(VLOOKUP(A2354&amp;"",'Non Cancellare'!$A:$G,4,FALSE),"")</f>
        <v/>
      </c>
      <c r="G2354" s="41">
        <f>IFERROR(VLOOKUP(A2354&amp;"",'Non Cancellare'!$A:$G,6,FALSE)*B2354,0)</f>
        <v>0</v>
      </c>
      <c r="H2354" s="42"/>
    </row>
    <row r="2355" spans="1:8" x14ac:dyDescent="0.2">
      <c r="A2355" s="39"/>
      <c r="B2355" s="54"/>
      <c r="C2355" s="40" t="str">
        <f>IFERROR(VLOOKUP(A2355&amp;"",'Non Cancellare'!$A:$G,2,FALSE),"")</f>
        <v/>
      </c>
      <c r="D2355" s="40" t="str">
        <f>IFERROR(VLOOKUP(A2355&amp;"",'Non Cancellare'!$A:$G,7,FALSE),"")</f>
        <v/>
      </c>
      <c r="E2355" s="41">
        <f>IFERROR(VLOOKUP(A2355&amp;"",'Non Cancellare'!$A:$G,3,FALSE)*B2355,0)</f>
        <v>0</v>
      </c>
      <c r="F2355" s="41" t="str">
        <f>IFERROR(VLOOKUP(A2355&amp;"",'Non Cancellare'!$A:$G,4,FALSE),"")</f>
        <v/>
      </c>
      <c r="G2355" s="41">
        <f>IFERROR(VLOOKUP(A2355&amp;"",'Non Cancellare'!$A:$G,6,FALSE)*B2355,0)</f>
        <v>0</v>
      </c>
      <c r="H2355" s="42"/>
    </row>
    <row r="2356" spans="1:8" x14ac:dyDescent="0.2">
      <c r="A2356" s="39"/>
      <c r="B2356" s="54"/>
      <c r="C2356" s="40" t="str">
        <f>IFERROR(VLOOKUP(A2356&amp;"",'Non Cancellare'!$A:$G,2,FALSE),"")</f>
        <v/>
      </c>
      <c r="D2356" s="40" t="str">
        <f>IFERROR(VLOOKUP(A2356&amp;"",'Non Cancellare'!$A:$G,7,FALSE),"")</f>
        <v/>
      </c>
      <c r="E2356" s="41">
        <f>IFERROR(VLOOKUP(A2356&amp;"",'Non Cancellare'!$A:$G,3,FALSE)*B2356,0)</f>
        <v>0</v>
      </c>
      <c r="F2356" s="41" t="str">
        <f>IFERROR(VLOOKUP(A2356&amp;"",'Non Cancellare'!$A:$G,4,FALSE),"")</f>
        <v/>
      </c>
      <c r="G2356" s="41">
        <f>IFERROR(VLOOKUP(A2356&amp;"",'Non Cancellare'!$A:$G,6,FALSE)*B2356,0)</f>
        <v>0</v>
      </c>
      <c r="H2356" s="42"/>
    </row>
    <row r="2357" spans="1:8" x14ac:dyDescent="0.2">
      <c r="A2357" s="39"/>
      <c r="B2357" s="54"/>
      <c r="C2357" s="40" t="str">
        <f>IFERROR(VLOOKUP(A2357&amp;"",'Non Cancellare'!$A:$G,2,FALSE),"")</f>
        <v/>
      </c>
      <c r="D2357" s="40" t="str">
        <f>IFERROR(VLOOKUP(A2357&amp;"",'Non Cancellare'!$A:$G,7,FALSE),"")</f>
        <v/>
      </c>
      <c r="E2357" s="41">
        <f>IFERROR(VLOOKUP(A2357&amp;"",'Non Cancellare'!$A:$G,3,FALSE)*B2357,0)</f>
        <v>0</v>
      </c>
      <c r="F2357" s="41" t="str">
        <f>IFERROR(VLOOKUP(A2357&amp;"",'Non Cancellare'!$A:$G,4,FALSE),"")</f>
        <v/>
      </c>
      <c r="G2357" s="41">
        <f>IFERROR(VLOOKUP(A2357&amp;"",'Non Cancellare'!$A:$G,6,FALSE)*B2357,0)</f>
        <v>0</v>
      </c>
      <c r="H2357" s="42"/>
    </row>
    <row r="2358" spans="1:8" x14ac:dyDescent="0.2">
      <c r="A2358" s="39"/>
      <c r="B2358" s="54"/>
      <c r="C2358" s="40" t="str">
        <f>IFERROR(VLOOKUP(A2358&amp;"",'Non Cancellare'!$A:$G,2,FALSE),"")</f>
        <v/>
      </c>
      <c r="D2358" s="40" t="str">
        <f>IFERROR(VLOOKUP(A2358&amp;"",'Non Cancellare'!$A:$G,7,FALSE),"")</f>
        <v/>
      </c>
      <c r="E2358" s="41">
        <f>IFERROR(VLOOKUP(A2358&amp;"",'Non Cancellare'!$A:$G,3,FALSE)*B2358,0)</f>
        <v>0</v>
      </c>
      <c r="F2358" s="41" t="str">
        <f>IFERROR(VLOOKUP(A2358&amp;"",'Non Cancellare'!$A:$G,4,FALSE),"")</f>
        <v/>
      </c>
      <c r="G2358" s="41">
        <f>IFERROR(VLOOKUP(A2358&amp;"",'Non Cancellare'!$A:$G,6,FALSE)*B2358,0)</f>
        <v>0</v>
      </c>
      <c r="H2358" s="42"/>
    </row>
    <row r="2359" spans="1:8" x14ac:dyDescent="0.2">
      <c r="A2359" s="39"/>
      <c r="B2359" s="54"/>
      <c r="C2359" s="40" t="str">
        <f>IFERROR(VLOOKUP(A2359&amp;"",'Non Cancellare'!$A:$G,2,FALSE),"")</f>
        <v/>
      </c>
      <c r="D2359" s="40" t="str">
        <f>IFERROR(VLOOKUP(A2359&amp;"",'Non Cancellare'!$A:$G,7,FALSE),"")</f>
        <v/>
      </c>
      <c r="E2359" s="41">
        <f>IFERROR(VLOOKUP(A2359&amp;"",'Non Cancellare'!$A:$G,3,FALSE)*B2359,0)</f>
        <v>0</v>
      </c>
      <c r="F2359" s="41" t="str">
        <f>IFERROR(VLOOKUP(A2359&amp;"",'Non Cancellare'!$A:$G,4,FALSE),"")</f>
        <v/>
      </c>
      <c r="G2359" s="41">
        <f>IFERROR(VLOOKUP(A2359&amp;"",'Non Cancellare'!$A:$G,6,FALSE)*B2359,0)</f>
        <v>0</v>
      </c>
      <c r="H2359" s="42"/>
    </row>
    <row r="2360" spans="1:8" x14ac:dyDescent="0.2">
      <c r="A2360" s="39"/>
      <c r="B2360" s="54"/>
      <c r="C2360" s="40" t="str">
        <f>IFERROR(VLOOKUP(A2360&amp;"",'Non Cancellare'!$A:$G,2,FALSE),"")</f>
        <v/>
      </c>
      <c r="D2360" s="40" t="str">
        <f>IFERROR(VLOOKUP(A2360&amp;"",'Non Cancellare'!$A:$G,7,FALSE),"")</f>
        <v/>
      </c>
      <c r="E2360" s="41">
        <f>IFERROR(VLOOKUP(A2360&amp;"",'Non Cancellare'!$A:$G,3,FALSE)*B2360,0)</f>
        <v>0</v>
      </c>
      <c r="F2360" s="41" t="str">
        <f>IFERROR(VLOOKUP(A2360&amp;"",'Non Cancellare'!$A:$G,4,FALSE),"")</f>
        <v/>
      </c>
      <c r="G2360" s="41">
        <f>IFERROR(VLOOKUP(A2360&amp;"",'Non Cancellare'!$A:$G,6,FALSE)*B2360,0)</f>
        <v>0</v>
      </c>
      <c r="H2360" s="42"/>
    </row>
    <row r="2361" spans="1:8" x14ac:dyDescent="0.2">
      <c r="A2361" s="39"/>
      <c r="B2361" s="54"/>
      <c r="C2361" s="40" t="str">
        <f>IFERROR(VLOOKUP(A2361&amp;"",'Non Cancellare'!$A:$G,2,FALSE),"")</f>
        <v/>
      </c>
      <c r="D2361" s="40" t="str">
        <f>IFERROR(VLOOKUP(A2361&amp;"",'Non Cancellare'!$A:$G,7,FALSE),"")</f>
        <v/>
      </c>
      <c r="E2361" s="41">
        <f>IFERROR(VLOOKUP(A2361&amp;"",'Non Cancellare'!$A:$G,3,FALSE)*B2361,0)</f>
        <v>0</v>
      </c>
      <c r="F2361" s="41" t="str">
        <f>IFERROR(VLOOKUP(A2361&amp;"",'Non Cancellare'!$A:$G,4,FALSE),"")</f>
        <v/>
      </c>
      <c r="G2361" s="41">
        <f>IFERROR(VLOOKUP(A2361&amp;"",'Non Cancellare'!$A:$G,6,FALSE)*B2361,0)</f>
        <v>0</v>
      </c>
      <c r="H2361" s="42"/>
    </row>
    <row r="2362" spans="1:8" x14ac:dyDescent="0.2">
      <c r="A2362" s="39"/>
      <c r="B2362" s="54"/>
      <c r="C2362" s="40" t="str">
        <f>IFERROR(VLOOKUP(A2362&amp;"",'Non Cancellare'!$A:$G,2,FALSE),"")</f>
        <v/>
      </c>
      <c r="D2362" s="40" t="str">
        <f>IFERROR(VLOOKUP(A2362&amp;"",'Non Cancellare'!$A:$G,7,FALSE),"")</f>
        <v/>
      </c>
      <c r="E2362" s="41">
        <f>IFERROR(VLOOKUP(A2362&amp;"",'Non Cancellare'!$A:$G,3,FALSE)*B2362,0)</f>
        <v>0</v>
      </c>
      <c r="F2362" s="41" t="str">
        <f>IFERROR(VLOOKUP(A2362&amp;"",'Non Cancellare'!$A:$G,4,FALSE),"")</f>
        <v/>
      </c>
      <c r="G2362" s="41">
        <f>IFERROR(VLOOKUP(A2362&amp;"",'Non Cancellare'!$A:$G,6,FALSE)*B2362,0)</f>
        <v>0</v>
      </c>
      <c r="H2362" s="42"/>
    </row>
    <row r="2363" spans="1:8" x14ac:dyDescent="0.2">
      <c r="A2363" s="39"/>
      <c r="B2363" s="54"/>
      <c r="C2363" s="40" t="str">
        <f>IFERROR(VLOOKUP(A2363&amp;"",'Non Cancellare'!$A:$G,2,FALSE),"")</f>
        <v/>
      </c>
      <c r="D2363" s="40" t="str">
        <f>IFERROR(VLOOKUP(A2363&amp;"",'Non Cancellare'!$A:$G,7,FALSE),"")</f>
        <v/>
      </c>
      <c r="E2363" s="41">
        <f>IFERROR(VLOOKUP(A2363&amp;"",'Non Cancellare'!$A:$G,3,FALSE)*B2363,0)</f>
        <v>0</v>
      </c>
      <c r="F2363" s="41" t="str">
        <f>IFERROR(VLOOKUP(A2363&amp;"",'Non Cancellare'!$A:$G,4,FALSE),"")</f>
        <v/>
      </c>
      <c r="G2363" s="41">
        <f>IFERROR(VLOOKUP(A2363&amp;"",'Non Cancellare'!$A:$G,6,FALSE)*B2363,0)</f>
        <v>0</v>
      </c>
      <c r="H2363" s="42"/>
    </row>
    <row r="2364" spans="1:8" x14ac:dyDescent="0.2">
      <c r="A2364" s="39"/>
      <c r="B2364" s="54"/>
      <c r="C2364" s="40" t="str">
        <f>IFERROR(VLOOKUP(A2364&amp;"",'Non Cancellare'!$A:$G,2,FALSE),"")</f>
        <v/>
      </c>
      <c r="D2364" s="40" t="str">
        <f>IFERROR(VLOOKUP(A2364&amp;"",'Non Cancellare'!$A:$G,7,FALSE),"")</f>
        <v/>
      </c>
      <c r="E2364" s="41">
        <f>IFERROR(VLOOKUP(A2364&amp;"",'Non Cancellare'!$A:$G,3,FALSE)*B2364,0)</f>
        <v>0</v>
      </c>
      <c r="F2364" s="41" t="str">
        <f>IFERROR(VLOOKUP(A2364&amp;"",'Non Cancellare'!$A:$G,4,FALSE),"")</f>
        <v/>
      </c>
      <c r="G2364" s="41">
        <f>IFERROR(VLOOKUP(A2364&amp;"",'Non Cancellare'!$A:$G,6,FALSE)*B2364,0)</f>
        <v>0</v>
      </c>
      <c r="H2364" s="42"/>
    </row>
    <row r="2365" spans="1:8" x14ac:dyDescent="0.2">
      <c r="A2365" s="39"/>
      <c r="B2365" s="54"/>
      <c r="C2365" s="40" t="str">
        <f>IFERROR(VLOOKUP(A2365&amp;"",'Non Cancellare'!$A:$G,2,FALSE),"")</f>
        <v/>
      </c>
      <c r="D2365" s="40" t="str">
        <f>IFERROR(VLOOKUP(A2365&amp;"",'Non Cancellare'!$A:$G,7,FALSE),"")</f>
        <v/>
      </c>
      <c r="E2365" s="41">
        <f>IFERROR(VLOOKUP(A2365&amp;"",'Non Cancellare'!$A:$G,3,FALSE)*B2365,0)</f>
        <v>0</v>
      </c>
      <c r="F2365" s="41" t="str">
        <f>IFERROR(VLOOKUP(A2365&amp;"",'Non Cancellare'!$A:$G,4,FALSE),"")</f>
        <v/>
      </c>
      <c r="G2365" s="41">
        <f>IFERROR(VLOOKUP(A2365&amp;"",'Non Cancellare'!$A:$G,6,FALSE)*B2365,0)</f>
        <v>0</v>
      </c>
      <c r="H2365" s="42"/>
    </row>
    <row r="2366" spans="1:8" x14ac:dyDescent="0.2">
      <c r="A2366" s="39"/>
      <c r="B2366" s="54"/>
      <c r="C2366" s="40" t="str">
        <f>IFERROR(VLOOKUP(A2366&amp;"",'Non Cancellare'!$A:$G,2,FALSE),"")</f>
        <v/>
      </c>
      <c r="D2366" s="40" t="str">
        <f>IFERROR(VLOOKUP(A2366&amp;"",'Non Cancellare'!$A:$G,7,FALSE),"")</f>
        <v/>
      </c>
      <c r="E2366" s="41">
        <f>IFERROR(VLOOKUP(A2366&amp;"",'Non Cancellare'!$A:$G,3,FALSE)*B2366,0)</f>
        <v>0</v>
      </c>
      <c r="F2366" s="41" t="str">
        <f>IFERROR(VLOOKUP(A2366&amp;"",'Non Cancellare'!$A:$G,4,FALSE),"")</f>
        <v/>
      </c>
      <c r="G2366" s="41">
        <f>IFERROR(VLOOKUP(A2366&amp;"",'Non Cancellare'!$A:$G,6,FALSE)*B2366,0)</f>
        <v>0</v>
      </c>
      <c r="H2366" s="42"/>
    </row>
    <row r="2367" spans="1:8" x14ac:dyDescent="0.2">
      <c r="A2367" s="39"/>
      <c r="B2367" s="54"/>
      <c r="C2367" s="40" t="str">
        <f>IFERROR(VLOOKUP(A2367&amp;"",'Non Cancellare'!$A:$G,2,FALSE),"")</f>
        <v/>
      </c>
      <c r="D2367" s="40" t="str">
        <f>IFERROR(VLOOKUP(A2367&amp;"",'Non Cancellare'!$A:$G,7,FALSE),"")</f>
        <v/>
      </c>
      <c r="E2367" s="41">
        <f>IFERROR(VLOOKUP(A2367&amp;"",'Non Cancellare'!$A:$G,3,FALSE)*B2367,0)</f>
        <v>0</v>
      </c>
      <c r="F2367" s="41" t="str">
        <f>IFERROR(VLOOKUP(A2367&amp;"",'Non Cancellare'!$A:$G,4,FALSE),"")</f>
        <v/>
      </c>
      <c r="G2367" s="41">
        <f>IFERROR(VLOOKUP(A2367&amp;"",'Non Cancellare'!$A:$G,6,FALSE)*B2367,0)</f>
        <v>0</v>
      </c>
      <c r="H2367" s="42"/>
    </row>
    <row r="2368" spans="1:8" x14ac:dyDescent="0.2">
      <c r="A2368" s="39"/>
      <c r="B2368" s="54"/>
      <c r="C2368" s="40" t="str">
        <f>IFERROR(VLOOKUP(A2368&amp;"",'Non Cancellare'!$A:$G,2,FALSE),"")</f>
        <v/>
      </c>
      <c r="D2368" s="40" t="str">
        <f>IFERROR(VLOOKUP(A2368&amp;"",'Non Cancellare'!$A:$G,7,FALSE),"")</f>
        <v/>
      </c>
      <c r="E2368" s="41">
        <f>IFERROR(VLOOKUP(A2368&amp;"",'Non Cancellare'!$A:$G,3,FALSE)*B2368,0)</f>
        <v>0</v>
      </c>
      <c r="F2368" s="41" t="str">
        <f>IFERROR(VLOOKUP(A2368&amp;"",'Non Cancellare'!$A:$G,4,FALSE),"")</f>
        <v/>
      </c>
      <c r="G2368" s="41">
        <f>IFERROR(VLOOKUP(A2368&amp;"",'Non Cancellare'!$A:$G,6,FALSE)*B2368,0)</f>
        <v>0</v>
      </c>
      <c r="H2368" s="42"/>
    </row>
    <row r="2369" spans="1:8" x14ac:dyDescent="0.2">
      <c r="A2369" s="39"/>
      <c r="B2369" s="54"/>
      <c r="C2369" s="40" t="str">
        <f>IFERROR(VLOOKUP(A2369&amp;"",'Non Cancellare'!$A:$G,2,FALSE),"")</f>
        <v/>
      </c>
      <c r="D2369" s="40" t="str">
        <f>IFERROR(VLOOKUP(A2369&amp;"",'Non Cancellare'!$A:$G,7,FALSE),"")</f>
        <v/>
      </c>
      <c r="E2369" s="41">
        <f>IFERROR(VLOOKUP(A2369&amp;"",'Non Cancellare'!$A:$G,3,FALSE)*B2369,0)</f>
        <v>0</v>
      </c>
      <c r="F2369" s="41" t="str">
        <f>IFERROR(VLOOKUP(A2369&amp;"",'Non Cancellare'!$A:$G,4,FALSE),"")</f>
        <v/>
      </c>
      <c r="G2369" s="41">
        <f>IFERROR(VLOOKUP(A2369&amp;"",'Non Cancellare'!$A:$G,6,FALSE)*B2369,0)</f>
        <v>0</v>
      </c>
      <c r="H2369" s="42"/>
    </row>
    <row r="2370" spans="1:8" x14ac:dyDescent="0.2">
      <c r="A2370" s="39"/>
      <c r="B2370" s="54"/>
      <c r="C2370" s="40" t="str">
        <f>IFERROR(VLOOKUP(A2370&amp;"",'Non Cancellare'!$A:$G,2,FALSE),"")</f>
        <v/>
      </c>
      <c r="D2370" s="40" t="str">
        <f>IFERROR(VLOOKUP(A2370&amp;"",'Non Cancellare'!$A:$G,7,FALSE),"")</f>
        <v/>
      </c>
      <c r="E2370" s="41">
        <f>IFERROR(VLOOKUP(A2370&amp;"",'Non Cancellare'!$A:$G,3,FALSE)*B2370,0)</f>
        <v>0</v>
      </c>
      <c r="F2370" s="41" t="str">
        <f>IFERROR(VLOOKUP(A2370&amp;"",'Non Cancellare'!$A:$G,4,FALSE),"")</f>
        <v/>
      </c>
      <c r="G2370" s="41">
        <f>IFERROR(VLOOKUP(A2370&amp;"",'Non Cancellare'!$A:$G,6,FALSE)*B2370,0)</f>
        <v>0</v>
      </c>
      <c r="H2370" s="42"/>
    </row>
    <row r="2371" spans="1:8" x14ac:dyDescent="0.2">
      <c r="A2371" s="39"/>
      <c r="B2371" s="54"/>
      <c r="C2371" s="40" t="str">
        <f>IFERROR(VLOOKUP(A2371&amp;"",'Non Cancellare'!$A:$G,2,FALSE),"")</f>
        <v/>
      </c>
      <c r="D2371" s="40" t="str">
        <f>IFERROR(VLOOKUP(A2371&amp;"",'Non Cancellare'!$A:$G,7,FALSE),"")</f>
        <v/>
      </c>
      <c r="E2371" s="41">
        <f>IFERROR(VLOOKUP(A2371&amp;"",'Non Cancellare'!$A:$G,3,FALSE)*B2371,0)</f>
        <v>0</v>
      </c>
      <c r="F2371" s="41" t="str">
        <f>IFERROR(VLOOKUP(A2371&amp;"",'Non Cancellare'!$A:$G,4,FALSE),"")</f>
        <v/>
      </c>
      <c r="G2371" s="41">
        <f>IFERROR(VLOOKUP(A2371&amp;"",'Non Cancellare'!$A:$G,6,FALSE)*B2371,0)</f>
        <v>0</v>
      </c>
      <c r="H2371" s="42"/>
    </row>
    <row r="2372" spans="1:8" x14ac:dyDescent="0.2">
      <c r="A2372" s="39"/>
      <c r="B2372" s="54"/>
      <c r="C2372" s="40" t="str">
        <f>IFERROR(VLOOKUP(A2372&amp;"",'Non Cancellare'!$A:$G,2,FALSE),"")</f>
        <v/>
      </c>
      <c r="D2372" s="40" t="str">
        <f>IFERROR(VLOOKUP(A2372&amp;"",'Non Cancellare'!$A:$G,7,FALSE),"")</f>
        <v/>
      </c>
      <c r="E2372" s="41">
        <f>IFERROR(VLOOKUP(A2372&amp;"",'Non Cancellare'!$A:$G,3,FALSE)*B2372,0)</f>
        <v>0</v>
      </c>
      <c r="F2372" s="41" t="str">
        <f>IFERROR(VLOOKUP(A2372&amp;"",'Non Cancellare'!$A:$G,4,FALSE),"")</f>
        <v/>
      </c>
      <c r="G2372" s="41">
        <f>IFERROR(VLOOKUP(A2372&amp;"",'Non Cancellare'!$A:$G,6,FALSE)*B2372,0)</f>
        <v>0</v>
      </c>
      <c r="H2372" s="42"/>
    </row>
    <row r="2373" spans="1:8" x14ac:dyDescent="0.2">
      <c r="A2373" s="39"/>
      <c r="B2373" s="54"/>
      <c r="C2373" s="40" t="str">
        <f>IFERROR(VLOOKUP(A2373&amp;"",'Non Cancellare'!$A:$G,2,FALSE),"")</f>
        <v/>
      </c>
      <c r="D2373" s="40" t="str">
        <f>IFERROR(VLOOKUP(A2373&amp;"",'Non Cancellare'!$A:$G,7,FALSE),"")</f>
        <v/>
      </c>
      <c r="E2373" s="41">
        <f>IFERROR(VLOOKUP(A2373&amp;"",'Non Cancellare'!$A:$G,3,FALSE)*B2373,0)</f>
        <v>0</v>
      </c>
      <c r="F2373" s="41" t="str">
        <f>IFERROR(VLOOKUP(A2373&amp;"",'Non Cancellare'!$A:$G,4,FALSE),"")</f>
        <v/>
      </c>
      <c r="G2373" s="41">
        <f>IFERROR(VLOOKUP(A2373&amp;"",'Non Cancellare'!$A:$G,6,FALSE)*B2373,0)</f>
        <v>0</v>
      </c>
      <c r="H2373" s="42"/>
    </row>
    <row r="2374" spans="1:8" x14ac:dyDescent="0.2">
      <c r="A2374" s="39"/>
      <c r="B2374" s="54"/>
      <c r="C2374" s="40" t="str">
        <f>IFERROR(VLOOKUP(A2374&amp;"",'Non Cancellare'!$A:$G,2,FALSE),"")</f>
        <v/>
      </c>
      <c r="D2374" s="40" t="str">
        <f>IFERROR(VLOOKUP(A2374&amp;"",'Non Cancellare'!$A:$G,7,FALSE),"")</f>
        <v/>
      </c>
      <c r="E2374" s="41">
        <f>IFERROR(VLOOKUP(A2374&amp;"",'Non Cancellare'!$A:$G,3,FALSE)*B2374,0)</f>
        <v>0</v>
      </c>
      <c r="F2374" s="41" t="str">
        <f>IFERROR(VLOOKUP(A2374&amp;"",'Non Cancellare'!$A:$G,4,FALSE),"")</f>
        <v/>
      </c>
      <c r="G2374" s="41">
        <f>IFERROR(VLOOKUP(A2374&amp;"",'Non Cancellare'!$A:$G,6,FALSE)*B2374,0)</f>
        <v>0</v>
      </c>
      <c r="H2374" s="42"/>
    </row>
    <row r="2375" spans="1:8" x14ac:dyDescent="0.2">
      <c r="A2375" s="39"/>
      <c r="B2375" s="54"/>
      <c r="C2375" s="40" t="str">
        <f>IFERROR(VLOOKUP(A2375&amp;"",'Non Cancellare'!$A:$G,2,FALSE),"")</f>
        <v/>
      </c>
      <c r="D2375" s="40" t="str">
        <f>IFERROR(VLOOKUP(A2375&amp;"",'Non Cancellare'!$A:$G,7,FALSE),"")</f>
        <v/>
      </c>
      <c r="E2375" s="41">
        <f>IFERROR(VLOOKUP(A2375&amp;"",'Non Cancellare'!$A:$G,3,FALSE)*B2375,0)</f>
        <v>0</v>
      </c>
      <c r="F2375" s="41" t="str">
        <f>IFERROR(VLOOKUP(A2375&amp;"",'Non Cancellare'!$A:$G,4,FALSE),"")</f>
        <v/>
      </c>
      <c r="G2375" s="41">
        <f>IFERROR(VLOOKUP(A2375&amp;"",'Non Cancellare'!$A:$G,6,FALSE)*B2375,0)</f>
        <v>0</v>
      </c>
      <c r="H2375" s="42"/>
    </row>
    <row r="2376" spans="1:8" x14ac:dyDescent="0.2">
      <c r="A2376" s="39"/>
      <c r="B2376" s="54"/>
      <c r="C2376" s="40" t="str">
        <f>IFERROR(VLOOKUP(A2376&amp;"",'Non Cancellare'!$A:$G,2,FALSE),"")</f>
        <v/>
      </c>
      <c r="D2376" s="40" t="str">
        <f>IFERROR(VLOOKUP(A2376&amp;"",'Non Cancellare'!$A:$G,7,FALSE),"")</f>
        <v/>
      </c>
      <c r="E2376" s="41">
        <f>IFERROR(VLOOKUP(A2376&amp;"",'Non Cancellare'!$A:$G,3,FALSE)*B2376,0)</f>
        <v>0</v>
      </c>
      <c r="F2376" s="41" t="str">
        <f>IFERROR(VLOOKUP(A2376&amp;"",'Non Cancellare'!$A:$G,4,FALSE),"")</f>
        <v/>
      </c>
      <c r="G2376" s="41">
        <f>IFERROR(VLOOKUP(A2376&amp;"",'Non Cancellare'!$A:$G,6,FALSE)*B2376,0)</f>
        <v>0</v>
      </c>
      <c r="H2376" s="42"/>
    </row>
    <row r="2377" spans="1:8" x14ac:dyDescent="0.2">
      <c r="A2377" s="39"/>
      <c r="B2377" s="54"/>
      <c r="C2377" s="40" t="str">
        <f>IFERROR(VLOOKUP(A2377&amp;"",'Non Cancellare'!$A:$G,2,FALSE),"")</f>
        <v/>
      </c>
      <c r="D2377" s="40" t="str">
        <f>IFERROR(VLOOKUP(A2377&amp;"",'Non Cancellare'!$A:$G,7,FALSE),"")</f>
        <v/>
      </c>
      <c r="E2377" s="41">
        <f>IFERROR(VLOOKUP(A2377&amp;"",'Non Cancellare'!$A:$G,3,FALSE)*B2377,0)</f>
        <v>0</v>
      </c>
      <c r="F2377" s="41" t="str">
        <f>IFERROR(VLOOKUP(A2377&amp;"",'Non Cancellare'!$A:$G,4,FALSE),"")</f>
        <v/>
      </c>
      <c r="G2377" s="41">
        <f>IFERROR(VLOOKUP(A2377&amp;"",'Non Cancellare'!$A:$G,6,FALSE)*B2377,0)</f>
        <v>0</v>
      </c>
      <c r="H2377" s="42"/>
    </row>
    <row r="2378" spans="1:8" x14ac:dyDescent="0.2">
      <c r="A2378" s="39"/>
      <c r="B2378" s="54"/>
      <c r="C2378" s="40" t="str">
        <f>IFERROR(VLOOKUP(A2378&amp;"",'Non Cancellare'!$A:$G,2,FALSE),"")</f>
        <v/>
      </c>
      <c r="D2378" s="40" t="str">
        <f>IFERROR(VLOOKUP(A2378&amp;"",'Non Cancellare'!$A:$G,7,FALSE),"")</f>
        <v/>
      </c>
      <c r="E2378" s="41">
        <f>IFERROR(VLOOKUP(A2378&amp;"",'Non Cancellare'!$A:$G,3,FALSE)*B2378,0)</f>
        <v>0</v>
      </c>
      <c r="F2378" s="41" t="str">
        <f>IFERROR(VLOOKUP(A2378&amp;"",'Non Cancellare'!$A:$G,4,FALSE),"")</f>
        <v/>
      </c>
      <c r="G2378" s="41">
        <f>IFERROR(VLOOKUP(A2378&amp;"",'Non Cancellare'!$A:$G,6,FALSE)*B2378,0)</f>
        <v>0</v>
      </c>
      <c r="H2378" s="42"/>
    </row>
    <row r="2379" spans="1:8" x14ac:dyDescent="0.2">
      <c r="A2379" s="39"/>
      <c r="B2379" s="54"/>
      <c r="C2379" s="40" t="str">
        <f>IFERROR(VLOOKUP(A2379&amp;"",'Non Cancellare'!$A:$G,2,FALSE),"")</f>
        <v/>
      </c>
      <c r="D2379" s="40" t="str">
        <f>IFERROR(VLOOKUP(A2379&amp;"",'Non Cancellare'!$A:$G,7,FALSE),"")</f>
        <v/>
      </c>
      <c r="E2379" s="41">
        <f>IFERROR(VLOOKUP(A2379&amp;"",'Non Cancellare'!$A:$G,3,FALSE)*B2379,0)</f>
        <v>0</v>
      </c>
      <c r="F2379" s="41" t="str">
        <f>IFERROR(VLOOKUP(A2379&amp;"",'Non Cancellare'!$A:$G,4,FALSE),"")</f>
        <v/>
      </c>
      <c r="G2379" s="41">
        <f>IFERROR(VLOOKUP(A2379&amp;"",'Non Cancellare'!$A:$G,6,FALSE)*B2379,0)</f>
        <v>0</v>
      </c>
      <c r="H2379" s="42"/>
    </row>
    <row r="2380" spans="1:8" x14ac:dyDescent="0.2">
      <c r="A2380" s="39"/>
      <c r="B2380" s="54"/>
      <c r="C2380" s="40" t="str">
        <f>IFERROR(VLOOKUP(A2380&amp;"",'Non Cancellare'!$A:$G,2,FALSE),"")</f>
        <v/>
      </c>
      <c r="D2380" s="40" t="str">
        <f>IFERROR(VLOOKUP(A2380&amp;"",'Non Cancellare'!$A:$G,7,FALSE),"")</f>
        <v/>
      </c>
      <c r="E2380" s="41">
        <f>IFERROR(VLOOKUP(A2380&amp;"",'Non Cancellare'!$A:$G,3,FALSE)*B2380,0)</f>
        <v>0</v>
      </c>
      <c r="F2380" s="41" t="str">
        <f>IFERROR(VLOOKUP(A2380&amp;"",'Non Cancellare'!$A:$G,4,FALSE),"")</f>
        <v/>
      </c>
      <c r="G2380" s="41">
        <f>IFERROR(VLOOKUP(A2380&amp;"",'Non Cancellare'!$A:$G,6,FALSE)*B2380,0)</f>
        <v>0</v>
      </c>
      <c r="H2380" s="42"/>
    </row>
    <row r="2381" spans="1:8" x14ac:dyDescent="0.2">
      <c r="A2381" s="39"/>
      <c r="B2381" s="54"/>
      <c r="C2381" s="40" t="str">
        <f>IFERROR(VLOOKUP(A2381&amp;"",'Non Cancellare'!$A:$G,2,FALSE),"")</f>
        <v/>
      </c>
      <c r="D2381" s="40" t="str">
        <f>IFERROR(VLOOKUP(A2381&amp;"",'Non Cancellare'!$A:$G,7,FALSE),"")</f>
        <v/>
      </c>
      <c r="E2381" s="41">
        <f>IFERROR(VLOOKUP(A2381&amp;"",'Non Cancellare'!$A:$G,3,FALSE)*B2381,0)</f>
        <v>0</v>
      </c>
      <c r="F2381" s="41" t="str">
        <f>IFERROR(VLOOKUP(A2381&amp;"",'Non Cancellare'!$A:$G,4,FALSE),"")</f>
        <v/>
      </c>
      <c r="G2381" s="41">
        <f>IFERROR(VLOOKUP(A2381&amp;"",'Non Cancellare'!$A:$G,6,FALSE)*B2381,0)</f>
        <v>0</v>
      </c>
      <c r="H2381" s="42"/>
    </row>
    <row r="2382" spans="1:8" x14ac:dyDescent="0.2">
      <c r="A2382" s="39"/>
      <c r="B2382" s="54"/>
      <c r="C2382" s="40" t="str">
        <f>IFERROR(VLOOKUP(A2382&amp;"",'Non Cancellare'!$A:$G,2,FALSE),"")</f>
        <v/>
      </c>
      <c r="D2382" s="40" t="str">
        <f>IFERROR(VLOOKUP(A2382&amp;"",'Non Cancellare'!$A:$G,7,FALSE),"")</f>
        <v/>
      </c>
      <c r="E2382" s="41">
        <f>IFERROR(VLOOKUP(A2382&amp;"",'Non Cancellare'!$A:$G,3,FALSE)*B2382,0)</f>
        <v>0</v>
      </c>
      <c r="F2382" s="41" t="str">
        <f>IFERROR(VLOOKUP(A2382&amp;"",'Non Cancellare'!$A:$G,4,FALSE),"")</f>
        <v/>
      </c>
      <c r="G2382" s="41">
        <f>IFERROR(VLOOKUP(A2382&amp;"",'Non Cancellare'!$A:$G,6,FALSE)*B2382,0)</f>
        <v>0</v>
      </c>
      <c r="H2382" s="42"/>
    </row>
    <row r="2383" spans="1:8" x14ac:dyDescent="0.2">
      <c r="A2383" s="39"/>
      <c r="B2383" s="54"/>
      <c r="C2383" s="40" t="str">
        <f>IFERROR(VLOOKUP(A2383&amp;"",'Non Cancellare'!$A:$G,2,FALSE),"")</f>
        <v/>
      </c>
      <c r="D2383" s="40" t="str">
        <f>IFERROR(VLOOKUP(A2383&amp;"",'Non Cancellare'!$A:$G,7,FALSE),"")</f>
        <v/>
      </c>
      <c r="E2383" s="41">
        <f>IFERROR(VLOOKUP(A2383&amp;"",'Non Cancellare'!$A:$G,3,FALSE)*B2383,0)</f>
        <v>0</v>
      </c>
      <c r="F2383" s="41" t="str">
        <f>IFERROR(VLOOKUP(A2383&amp;"",'Non Cancellare'!$A:$G,4,FALSE),"")</f>
        <v/>
      </c>
      <c r="G2383" s="41">
        <f>IFERROR(VLOOKUP(A2383&amp;"",'Non Cancellare'!$A:$G,6,FALSE)*B2383,0)</f>
        <v>0</v>
      </c>
      <c r="H2383" s="42"/>
    </row>
    <row r="2384" spans="1:8" x14ac:dyDescent="0.2">
      <c r="A2384" s="39"/>
      <c r="B2384" s="54"/>
      <c r="C2384" s="40" t="str">
        <f>IFERROR(VLOOKUP(A2384&amp;"",'Non Cancellare'!$A:$G,2,FALSE),"")</f>
        <v/>
      </c>
      <c r="D2384" s="40" t="str">
        <f>IFERROR(VLOOKUP(A2384&amp;"",'Non Cancellare'!$A:$G,7,FALSE),"")</f>
        <v/>
      </c>
      <c r="E2384" s="41">
        <f>IFERROR(VLOOKUP(A2384&amp;"",'Non Cancellare'!$A:$G,3,FALSE)*B2384,0)</f>
        <v>0</v>
      </c>
      <c r="F2384" s="41" t="str">
        <f>IFERROR(VLOOKUP(A2384&amp;"",'Non Cancellare'!$A:$G,4,FALSE),"")</f>
        <v/>
      </c>
      <c r="G2384" s="41">
        <f>IFERROR(VLOOKUP(A2384&amp;"",'Non Cancellare'!$A:$G,6,FALSE)*B2384,0)</f>
        <v>0</v>
      </c>
      <c r="H2384" s="42"/>
    </row>
    <row r="2385" spans="1:8" x14ac:dyDescent="0.2">
      <c r="A2385" s="39"/>
      <c r="B2385" s="54"/>
      <c r="C2385" s="40" t="str">
        <f>IFERROR(VLOOKUP(A2385&amp;"",'Non Cancellare'!$A:$G,2,FALSE),"")</f>
        <v/>
      </c>
      <c r="D2385" s="40" t="str">
        <f>IFERROR(VLOOKUP(A2385&amp;"",'Non Cancellare'!$A:$G,7,FALSE),"")</f>
        <v/>
      </c>
      <c r="E2385" s="41">
        <f>IFERROR(VLOOKUP(A2385&amp;"",'Non Cancellare'!$A:$G,3,FALSE)*B2385,0)</f>
        <v>0</v>
      </c>
      <c r="F2385" s="41" t="str">
        <f>IFERROR(VLOOKUP(A2385&amp;"",'Non Cancellare'!$A:$G,4,FALSE),"")</f>
        <v/>
      </c>
      <c r="G2385" s="41">
        <f>IFERROR(VLOOKUP(A2385&amp;"",'Non Cancellare'!$A:$G,6,FALSE)*B2385,0)</f>
        <v>0</v>
      </c>
      <c r="H2385" s="42"/>
    </row>
    <row r="2386" spans="1:8" x14ac:dyDescent="0.2">
      <c r="A2386" s="39"/>
      <c r="B2386" s="54"/>
      <c r="C2386" s="40" t="str">
        <f>IFERROR(VLOOKUP(A2386&amp;"",'Non Cancellare'!$A:$G,2,FALSE),"")</f>
        <v/>
      </c>
      <c r="D2386" s="40" t="str">
        <f>IFERROR(VLOOKUP(A2386&amp;"",'Non Cancellare'!$A:$G,7,FALSE),"")</f>
        <v/>
      </c>
      <c r="E2386" s="41">
        <f>IFERROR(VLOOKUP(A2386&amp;"",'Non Cancellare'!$A:$G,3,FALSE)*B2386,0)</f>
        <v>0</v>
      </c>
      <c r="F2386" s="41" t="str">
        <f>IFERROR(VLOOKUP(A2386&amp;"",'Non Cancellare'!$A:$G,4,FALSE),"")</f>
        <v/>
      </c>
      <c r="G2386" s="41">
        <f>IFERROR(VLOOKUP(A2386&amp;"",'Non Cancellare'!$A:$G,6,FALSE)*B2386,0)</f>
        <v>0</v>
      </c>
      <c r="H2386" s="42"/>
    </row>
    <row r="2387" spans="1:8" x14ac:dyDescent="0.2">
      <c r="A2387" s="39"/>
      <c r="B2387" s="54"/>
      <c r="C2387" s="40" t="str">
        <f>IFERROR(VLOOKUP(A2387&amp;"",'Non Cancellare'!$A:$G,2,FALSE),"")</f>
        <v/>
      </c>
      <c r="D2387" s="40" t="str">
        <f>IFERROR(VLOOKUP(A2387&amp;"",'Non Cancellare'!$A:$G,7,FALSE),"")</f>
        <v/>
      </c>
      <c r="E2387" s="41">
        <f>IFERROR(VLOOKUP(A2387&amp;"",'Non Cancellare'!$A:$G,3,FALSE)*B2387,0)</f>
        <v>0</v>
      </c>
      <c r="F2387" s="41" t="str">
        <f>IFERROR(VLOOKUP(A2387&amp;"",'Non Cancellare'!$A:$G,4,FALSE),"")</f>
        <v/>
      </c>
      <c r="G2387" s="41">
        <f>IFERROR(VLOOKUP(A2387&amp;"",'Non Cancellare'!$A:$G,6,FALSE)*B2387,0)</f>
        <v>0</v>
      </c>
      <c r="H2387" s="42"/>
    </row>
    <row r="2388" spans="1:8" x14ac:dyDescent="0.2">
      <c r="A2388" s="39"/>
      <c r="B2388" s="54"/>
      <c r="C2388" s="40" t="str">
        <f>IFERROR(VLOOKUP(A2388&amp;"",'Non Cancellare'!$A:$G,2,FALSE),"")</f>
        <v/>
      </c>
      <c r="D2388" s="40" t="str">
        <f>IFERROR(VLOOKUP(A2388&amp;"",'Non Cancellare'!$A:$G,7,FALSE),"")</f>
        <v/>
      </c>
      <c r="E2388" s="41">
        <f>IFERROR(VLOOKUP(A2388&amp;"",'Non Cancellare'!$A:$G,3,FALSE)*B2388,0)</f>
        <v>0</v>
      </c>
      <c r="F2388" s="41" t="str">
        <f>IFERROR(VLOOKUP(A2388&amp;"",'Non Cancellare'!$A:$G,4,FALSE),"")</f>
        <v/>
      </c>
      <c r="G2388" s="41">
        <f>IFERROR(VLOOKUP(A2388&amp;"",'Non Cancellare'!$A:$G,6,FALSE)*B2388,0)</f>
        <v>0</v>
      </c>
      <c r="H2388" s="42"/>
    </row>
    <row r="2389" spans="1:8" x14ac:dyDescent="0.2">
      <c r="A2389" s="39"/>
      <c r="B2389" s="54"/>
      <c r="C2389" s="40" t="str">
        <f>IFERROR(VLOOKUP(A2389&amp;"",'Non Cancellare'!$A:$G,2,FALSE),"")</f>
        <v/>
      </c>
      <c r="D2389" s="40" t="str">
        <f>IFERROR(VLOOKUP(A2389&amp;"",'Non Cancellare'!$A:$G,7,FALSE),"")</f>
        <v/>
      </c>
      <c r="E2389" s="41">
        <f>IFERROR(VLOOKUP(A2389&amp;"",'Non Cancellare'!$A:$G,3,FALSE)*B2389,0)</f>
        <v>0</v>
      </c>
      <c r="F2389" s="41" t="str">
        <f>IFERROR(VLOOKUP(A2389&amp;"",'Non Cancellare'!$A:$G,4,FALSE),"")</f>
        <v/>
      </c>
      <c r="G2389" s="41">
        <f>IFERROR(VLOOKUP(A2389&amp;"",'Non Cancellare'!$A:$G,6,FALSE)*B2389,0)</f>
        <v>0</v>
      </c>
      <c r="H2389" s="42"/>
    </row>
    <row r="2390" spans="1:8" x14ac:dyDescent="0.2">
      <c r="A2390" s="39"/>
      <c r="B2390" s="54"/>
      <c r="C2390" s="40" t="str">
        <f>IFERROR(VLOOKUP(A2390&amp;"",'Non Cancellare'!$A:$G,2,FALSE),"")</f>
        <v/>
      </c>
      <c r="D2390" s="40" t="str">
        <f>IFERROR(VLOOKUP(A2390&amp;"",'Non Cancellare'!$A:$G,7,FALSE),"")</f>
        <v/>
      </c>
      <c r="E2390" s="41">
        <f>IFERROR(VLOOKUP(A2390&amp;"",'Non Cancellare'!$A:$G,3,FALSE)*B2390,0)</f>
        <v>0</v>
      </c>
      <c r="F2390" s="41" t="str">
        <f>IFERROR(VLOOKUP(A2390&amp;"",'Non Cancellare'!$A:$G,4,FALSE),"")</f>
        <v/>
      </c>
      <c r="G2390" s="41">
        <f>IFERROR(VLOOKUP(A2390&amp;"",'Non Cancellare'!$A:$G,6,FALSE)*B2390,0)</f>
        <v>0</v>
      </c>
      <c r="H2390" s="42"/>
    </row>
    <row r="2391" spans="1:8" x14ac:dyDescent="0.2">
      <c r="A2391" s="39"/>
      <c r="B2391" s="54"/>
      <c r="C2391" s="40" t="str">
        <f>IFERROR(VLOOKUP(A2391&amp;"",'Non Cancellare'!$A:$G,2,FALSE),"")</f>
        <v/>
      </c>
      <c r="D2391" s="40" t="str">
        <f>IFERROR(VLOOKUP(A2391&amp;"",'Non Cancellare'!$A:$G,7,FALSE),"")</f>
        <v/>
      </c>
      <c r="E2391" s="41">
        <f>IFERROR(VLOOKUP(A2391&amp;"",'Non Cancellare'!$A:$G,3,FALSE)*B2391,0)</f>
        <v>0</v>
      </c>
      <c r="F2391" s="41" t="str">
        <f>IFERROR(VLOOKUP(A2391&amp;"",'Non Cancellare'!$A:$G,4,FALSE),"")</f>
        <v/>
      </c>
      <c r="G2391" s="41">
        <f>IFERROR(VLOOKUP(A2391&amp;"",'Non Cancellare'!$A:$G,6,FALSE)*B2391,0)</f>
        <v>0</v>
      </c>
      <c r="H2391" s="42"/>
    </row>
    <row r="2392" spans="1:8" x14ac:dyDescent="0.2">
      <c r="A2392" s="39"/>
      <c r="B2392" s="54"/>
      <c r="C2392" s="40" t="str">
        <f>IFERROR(VLOOKUP(A2392&amp;"",'Non Cancellare'!$A:$G,2,FALSE),"")</f>
        <v/>
      </c>
      <c r="D2392" s="40" t="str">
        <f>IFERROR(VLOOKUP(A2392&amp;"",'Non Cancellare'!$A:$G,7,FALSE),"")</f>
        <v/>
      </c>
      <c r="E2392" s="41">
        <f>IFERROR(VLOOKUP(A2392&amp;"",'Non Cancellare'!$A:$G,3,FALSE)*B2392,0)</f>
        <v>0</v>
      </c>
      <c r="F2392" s="41" t="str">
        <f>IFERROR(VLOOKUP(A2392&amp;"",'Non Cancellare'!$A:$G,4,FALSE),"")</f>
        <v/>
      </c>
      <c r="G2392" s="41">
        <f>IFERROR(VLOOKUP(A2392&amp;"",'Non Cancellare'!$A:$G,6,FALSE)*B2392,0)</f>
        <v>0</v>
      </c>
      <c r="H2392" s="42"/>
    </row>
    <row r="2393" spans="1:8" x14ac:dyDescent="0.2">
      <c r="A2393" s="39"/>
      <c r="B2393" s="54"/>
      <c r="C2393" s="40" t="str">
        <f>IFERROR(VLOOKUP(A2393&amp;"",'Non Cancellare'!$A:$G,2,FALSE),"")</f>
        <v/>
      </c>
      <c r="D2393" s="40" t="str">
        <f>IFERROR(VLOOKUP(A2393&amp;"",'Non Cancellare'!$A:$G,7,FALSE),"")</f>
        <v/>
      </c>
      <c r="E2393" s="41">
        <f>IFERROR(VLOOKUP(A2393&amp;"",'Non Cancellare'!$A:$G,3,FALSE)*B2393,0)</f>
        <v>0</v>
      </c>
      <c r="F2393" s="41" t="str">
        <f>IFERROR(VLOOKUP(A2393&amp;"",'Non Cancellare'!$A:$G,4,FALSE),"")</f>
        <v/>
      </c>
      <c r="G2393" s="41">
        <f>IFERROR(VLOOKUP(A2393&amp;"",'Non Cancellare'!$A:$G,6,FALSE)*B2393,0)</f>
        <v>0</v>
      </c>
      <c r="H2393" s="42"/>
    </row>
    <row r="2394" spans="1:8" x14ac:dyDescent="0.2">
      <c r="A2394" s="39"/>
      <c r="B2394" s="54"/>
      <c r="C2394" s="40" t="str">
        <f>IFERROR(VLOOKUP(A2394&amp;"",'Non Cancellare'!$A:$G,2,FALSE),"")</f>
        <v/>
      </c>
      <c r="D2394" s="40" t="str">
        <f>IFERROR(VLOOKUP(A2394&amp;"",'Non Cancellare'!$A:$G,7,FALSE),"")</f>
        <v/>
      </c>
      <c r="E2394" s="41">
        <f>IFERROR(VLOOKUP(A2394&amp;"",'Non Cancellare'!$A:$G,3,FALSE)*B2394,0)</f>
        <v>0</v>
      </c>
      <c r="F2394" s="41" t="str">
        <f>IFERROR(VLOOKUP(A2394&amp;"",'Non Cancellare'!$A:$G,4,FALSE),"")</f>
        <v/>
      </c>
      <c r="G2394" s="41">
        <f>IFERROR(VLOOKUP(A2394&amp;"",'Non Cancellare'!$A:$G,6,FALSE)*B2394,0)</f>
        <v>0</v>
      </c>
      <c r="H2394" s="42"/>
    </row>
    <row r="2395" spans="1:8" x14ac:dyDescent="0.2">
      <c r="A2395" s="39"/>
      <c r="B2395" s="54"/>
      <c r="C2395" s="40" t="str">
        <f>IFERROR(VLOOKUP(A2395&amp;"",'Non Cancellare'!$A:$G,2,FALSE),"")</f>
        <v/>
      </c>
      <c r="D2395" s="40" t="str">
        <f>IFERROR(VLOOKUP(A2395&amp;"",'Non Cancellare'!$A:$G,7,FALSE),"")</f>
        <v/>
      </c>
      <c r="E2395" s="41">
        <f>IFERROR(VLOOKUP(A2395&amp;"",'Non Cancellare'!$A:$G,3,FALSE)*B2395,0)</f>
        <v>0</v>
      </c>
      <c r="F2395" s="41" t="str">
        <f>IFERROR(VLOOKUP(A2395&amp;"",'Non Cancellare'!$A:$G,4,FALSE),"")</f>
        <v/>
      </c>
      <c r="G2395" s="41">
        <f>IFERROR(VLOOKUP(A2395&amp;"",'Non Cancellare'!$A:$G,6,FALSE)*B2395,0)</f>
        <v>0</v>
      </c>
      <c r="H2395" s="42"/>
    </row>
    <row r="2396" spans="1:8" x14ac:dyDescent="0.2">
      <c r="A2396" s="39"/>
      <c r="B2396" s="54"/>
      <c r="C2396" s="40" t="str">
        <f>IFERROR(VLOOKUP(A2396&amp;"",'Non Cancellare'!$A:$G,2,FALSE),"")</f>
        <v/>
      </c>
      <c r="D2396" s="40" t="str">
        <f>IFERROR(VLOOKUP(A2396&amp;"",'Non Cancellare'!$A:$G,7,FALSE),"")</f>
        <v/>
      </c>
      <c r="E2396" s="41">
        <f>IFERROR(VLOOKUP(A2396&amp;"",'Non Cancellare'!$A:$G,3,FALSE)*B2396,0)</f>
        <v>0</v>
      </c>
      <c r="F2396" s="41" t="str">
        <f>IFERROR(VLOOKUP(A2396&amp;"",'Non Cancellare'!$A:$G,4,FALSE),"")</f>
        <v/>
      </c>
      <c r="G2396" s="41">
        <f>IFERROR(VLOOKUP(A2396&amp;"",'Non Cancellare'!$A:$G,6,FALSE)*B2396,0)</f>
        <v>0</v>
      </c>
      <c r="H2396" s="42"/>
    </row>
    <row r="2397" spans="1:8" x14ac:dyDescent="0.2">
      <c r="A2397" s="39"/>
      <c r="B2397" s="54"/>
      <c r="C2397" s="40" t="str">
        <f>IFERROR(VLOOKUP(A2397&amp;"",'Non Cancellare'!$A:$G,2,FALSE),"")</f>
        <v/>
      </c>
      <c r="D2397" s="40" t="str">
        <f>IFERROR(VLOOKUP(A2397&amp;"",'Non Cancellare'!$A:$G,7,FALSE),"")</f>
        <v/>
      </c>
      <c r="E2397" s="41">
        <f>IFERROR(VLOOKUP(A2397&amp;"",'Non Cancellare'!$A:$G,3,FALSE)*B2397,0)</f>
        <v>0</v>
      </c>
      <c r="F2397" s="41" t="str">
        <f>IFERROR(VLOOKUP(A2397&amp;"",'Non Cancellare'!$A:$G,4,FALSE),"")</f>
        <v/>
      </c>
      <c r="G2397" s="41">
        <f>IFERROR(VLOOKUP(A2397&amp;"",'Non Cancellare'!$A:$G,6,FALSE)*B2397,0)</f>
        <v>0</v>
      </c>
      <c r="H2397" s="42"/>
    </row>
    <row r="2398" spans="1:8" x14ac:dyDescent="0.2">
      <c r="A2398" s="39"/>
      <c r="B2398" s="54"/>
      <c r="C2398" s="40" t="str">
        <f>IFERROR(VLOOKUP(A2398&amp;"",'Non Cancellare'!$A:$G,2,FALSE),"")</f>
        <v/>
      </c>
      <c r="D2398" s="40" t="str">
        <f>IFERROR(VLOOKUP(A2398&amp;"",'Non Cancellare'!$A:$G,7,FALSE),"")</f>
        <v/>
      </c>
      <c r="E2398" s="41">
        <f>IFERROR(VLOOKUP(A2398&amp;"",'Non Cancellare'!$A:$G,3,FALSE)*B2398,0)</f>
        <v>0</v>
      </c>
      <c r="F2398" s="41" t="str">
        <f>IFERROR(VLOOKUP(A2398&amp;"",'Non Cancellare'!$A:$G,4,FALSE),"")</f>
        <v/>
      </c>
      <c r="G2398" s="41">
        <f>IFERROR(VLOOKUP(A2398&amp;"",'Non Cancellare'!$A:$G,6,FALSE)*B2398,0)</f>
        <v>0</v>
      </c>
      <c r="H2398" s="42"/>
    </row>
    <row r="2399" spans="1:8" x14ac:dyDescent="0.2">
      <c r="A2399" s="39"/>
      <c r="B2399" s="54"/>
      <c r="C2399" s="40" t="str">
        <f>IFERROR(VLOOKUP(A2399&amp;"",'Non Cancellare'!$A:$G,2,FALSE),"")</f>
        <v/>
      </c>
      <c r="D2399" s="40" t="str">
        <f>IFERROR(VLOOKUP(A2399&amp;"",'Non Cancellare'!$A:$G,7,FALSE),"")</f>
        <v/>
      </c>
      <c r="E2399" s="41">
        <f>IFERROR(VLOOKUP(A2399&amp;"",'Non Cancellare'!$A:$G,3,FALSE)*B2399,0)</f>
        <v>0</v>
      </c>
      <c r="F2399" s="41" t="str">
        <f>IFERROR(VLOOKUP(A2399&amp;"",'Non Cancellare'!$A:$G,4,FALSE),"")</f>
        <v/>
      </c>
      <c r="G2399" s="41">
        <f>IFERROR(VLOOKUP(A2399&amp;"",'Non Cancellare'!$A:$G,6,FALSE)*B2399,0)</f>
        <v>0</v>
      </c>
      <c r="H2399" s="42"/>
    </row>
    <row r="2400" spans="1:8" x14ac:dyDescent="0.2">
      <c r="A2400" s="39"/>
      <c r="B2400" s="54"/>
      <c r="C2400" s="40" t="str">
        <f>IFERROR(VLOOKUP(A2400&amp;"",'Non Cancellare'!$A:$G,2,FALSE),"")</f>
        <v/>
      </c>
      <c r="D2400" s="40" t="str">
        <f>IFERROR(VLOOKUP(A2400&amp;"",'Non Cancellare'!$A:$G,7,FALSE),"")</f>
        <v/>
      </c>
      <c r="E2400" s="41">
        <f>IFERROR(VLOOKUP(A2400&amp;"",'Non Cancellare'!$A:$G,3,FALSE)*B2400,0)</f>
        <v>0</v>
      </c>
      <c r="F2400" s="41" t="str">
        <f>IFERROR(VLOOKUP(A2400&amp;"",'Non Cancellare'!$A:$G,4,FALSE),"")</f>
        <v/>
      </c>
      <c r="G2400" s="41">
        <f>IFERROR(VLOOKUP(A2400&amp;"",'Non Cancellare'!$A:$G,6,FALSE)*B2400,0)</f>
        <v>0</v>
      </c>
      <c r="H2400" s="42"/>
    </row>
    <row r="2401" spans="1:8" x14ac:dyDescent="0.2">
      <c r="A2401" s="39"/>
      <c r="B2401" s="54"/>
      <c r="C2401" s="40" t="str">
        <f>IFERROR(VLOOKUP(A2401&amp;"",'Non Cancellare'!$A:$G,2,FALSE),"")</f>
        <v/>
      </c>
      <c r="D2401" s="40" t="str">
        <f>IFERROR(VLOOKUP(A2401&amp;"",'Non Cancellare'!$A:$G,7,FALSE),"")</f>
        <v/>
      </c>
      <c r="E2401" s="41">
        <f>IFERROR(VLOOKUP(A2401&amp;"",'Non Cancellare'!$A:$G,3,FALSE)*B2401,0)</f>
        <v>0</v>
      </c>
      <c r="F2401" s="41" t="str">
        <f>IFERROR(VLOOKUP(A2401&amp;"",'Non Cancellare'!$A:$G,4,FALSE),"")</f>
        <v/>
      </c>
      <c r="G2401" s="41">
        <f>IFERROR(VLOOKUP(A2401&amp;"",'Non Cancellare'!$A:$G,6,FALSE)*B2401,0)</f>
        <v>0</v>
      </c>
      <c r="H2401" s="42"/>
    </row>
    <row r="2402" spans="1:8" x14ac:dyDescent="0.2">
      <c r="A2402" s="39"/>
      <c r="B2402" s="54"/>
      <c r="C2402" s="40" t="str">
        <f>IFERROR(VLOOKUP(A2402&amp;"",'Non Cancellare'!$A:$G,2,FALSE),"")</f>
        <v/>
      </c>
      <c r="D2402" s="40" t="str">
        <f>IFERROR(VLOOKUP(A2402&amp;"",'Non Cancellare'!$A:$G,7,FALSE),"")</f>
        <v/>
      </c>
      <c r="E2402" s="41">
        <f>IFERROR(VLOOKUP(A2402&amp;"",'Non Cancellare'!$A:$G,3,FALSE)*B2402,0)</f>
        <v>0</v>
      </c>
      <c r="F2402" s="41" t="str">
        <f>IFERROR(VLOOKUP(A2402&amp;"",'Non Cancellare'!$A:$G,4,FALSE),"")</f>
        <v/>
      </c>
      <c r="G2402" s="41">
        <f>IFERROR(VLOOKUP(A2402&amp;"",'Non Cancellare'!$A:$G,6,FALSE)*B2402,0)</f>
        <v>0</v>
      </c>
      <c r="H2402" s="42"/>
    </row>
    <row r="2403" spans="1:8" x14ac:dyDescent="0.2">
      <c r="A2403" s="39"/>
      <c r="B2403" s="54"/>
      <c r="C2403" s="40" t="str">
        <f>IFERROR(VLOOKUP(A2403&amp;"",'Non Cancellare'!$A:$G,2,FALSE),"")</f>
        <v/>
      </c>
      <c r="D2403" s="40" t="str">
        <f>IFERROR(VLOOKUP(A2403&amp;"",'Non Cancellare'!$A:$G,7,FALSE),"")</f>
        <v/>
      </c>
      <c r="E2403" s="41">
        <f>IFERROR(VLOOKUP(A2403&amp;"",'Non Cancellare'!$A:$G,3,FALSE)*B2403,0)</f>
        <v>0</v>
      </c>
      <c r="F2403" s="41" t="str">
        <f>IFERROR(VLOOKUP(A2403&amp;"",'Non Cancellare'!$A:$G,4,FALSE),"")</f>
        <v/>
      </c>
      <c r="G2403" s="41">
        <f>IFERROR(VLOOKUP(A2403&amp;"",'Non Cancellare'!$A:$G,6,FALSE)*B2403,0)</f>
        <v>0</v>
      </c>
      <c r="H2403" s="42"/>
    </row>
    <row r="2404" spans="1:8" x14ac:dyDescent="0.2">
      <c r="A2404" s="39"/>
      <c r="B2404" s="54"/>
      <c r="C2404" s="40" t="str">
        <f>IFERROR(VLOOKUP(A2404&amp;"",'Non Cancellare'!$A:$G,2,FALSE),"")</f>
        <v/>
      </c>
      <c r="D2404" s="40" t="str">
        <f>IFERROR(VLOOKUP(A2404&amp;"",'Non Cancellare'!$A:$G,7,FALSE),"")</f>
        <v/>
      </c>
      <c r="E2404" s="41">
        <f>IFERROR(VLOOKUP(A2404&amp;"",'Non Cancellare'!$A:$G,3,FALSE)*B2404,0)</f>
        <v>0</v>
      </c>
      <c r="F2404" s="41" t="str">
        <f>IFERROR(VLOOKUP(A2404&amp;"",'Non Cancellare'!$A:$G,4,FALSE),"")</f>
        <v/>
      </c>
      <c r="G2404" s="41">
        <f>IFERROR(VLOOKUP(A2404&amp;"",'Non Cancellare'!$A:$G,6,FALSE)*B2404,0)</f>
        <v>0</v>
      </c>
      <c r="H2404" s="42"/>
    </row>
    <row r="2405" spans="1:8" x14ac:dyDescent="0.2">
      <c r="A2405" s="39"/>
      <c r="B2405" s="54"/>
      <c r="C2405" s="40" t="str">
        <f>IFERROR(VLOOKUP(A2405&amp;"",'Non Cancellare'!$A:$G,2,FALSE),"")</f>
        <v/>
      </c>
      <c r="D2405" s="40" t="str">
        <f>IFERROR(VLOOKUP(A2405&amp;"",'Non Cancellare'!$A:$G,7,FALSE),"")</f>
        <v/>
      </c>
      <c r="E2405" s="41">
        <f>IFERROR(VLOOKUP(A2405&amp;"",'Non Cancellare'!$A:$G,3,FALSE)*B2405,0)</f>
        <v>0</v>
      </c>
      <c r="F2405" s="41" t="str">
        <f>IFERROR(VLOOKUP(A2405&amp;"",'Non Cancellare'!$A:$G,4,FALSE),"")</f>
        <v/>
      </c>
      <c r="G2405" s="41">
        <f>IFERROR(VLOOKUP(A2405&amp;"",'Non Cancellare'!$A:$G,6,FALSE)*B2405,0)</f>
        <v>0</v>
      </c>
      <c r="H2405" s="42"/>
    </row>
    <row r="2406" spans="1:8" x14ac:dyDescent="0.2">
      <c r="A2406" s="39"/>
      <c r="B2406" s="54"/>
      <c r="C2406" s="40" t="str">
        <f>IFERROR(VLOOKUP(A2406&amp;"",'Non Cancellare'!$A:$G,2,FALSE),"")</f>
        <v/>
      </c>
      <c r="D2406" s="40" t="str">
        <f>IFERROR(VLOOKUP(A2406&amp;"",'Non Cancellare'!$A:$G,7,FALSE),"")</f>
        <v/>
      </c>
      <c r="E2406" s="41">
        <f>IFERROR(VLOOKUP(A2406&amp;"",'Non Cancellare'!$A:$G,3,FALSE)*B2406,0)</f>
        <v>0</v>
      </c>
      <c r="F2406" s="41" t="str">
        <f>IFERROR(VLOOKUP(A2406&amp;"",'Non Cancellare'!$A:$G,4,FALSE),"")</f>
        <v/>
      </c>
      <c r="G2406" s="41">
        <f>IFERROR(VLOOKUP(A2406&amp;"",'Non Cancellare'!$A:$G,6,FALSE)*B2406,0)</f>
        <v>0</v>
      </c>
      <c r="H2406" s="42"/>
    </row>
    <row r="2407" spans="1:8" x14ac:dyDescent="0.2">
      <c r="A2407" s="39"/>
      <c r="B2407" s="54"/>
      <c r="C2407" s="40" t="str">
        <f>IFERROR(VLOOKUP(A2407&amp;"",'Non Cancellare'!$A:$G,2,FALSE),"")</f>
        <v/>
      </c>
      <c r="D2407" s="40" t="str">
        <f>IFERROR(VLOOKUP(A2407&amp;"",'Non Cancellare'!$A:$G,7,FALSE),"")</f>
        <v/>
      </c>
      <c r="E2407" s="41">
        <f>IFERROR(VLOOKUP(A2407&amp;"",'Non Cancellare'!$A:$G,3,FALSE)*B2407,0)</f>
        <v>0</v>
      </c>
      <c r="F2407" s="41" t="str">
        <f>IFERROR(VLOOKUP(A2407&amp;"",'Non Cancellare'!$A:$G,4,FALSE),"")</f>
        <v/>
      </c>
      <c r="G2407" s="41">
        <f>IFERROR(VLOOKUP(A2407&amp;"",'Non Cancellare'!$A:$G,6,FALSE)*B2407,0)</f>
        <v>0</v>
      </c>
      <c r="H2407" s="42"/>
    </row>
    <row r="2408" spans="1:8" x14ac:dyDescent="0.2">
      <c r="A2408" s="39"/>
      <c r="B2408" s="54"/>
      <c r="C2408" s="40" t="str">
        <f>IFERROR(VLOOKUP(A2408&amp;"",'Non Cancellare'!$A:$G,2,FALSE),"")</f>
        <v/>
      </c>
      <c r="D2408" s="40" t="str">
        <f>IFERROR(VLOOKUP(A2408&amp;"",'Non Cancellare'!$A:$G,7,FALSE),"")</f>
        <v/>
      </c>
      <c r="E2408" s="41">
        <f>IFERROR(VLOOKUP(A2408&amp;"",'Non Cancellare'!$A:$G,3,FALSE)*B2408,0)</f>
        <v>0</v>
      </c>
      <c r="F2408" s="41" t="str">
        <f>IFERROR(VLOOKUP(A2408&amp;"",'Non Cancellare'!$A:$G,4,FALSE),"")</f>
        <v/>
      </c>
      <c r="G2408" s="41">
        <f>IFERROR(VLOOKUP(A2408&amp;"",'Non Cancellare'!$A:$G,6,FALSE)*B2408,0)</f>
        <v>0</v>
      </c>
      <c r="H2408" s="42"/>
    </row>
    <row r="2409" spans="1:8" x14ac:dyDescent="0.2">
      <c r="A2409" s="39"/>
      <c r="B2409" s="54"/>
      <c r="C2409" s="40" t="str">
        <f>IFERROR(VLOOKUP(A2409&amp;"",'Non Cancellare'!$A:$G,2,FALSE),"")</f>
        <v/>
      </c>
      <c r="D2409" s="40" t="str">
        <f>IFERROR(VLOOKUP(A2409&amp;"",'Non Cancellare'!$A:$G,7,FALSE),"")</f>
        <v/>
      </c>
      <c r="E2409" s="41">
        <f>IFERROR(VLOOKUP(A2409&amp;"",'Non Cancellare'!$A:$G,3,FALSE)*B2409,0)</f>
        <v>0</v>
      </c>
      <c r="F2409" s="41" t="str">
        <f>IFERROR(VLOOKUP(A2409&amp;"",'Non Cancellare'!$A:$G,4,FALSE),"")</f>
        <v/>
      </c>
      <c r="G2409" s="41">
        <f>IFERROR(VLOOKUP(A2409&amp;"",'Non Cancellare'!$A:$G,6,FALSE)*B2409,0)</f>
        <v>0</v>
      </c>
      <c r="H2409" s="42"/>
    </row>
    <row r="2410" spans="1:8" x14ac:dyDescent="0.2">
      <c r="A2410" s="39"/>
      <c r="B2410" s="54"/>
      <c r="C2410" s="40" t="str">
        <f>IFERROR(VLOOKUP(A2410&amp;"",'Non Cancellare'!$A:$G,2,FALSE),"")</f>
        <v/>
      </c>
      <c r="D2410" s="40" t="str">
        <f>IFERROR(VLOOKUP(A2410&amp;"",'Non Cancellare'!$A:$G,7,FALSE),"")</f>
        <v/>
      </c>
      <c r="E2410" s="41">
        <f>IFERROR(VLOOKUP(A2410&amp;"",'Non Cancellare'!$A:$G,3,FALSE)*B2410,0)</f>
        <v>0</v>
      </c>
      <c r="F2410" s="41" t="str">
        <f>IFERROR(VLOOKUP(A2410&amp;"",'Non Cancellare'!$A:$G,4,FALSE),"")</f>
        <v/>
      </c>
      <c r="G2410" s="41">
        <f>IFERROR(VLOOKUP(A2410&amp;"",'Non Cancellare'!$A:$G,6,FALSE)*B2410,0)</f>
        <v>0</v>
      </c>
      <c r="H2410" s="42"/>
    </row>
    <row r="2411" spans="1:8" x14ac:dyDescent="0.2">
      <c r="A2411" s="39"/>
      <c r="B2411" s="54"/>
      <c r="C2411" s="40" t="str">
        <f>IFERROR(VLOOKUP(A2411&amp;"",'Non Cancellare'!$A:$G,2,FALSE),"")</f>
        <v/>
      </c>
      <c r="D2411" s="40" t="str">
        <f>IFERROR(VLOOKUP(A2411&amp;"",'Non Cancellare'!$A:$G,7,FALSE),"")</f>
        <v/>
      </c>
      <c r="E2411" s="41">
        <f>IFERROR(VLOOKUP(A2411&amp;"",'Non Cancellare'!$A:$G,3,FALSE)*B2411,0)</f>
        <v>0</v>
      </c>
      <c r="F2411" s="41" t="str">
        <f>IFERROR(VLOOKUP(A2411&amp;"",'Non Cancellare'!$A:$G,4,FALSE),"")</f>
        <v/>
      </c>
      <c r="G2411" s="41">
        <f>IFERROR(VLOOKUP(A2411&amp;"",'Non Cancellare'!$A:$G,6,FALSE)*B2411,0)</f>
        <v>0</v>
      </c>
      <c r="H2411" s="42"/>
    </row>
    <row r="2412" spans="1:8" x14ac:dyDescent="0.2">
      <c r="A2412" s="39"/>
      <c r="B2412" s="54"/>
      <c r="C2412" s="40" t="str">
        <f>IFERROR(VLOOKUP(A2412&amp;"",'Non Cancellare'!$A:$G,2,FALSE),"")</f>
        <v/>
      </c>
      <c r="D2412" s="40" t="str">
        <f>IFERROR(VLOOKUP(A2412&amp;"",'Non Cancellare'!$A:$G,7,FALSE),"")</f>
        <v/>
      </c>
      <c r="E2412" s="41">
        <f>IFERROR(VLOOKUP(A2412&amp;"",'Non Cancellare'!$A:$G,3,FALSE)*B2412,0)</f>
        <v>0</v>
      </c>
      <c r="F2412" s="41" t="str">
        <f>IFERROR(VLOOKUP(A2412&amp;"",'Non Cancellare'!$A:$G,4,FALSE),"")</f>
        <v/>
      </c>
      <c r="G2412" s="41">
        <f>IFERROR(VLOOKUP(A2412&amp;"",'Non Cancellare'!$A:$G,6,FALSE)*B2412,0)</f>
        <v>0</v>
      </c>
      <c r="H2412" s="42"/>
    </row>
    <row r="2413" spans="1:8" x14ac:dyDescent="0.2">
      <c r="A2413" s="39"/>
      <c r="B2413" s="54"/>
      <c r="C2413" s="40" t="str">
        <f>IFERROR(VLOOKUP(A2413&amp;"",'Non Cancellare'!$A:$G,2,FALSE),"")</f>
        <v/>
      </c>
      <c r="D2413" s="40" t="str">
        <f>IFERROR(VLOOKUP(A2413&amp;"",'Non Cancellare'!$A:$G,7,FALSE),"")</f>
        <v/>
      </c>
      <c r="E2413" s="41">
        <f>IFERROR(VLOOKUP(A2413&amp;"",'Non Cancellare'!$A:$G,3,FALSE)*B2413,0)</f>
        <v>0</v>
      </c>
      <c r="F2413" s="41" t="str">
        <f>IFERROR(VLOOKUP(A2413&amp;"",'Non Cancellare'!$A:$G,4,FALSE),"")</f>
        <v/>
      </c>
      <c r="G2413" s="41">
        <f>IFERROR(VLOOKUP(A2413&amp;"",'Non Cancellare'!$A:$G,6,FALSE)*B2413,0)</f>
        <v>0</v>
      </c>
      <c r="H2413" s="42"/>
    </row>
    <row r="2414" spans="1:8" x14ac:dyDescent="0.2">
      <c r="A2414" s="39"/>
      <c r="B2414" s="54"/>
      <c r="C2414" s="40" t="str">
        <f>IFERROR(VLOOKUP(A2414&amp;"",'Non Cancellare'!$A:$G,2,FALSE),"")</f>
        <v/>
      </c>
      <c r="D2414" s="40" t="str">
        <f>IFERROR(VLOOKUP(A2414&amp;"",'Non Cancellare'!$A:$G,7,FALSE),"")</f>
        <v/>
      </c>
      <c r="E2414" s="41">
        <f>IFERROR(VLOOKUP(A2414&amp;"",'Non Cancellare'!$A:$G,3,FALSE)*B2414,0)</f>
        <v>0</v>
      </c>
      <c r="F2414" s="41" t="str">
        <f>IFERROR(VLOOKUP(A2414&amp;"",'Non Cancellare'!$A:$G,4,FALSE),"")</f>
        <v/>
      </c>
      <c r="G2414" s="41">
        <f>IFERROR(VLOOKUP(A2414&amp;"",'Non Cancellare'!$A:$G,6,FALSE)*B2414,0)</f>
        <v>0</v>
      </c>
      <c r="H2414" s="42"/>
    </row>
    <row r="2415" spans="1:8" x14ac:dyDescent="0.2">
      <c r="A2415" s="39"/>
      <c r="B2415" s="54"/>
      <c r="C2415" s="40" t="str">
        <f>IFERROR(VLOOKUP(A2415&amp;"",'Non Cancellare'!$A:$G,2,FALSE),"")</f>
        <v/>
      </c>
      <c r="D2415" s="40" t="str">
        <f>IFERROR(VLOOKUP(A2415&amp;"",'Non Cancellare'!$A:$G,7,FALSE),"")</f>
        <v/>
      </c>
      <c r="E2415" s="41">
        <f>IFERROR(VLOOKUP(A2415&amp;"",'Non Cancellare'!$A:$G,3,FALSE)*B2415,0)</f>
        <v>0</v>
      </c>
      <c r="F2415" s="41" t="str">
        <f>IFERROR(VLOOKUP(A2415&amp;"",'Non Cancellare'!$A:$G,4,FALSE),"")</f>
        <v/>
      </c>
      <c r="G2415" s="41">
        <f>IFERROR(VLOOKUP(A2415&amp;"",'Non Cancellare'!$A:$G,6,FALSE)*B2415,0)</f>
        <v>0</v>
      </c>
      <c r="H2415" s="42"/>
    </row>
    <row r="2416" spans="1:8" x14ac:dyDescent="0.2">
      <c r="A2416" s="39"/>
      <c r="B2416" s="54"/>
      <c r="C2416" s="40" t="str">
        <f>IFERROR(VLOOKUP(A2416&amp;"",'Non Cancellare'!$A:$G,2,FALSE),"")</f>
        <v/>
      </c>
      <c r="D2416" s="40" t="str">
        <f>IFERROR(VLOOKUP(A2416&amp;"",'Non Cancellare'!$A:$G,7,FALSE),"")</f>
        <v/>
      </c>
      <c r="E2416" s="41">
        <f>IFERROR(VLOOKUP(A2416&amp;"",'Non Cancellare'!$A:$G,3,FALSE)*B2416,0)</f>
        <v>0</v>
      </c>
      <c r="F2416" s="41" t="str">
        <f>IFERROR(VLOOKUP(A2416&amp;"",'Non Cancellare'!$A:$G,4,FALSE),"")</f>
        <v/>
      </c>
      <c r="G2416" s="41">
        <f>IFERROR(VLOOKUP(A2416&amp;"",'Non Cancellare'!$A:$G,6,FALSE)*B2416,0)</f>
        <v>0</v>
      </c>
      <c r="H2416" s="42"/>
    </row>
    <row r="2417" spans="1:8" x14ac:dyDescent="0.2">
      <c r="A2417" s="39"/>
      <c r="B2417" s="54"/>
      <c r="C2417" s="40" t="str">
        <f>IFERROR(VLOOKUP(A2417&amp;"",'Non Cancellare'!$A:$G,2,FALSE),"")</f>
        <v/>
      </c>
      <c r="D2417" s="40" t="str">
        <f>IFERROR(VLOOKUP(A2417&amp;"",'Non Cancellare'!$A:$G,7,FALSE),"")</f>
        <v/>
      </c>
      <c r="E2417" s="41">
        <f>IFERROR(VLOOKUP(A2417&amp;"",'Non Cancellare'!$A:$G,3,FALSE)*B2417,0)</f>
        <v>0</v>
      </c>
      <c r="F2417" s="41" t="str">
        <f>IFERROR(VLOOKUP(A2417&amp;"",'Non Cancellare'!$A:$G,4,FALSE),"")</f>
        <v/>
      </c>
      <c r="G2417" s="41">
        <f>IFERROR(VLOOKUP(A2417&amp;"",'Non Cancellare'!$A:$G,6,FALSE)*B2417,0)</f>
        <v>0</v>
      </c>
      <c r="H2417" s="42"/>
    </row>
    <row r="2418" spans="1:8" x14ac:dyDescent="0.2">
      <c r="A2418" s="39"/>
      <c r="B2418" s="54"/>
      <c r="C2418" s="40" t="str">
        <f>IFERROR(VLOOKUP(A2418&amp;"",'Non Cancellare'!$A:$G,2,FALSE),"")</f>
        <v/>
      </c>
      <c r="D2418" s="40" t="str">
        <f>IFERROR(VLOOKUP(A2418&amp;"",'Non Cancellare'!$A:$G,7,FALSE),"")</f>
        <v/>
      </c>
      <c r="E2418" s="41">
        <f>IFERROR(VLOOKUP(A2418&amp;"",'Non Cancellare'!$A:$G,3,FALSE)*B2418,0)</f>
        <v>0</v>
      </c>
      <c r="F2418" s="41" t="str">
        <f>IFERROR(VLOOKUP(A2418&amp;"",'Non Cancellare'!$A:$G,4,FALSE),"")</f>
        <v/>
      </c>
      <c r="G2418" s="41">
        <f>IFERROR(VLOOKUP(A2418&amp;"",'Non Cancellare'!$A:$G,6,FALSE)*B2418,0)</f>
        <v>0</v>
      </c>
      <c r="H2418" s="42"/>
    </row>
    <row r="2419" spans="1:8" x14ac:dyDescent="0.2">
      <c r="A2419" s="39"/>
      <c r="B2419" s="54"/>
      <c r="C2419" s="40" t="str">
        <f>IFERROR(VLOOKUP(A2419&amp;"",'Non Cancellare'!$A:$G,2,FALSE),"")</f>
        <v/>
      </c>
      <c r="D2419" s="40" t="str">
        <f>IFERROR(VLOOKUP(A2419&amp;"",'Non Cancellare'!$A:$G,7,FALSE),"")</f>
        <v/>
      </c>
      <c r="E2419" s="41">
        <f>IFERROR(VLOOKUP(A2419&amp;"",'Non Cancellare'!$A:$G,3,FALSE)*B2419,0)</f>
        <v>0</v>
      </c>
      <c r="F2419" s="41" t="str">
        <f>IFERROR(VLOOKUP(A2419&amp;"",'Non Cancellare'!$A:$G,4,FALSE),"")</f>
        <v/>
      </c>
      <c r="G2419" s="41">
        <f>IFERROR(VLOOKUP(A2419&amp;"",'Non Cancellare'!$A:$G,6,FALSE)*B2419,0)</f>
        <v>0</v>
      </c>
      <c r="H2419" s="42"/>
    </row>
    <row r="2420" spans="1:8" x14ac:dyDescent="0.2">
      <c r="A2420" s="39"/>
      <c r="B2420" s="54"/>
      <c r="C2420" s="40" t="str">
        <f>IFERROR(VLOOKUP(A2420&amp;"",'Non Cancellare'!$A:$G,2,FALSE),"")</f>
        <v/>
      </c>
      <c r="D2420" s="40" t="str">
        <f>IFERROR(VLOOKUP(A2420&amp;"",'Non Cancellare'!$A:$G,7,FALSE),"")</f>
        <v/>
      </c>
      <c r="E2420" s="41">
        <f>IFERROR(VLOOKUP(A2420&amp;"",'Non Cancellare'!$A:$G,3,FALSE)*B2420,0)</f>
        <v>0</v>
      </c>
      <c r="F2420" s="41" t="str">
        <f>IFERROR(VLOOKUP(A2420&amp;"",'Non Cancellare'!$A:$G,4,FALSE),"")</f>
        <v/>
      </c>
      <c r="G2420" s="41">
        <f>IFERROR(VLOOKUP(A2420&amp;"",'Non Cancellare'!$A:$G,6,FALSE)*B2420,0)</f>
        <v>0</v>
      </c>
      <c r="H2420" s="42"/>
    </row>
    <row r="2421" spans="1:8" x14ac:dyDescent="0.2">
      <c r="A2421" s="39"/>
      <c r="B2421" s="54"/>
      <c r="C2421" s="40" t="str">
        <f>IFERROR(VLOOKUP(A2421&amp;"",'Non Cancellare'!$A:$G,2,FALSE),"")</f>
        <v/>
      </c>
      <c r="D2421" s="40" t="str">
        <f>IFERROR(VLOOKUP(A2421&amp;"",'Non Cancellare'!$A:$G,7,FALSE),"")</f>
        <v/>
      </c>
      <c r="E2421" s="41">
        <f>IFERROR(VLOOKUP(A2421&amp;"",'Non Cancellare'!$A:$G,3,FALSE)*B2421,0)</f>
        <v>0</v>
      </c>
      <c r="F2421" s="41" t="str">
        <f>IFERROR(VLOOKUP(A2421&amp;"",'Non Cancellare'!$A:$G,4,FALSE),"")</f>
        <v/>
      </c>
      <c r="G2421" s="41">
        <f>IFERROR(VLOOKUP(A2421&amp;"",'Non Cancellare'!$A:$G,6,FALSE)*B2421,0)</f>
        <v>0</v>
      </c>
      <c r="H2421" s="42"/>
    </row>
    <row r="2422" spans="1:8" x14ac:dyDescent="0.2">
      <c r="A2422" s="39"/>
      <c r="B2422" s="54"/>
      <c r="C2422" s="40" t="str">
        <f>IFERROR(VLOOKUP(A2422&amp;"",'Non Cancellare'!$A:$G,2,FALSE),"")</f>
        <v/>
      </c>
      <c r="D2422" s="40" t="str">
        <f>IFERROR(VLOOKUP(A2422&amp;"",'Non Cancellare'!$A:$G,7,FALSE),"")</f>
        <v/>
      </c>
      <c r="E2422" s="41">
        <f>IFERROR(VLOOKUP(A2422&amp;"",'Non Cancellare'!$A:$G,3,FALSE)*B2422,0)</f>
        <v>0</v>
      </c>
      <c r="F2422" s="41" t="str">
        <f>IFERROR(VLOOKUP(A2422&amp;"",'Non Cancellare'!$A:$G,4,FALSE),"")</f>
        <v/>
      </c>
      <c r="G2422" s="41">
        <f>IFERROR(VLOOKUP(A2422&amp;"",'Non Cancellare'!$A:$G,6,FALSE)*B2422,0)</f>
        <v>0</v>
      </c>
      <c r="H2422" s="42"/>
    </row>
    <row r="2423" spans="1:8" x14ac:dyDescent="0.2">
      <c r="A2423" s="39"/>
      <c r="B2423" s="54"/>
      <c r="C2423" s="40" t="str">
        <f>IFERROR(VLOOKUP(A2423&amp;"",'Non Cancellare'!$A:$G,2,FALSE),"")</f>
        <v/>
      </c>
      <c r="D2423" s="40" t="str">
        <f>IFERROR(VLOOKUP(A2423&amp;"",'Non Cancellare'!$A:$G,7,FALSE),"")</f>
        <v/>
      </c>
      <c r="E2423" s="41">
        <f>IFERROR(VLOOKUP(A2423&amp;"",'Non Cancellare'!$A:$G,3,FALSE)*B2423,0)</f>
        <v>0</v>
      </c>
      <c r="F2423" s="41" t="str">
        <f>IFERROR(VLOOKUP(A2423&amp;"",'Non Cancellare'!$A:$G,4,FALSE),"")</f>
        <v/>
      </c>
      <c r="G2423" s="41">
        <f>IFERROR(VLOOKUP(A2423&amp;"",'Non Cancellare'!$A:$G,6,FALSE)*B2423,0)</f>
        <v>0</v>
      </c>
      <c r="H2423" s="42"/>
    </row>
    <row r="2424" spans="1:8" x14ac:dyDescent="0.2">
      <c r="A2424" s="39"/>
      <c r="B2424" s="54"/>
      <c r="C2424" s="40" t="str">
        <f>IFERROR(VLOOKUP(A2424&amp;"",'Non Cancellare'!$A:$G,2,FALSE),"")</f>
        <v/>
      </c>
      <c r="D2424" s="40" t="str">
        <f>IFERROR(VLOOKUP(A2424&amp;"",'Non Cancellare'!$A:$G,7,FALSE),"")</f>
        <v/>
      </c>
      <c r="E2424" s="41">
        <f>IFERROR(VLOOKUP(A2424&amp;"",'Non Cancellare'!$A:$G,3,FALSE)*B2424,0)</f>
        <v>0</v>
      </c>
      <c r="F2424" s="41" t="str">
        <f>IFERROR(VLOOKUP(A2424&amp;"",'Non Cancellare'!$A:$G,4,FALSE),"")</f>
        <v/>
      </c>
      <c r="G2424" s="41">
        <f>IFERROR(VLOOKUP(A2424&amp;"",'Non Cancellare'!$A:$G,6,FALSE)*B2424,0)</f>
        <v>0</v>
      </c>
      <c r="H2424" s="42"/>
    </row>
    <row r="2425" spans="1:8" x14ac:dyDescent="0.2">
      <c r="A2425" s="39"/>
      <c r="B2425" s="54"/>
      <c r="C2425" s="40" t="str">
        <f>IFERROR(VLOOKUP(A2425&amp;"",'Non Cancellare'!$A:$G,2,FALSE),"")</f>
        <v/>
      </c>
      <c r="D2425" s="40" t="str">
        <f>IFERROR(VLOOKUP(A2425&amp;"",'Non Cancellare'!$A:$G,7,FALSE),"")</f>
        <v/>
      </c>
      <c r="E2425" s="41">
        <f>IFERROR(VLOOKUP(A2425&amp;"",'Non Cancellare'!$A:$G,3,FALSE)*B2425,0)</f>
        <v>0</v>
      </c>
      <c r="F2425" s="41" t="str">
        <f>IFERROR(VLOOKUP(A2425&amp;"",'Non Cancellare'!$A:$G,4,FALSE),"")</f>
        <v/>
      </c>
      <c r="G2425" s="41">
        <f>IFERROR(VLOOKUP(A2425&amp;"",'Non Cancellare'!$A:$G,6,FALSE)*B2425,0)</f>
        <v>0</v>
      </c>
      <c r="H2425" s="42"/>
    </row>
    <row r="2426" spans="1:8" x14ac:dyDescent="0.2">
      <c r="A2426" s="39"/>
      <c r="B2426" s="54"/>
      <c r="C2426" s="40" t="str">
        <f>IFERROR(VLOOKUP(A2426&amp;"",'Non Cancellare'!$A:$G,2,FALSE),"")</f>
        <v/>
      </c>
      <c r="D2426" s="40" t="str">
        <f>IFERROR(VLOOKUP(A2426&amp;"",'Non Cancellare'!$A:$G,7,FALSE),"")</f>
        <v/>
      </c>
      <c r="E2426" s="41">
        <f>IFERROR(VLOOKUP(A2426&amp;"",'Non Cancellare'!$A:$G,3,FALSE)*B2426,0)</f>
        <v>0</v>
      </c>
      <c r="F2426" s="41" t="str">
        <f>IFERROR(VLOOKUP(A2426&amp;"",'Non Cancellare'!$A:$G,4,FALSE),"")</f>
        <v/>
      </c>
      <c r="G2426" s="41">
        <f>IFERROR(VLOOKUP(A2426&amp;"",'Non Cancellare'!$A:$G,6,FALSE)*B2426,0)</f>
        <v>0</v>
      </c>
      <c r="H2426" s="42"/>
    </row>
    <row r="2427" spans="1:8" x14ac:dyDescent="0.2">
      <c r="A2427" s="39"/>
      <c r="B2427" s="54"/>
      <c r="C2427" s="40" t="str">
        <f>IFERROR(VLOOKUP(A2427&amp;"",'Non Cancellare'!$A:$G,2,FALSE),"")</f>
        <v/>
      </c>
      <c r="D2427" s="40" t="str">
        <f>IFERROR(VLOOKUP(A2427&amp;"",'Non Cancellare'!$A:$G,7,FALSE),"")</f>
        <v/>
      </c>
      <c r="E2427" s="41">
        <f>IFERROR(VLOOKUP(A2427&amp;"",'Non Cancellare'!$A:$G,3,FALSE)*B2427,0)</f>
        <v>0</v>
      </c>
      <c r="F2427" s="41" t="str">
        <f>IFERROR(VLOOKUP(A2427&amp;"",'Non Cancellare'!$A:$G,4,FALSE),"")</f>
        <v/>
      </c>
      <c r="G2427" s="41">
        <f>IFERROR(VLOOKUP(A2427&amp;"",'Non Cancellare'!$A:$G,6,FALSE)*B2427,0)</f>
        <v>0</v>
      </c>
      <c r="H2427" s="42"/>
    </row>
    <row r="2428" spans="1:8" x14ac:dyDescent="0.2">
      <c r="A2428" s="39"/>
      <c r="B2428" s="54"/>
      <c r="C2428" s="40" t="str">
        <f>IFERROR(VLOOKUP(A2428&amp;"",'Non Cancellare'!$A:$G,2,FALSE),"")</f>
        <v/>
      </c>
      <c r="D2428" s="40" t="str">
        <f>IFERROR(VLOOKUP(A2428&amp;"",'Non Cancellare'!$A:$G,7,FALSE),"")</f>
        <v/>
      </c>
      <c r="E2428" s="41">
        <f>IFERROR(VLOOKUP(A2428&amp;"",'Non Cancellare'!$A:$G,3,FALSE)*B2428,0)</f>
        <v>0</v>
      </c>
      <c r="F2428" s="41" t="str">
        <f>IFERROR(VLOOKUP(A2428&amp;"",'Non Cancellare'!$A:$G,4,FALSE),"")</f>
        <v/>
      </c>
      <c r="G2428" s="41">
        <f>IFERROR(VLOOKUP(A2428&amp;"",'Non Cancellare'!$A:$G,6,FALSE)*B2428,0)</f>
        <v>0</v>
      </c>
      <c r="H2428" s="42"/>
    </row>
    <row r="2429" spans="1:8" x14ac:dyDescent="0.2">
      <c r="A2429" s="39"/>
      <c r="B2429" s="54"/>
      <c r="C2429" s="40" t="str">
        <f>IFERROR(VLOOKUP(A2429&amp;"",'Non Cancellare'!$A:$G,2,FALSE),"")</f>
        <v/>
      </c>
      <c r="D2429" s="40" t="str">
        <f>IFERROR(VLOOKUP(A2429&amp;"",'Non Cancellare'!$A:$G,7,FALSE),"")</f>
        <v/>
      </c>
      <c r="E2429" s="41">
        <f>IFERROR(VLOOKUP(A2429&amp;"",'Non Cancellare'!$A:$G,3,FALSE)*B2429,0)</f>
        <v>0</v>
      </c>
      <c r="F2429" s="41" t="str">
        <f>IFERROR(VLOOKUP(A2429&amp;"",'Non Cancellare'!$A:$G,4,FALSE),"")</f>
        <v/>
      </c>
      <c r="G2429" s="41">
        <f>IFERROR(VLOOKUP(A2429&amp;"",'Non Cancellare'!$A:$G,6,FALSE)*B2429,0)</f>
        <v>0</v>
      </c>
      <c r="H2429" s="42"/>
    </row>
    <row r="2430" spans="1:8" x14ac:dyDescent="0.2">
      <c r="A2430" s="39"/>
      <c r="B2430" s="54"/>
      <c r="C2430" s="40" t="str">
        <f>IFERROR(VLOOKUP(A2430&amp;"",'Non Cancellare'!$A:$G,2,FALSE),"")</f>
        <v/>
      </c>
      <c r="D2430" s="40" t="str">
        <f>IFERROR(VLOOKUP(A2430&amp;"",'Non Cancellare'!$A:$G,7,FALSE),"")</f>
        <v/>
      </c>
      <c r="E2430" s="41">
        <f>IFERROR(VLOOKUP(A2430&amp;"",'Non Cancellare'!$A:$G,3,FALSE)*B2430,0)</f>
        <v>0</v>
      </c>
      <c r="F2430" s="41" t="str">
        <f>IFERROR(VLOOKUP(A2430&amp;"",'Non Cancellare'!$A:$G,4,FALSE),"")</f>
        <v/>
      </c>
      <c r="G2430" s="41">
        <f>IFERROR(VLOOKUP(A2430&amp;"",'Non Cancellare'!$A:$G,6,FALSE)*B2430,0)</f>
        <v>0</v>
      </c>
      <c r="H2430" s="42"/>
    </row>
    <row r="2431" spans="1:8" x14ac:dyDescent="0.2">
      <c r="A2431" s="39"/>
      <c r="B2431" s="54"/>
      <c r="C2431" s="40" t="str">
        <f>IFERROR(VLOOKUP(A2431&amp;"",'Non Cancellare'!$A:$G,2,FALSE),"")</f>
        <v/>
      </c>
      <c r="D2431" s="40" t="str">
        <f>IFERROR(VLOOKUP(A2431&amp;"",'Non Cancellare'!$A:$G,7,FALSE),"")</f>
        <v/>
      </c>
      <c r="E2431" s="41">
        <f>IFERROR(VLOOKUP(A2431&amp;"",'Non Cancellare'!$A:$G,3,FALSE)*B2431,0)</f>
        <v>0</v>
      </c>
      <c r="F2431" s="41" t="str">
        <f>IFERROR(VLOOKUP(A2431&amp;"",'Non Cancellare'!$A:$G,4,FALSE),"")</f>
        <v/>
      </c>
      <c r="G2431" s="41">
        <f>IFERROR(VLOOKUP(A2431&amp;"",'Non Cancellare'!$A:$G,6,FALSE)*B2431,0)</f>
        <v>0</v>
      </c>
      <c r="H2431" s="42"/>
    </row>
    <row r="2432" spans="1:8" x14ac:dyDescent="0.2">
      <c r="A2432" s="39"/>
      <c r="B2432" s="54"/>
      <c r="C2432" s="40" t="str">
        <f>IFERROR(VLOOKUP(A2432&amp;"",'Non Cancellare'!$A:$G,2,FALSE),"")</f>
        <v/>
      </c>
      <c r="D2432" s="40" t="str">
        <f>IFERROR(VLOOKUP(A2432&amp;"",'Non Cancellare'!$A:$G,7,FALSE),"")</f>
        <v/>
      </c>
      <c r="E2432" s="41">
        <f>IFERROR(VLOOKUP(A2432&amp;"",'Non Cancellare'!$A:$G,3,FALSE)*B2432,0)</f>
        <v>0</v>
      </c>
      <c r="F2432" s="41" t="str">
        <f>IFERROR(VLOOKUP(A2432&amp;"",'Non Cancellare'!$A:$G,4,FALSE),"")</f>
        <v/>
      </c>
      <c r="G2432" s="41">
        <f>IFERROR(VLOOKUP(A2432&amp;"",'Non Cancellare'!$A:$G,6,FALSE)*B2432,0)</f>
        <v>0</v>
      </c>
      <c r="H2432" s="42"/>
    </row>
    <row r="2433" spans="1:8" x14ac:dyDescent="0.2">
      <c r="A2433" s="39"/>
      <c r="B2433" s="54"/>
      <c r="C2433" s="40" t="str">
        <f>IFERROR(VLOOKUP(A2433&amp;"",'Non Cancellare'!$A:$G,2,FALSE),"")</f>
        <v/>
      </c>
      <c r="D2433" s="40" t="str">
        <f>IFERROR(VLOOKUP(A2433&amp;"",'Non Cancellare'!$A:$G,7,FALSE),"")</f>
        <v/>
      </c>
      <c r="E2433" s="41">
        <f>IFERROR(VLOOKUP(A2433&amp;"",'Non Cancellare'!$A:$G,3,FALSE)*B2433,0)</f>
        <v>0</v>
      </c>
      <c r="F2433" s="41" t="str">
        <f>IFERROR(VLOOKUP(A2433&amp;"",'Non Cancellare'!$A:$G,4,FALSE),"")</f>
        <v/>
      </c>
      <c r="G2433" s="41">
        <f>IFERROR(VLOOKUP(A2433&amp;"",'Non Cancellare'!$A:$G,6,FALSE)*B2433,0)</f>
        <v>0</v>
      </c>
      <c r="H2433" s="42"/>
    </row>
    <row r="2434" spans="1:8" x14ac:dyDescent="0.2">
      <c r="A2434" s="39"/>
      <c r="B2434" s="54"/>
      <c r="C2434" s="40" t="str">
        <f>IFERROR(VLOOKUP(A2434&amp;"",'Non Cancellare'!$A:$G,2,FALSE),"")</f>
        <v/>
      </c>
      <c r="D2434" s="40" t="str">
        <f>IFERROR(VLOOKUP(A2434&amp;"",'Non Cancellare'!$A:$G,7,FALSE),"")</f>
        <v/>
      </c>
      <c r="E2434" s="41">
        <f>IFERROR(VLOOKUP(A2434&amp;"",'Non Cancellare'!$A:$G,3,FALSE)*B2434,0)</f>
        <v>0</v>
      </c>
      <c r="F2434" s="41" t="str">
        <f>IFERROR(VLOOKUP(A2434&amp;"",'Non Cancellare'!$A:$G,4,FALSE),"")</f>
        <v/>
      </c>
      <c r="G2434" s="41">
        <f>IFERROR(VLOOKUP(A2434&amp;"",'Non Cancellare'!$A:$G,6,FALSE)*B2434,0)</f>
        <v>0</v>
      </c>
      <c r="H2434" s="42"/>
    </row>
    <row r="2435" spans="1:8" x14ac:dyDescent="0.2">
      <c r="A2435" s="39"/>
      <c r="B2435" s="54"/>
      <c r="C2435" s="40" t="str">
        <f>IFERROR(VLOOKUP(A2435&amp;"",'Non Cancellare'!$A:$G,2,FALSE),"")</f>
        <v/>
      </c>
      <c r="D2435" s="40" t="str">
        <f>IFERROR(VLOOKUP(A2435&amp;"",'Non Cancellare'!$A:$G,7,FALSE),"")</f>
        <v/>
      </c>
      <c r="E2435" s="41">
        <f>IFERROR(VLOOKUP(A2435&amp;"",'Non Cancellare'!$A:$G,3,FALSE)*B2435,0)</f>
        <v>0</v>
      </c>
      <c r="F2435" s="41" t="str">
        <f>IFERROR(VLOOKUP(A2435&amp;"",'Non Cancellare'!$A:$G,4,FALSE),"")</f>
        <v/>
      </c>
      <c r="G2435" s="41">
        <f>IFERROR(VLOOKUP(A2435&amp;"",'Non Cancellare'!$A:$G,6,FALSE)*B2435,0)</f>
        <v>0</v>
      </c>
      <c r="H2435" s="42"/>
    </row>
    <row r="2436" spans="1:8" x14ac:dyDescent="0.2">
      <c r="A2436" s="39"/>
      <c r="B2436" s="54"/>
      <c r="C2436" s="40" t="str">
        <f>IFERROR(VLOOKUP(A2436&amp;"",'Non Cancellare'!$A:$G,2,FALSE),"")</f>
        <v/>
      </c>
      <c r="D2436" s="40" t="str">
        <f>IFERROR(VLOOKUP(A2436&amp;"",'Non Cancellare'!$A:$G,7,FALSE),"")</f>
        <v/>
      </c>
      <c r="E2436" s="41">
        <f>IFERROR(VLOOKUP(A2436&amp;"",'Non Cancellare'!$A:$G,3,FALSE)*B2436,0)</f>
        <v>0</v>
      </c>
      <c r="F2436" s="41" t="str">
        <f>IFERROR(VLOOKUP(A2436&amp;"",'Non Cancellare'!$A:$G,4,FALSE),"")</f>
        <v/>
      </c>
      <c r="G2436" s="41">
        <f>IFERROR(VLOOKUP(A2436&amp;"",'Non Cancellare'!$A:$G,6,FALSE)*B2436,0)</f>
        <v>0</v>
      </c>
      <c r="H2436" s="42"/>
    </row>
    <row r="2437" spans="1:8" x14ac:dyDescent="0.2">
      <c r="A2437" s="39"/>
      <c r="B2437" s="54"/>
      <c r="C2437" s="40" t="str">
        <f>IFERROR(VLOOKUP(A2437&amp;"",'Non Cancellare'!$A:$G,2,FALSE),"")</f>
        <v/>
      </c>
      <c r="D2437" s="40" t="str">
        <f>IFERROR(VLOOKUP(A2437&amp;"",'Non Cancellare'!$A:$G,7,FALSE),"")</f>
        <v/>
      </c>
      <c r="E2437" s="41">
        <f>IFERROR(VLOOKUP(A2437&amp;"",'Non Cancellare'!$A:$G,3,FALSE)*B2437,0)</f>
        <v>0</v>
      </c>
      <c r="F2437" s="41" t="str">
        <f>IFERROR(VLOOKUP(A2437&amp;"",'Non Cancellare'!$A:$G,4,FALSE),"")</f>
        <v/>
      </c>
      <c r="G2437" s="41">
        <f>IFERROR(VLOOKUP(A2437&amp;"",'Non Cancellare'!$A:$G,6,FALSE)*B2437,0)</f>
        <v>0</v>
      </c>
      <c r="H2437" s="42"/>
    </row>
    <row r="2438" spans="1:8" x14ac:dyDescent="0.2">
      <c r="A2438" s="39"/>
      <c r="B2438" s="54"/>
      <c r="C2438" s="40" t="str">
        <f>IFERROR(VLOOKUP(A2438&amp;"",'Non Cancellare'!$A:$G,2,FALSE),"")</f>
        <v/>
      </c>
      <c r="D2438" s="40" t="str">
        <f>IFERROR(VLOOKUP(A2438&amp;"",'Non Cancellare'!$A:$G,7,FALSE),"")</f>
        <v/>
      </c>
      <c r="E2438" s="41">
        <f>IFERROR(VLOOKUP(A2438&amp;"",'Non Cancellare'!$A:$G,3,FALSE)*B2438,0)</f>
        <v>0</v>
      </c>
      <c r="F2438" s="41" t="str">
        <f>IFERROR(VLOOKUP(A2438&amp;"",'Non Cancellare'!$A:$G,4,FALSE),"")</f>
        <v/>
      </c>
      <c r="G2438" s="41">
        <f>IFERROR(VLOOKUP(A2438&amp;"",'Non Cancellare'!$A:$G,6,FALSE)*B2438,0)</f>
        <v>0</v>
      </c>
      <c r="H2438" s="42"/>
    </row>
    <row r="2439" spans="1:8" x14ac:dyDescent="0.2">
      <c r="A2439" s="39"/>
      <c r="B2439" s="54"/>
      <c r="C2439" s="40" t="str">
        <f>IFERROR(VLOOKUP(A2439&amp;"",'Non Cancellare'!$A:$G,2,FALSE),"")</f>
        <v/>
      </c>
      <c r="D2439" s="40" t="str">
        <f>IFERROR(VLOOKUP(A2439&amp;"",'Non Cancellare'!$A:$G,7,FALSE),"")</f>
        <v/>
      </c>
      <c r="E2439" s="41">
        <f>IFERROR(VLOOKUP(A2439&amp;"",'Non Cancellare'!$A:$G,3,FALSE)*B2439,0)</f>
        <v>0</v>
      </c>
      <c r="F2439" s="41" t="str">
        <f>IFERROR(VLOOKUP(A2439&amp;"",'Non Cancellare'!$A:$G,4,FALSE),"")</f>
        <v/>
      </c>
      <c r="G2439" s="41">
        <f>IFERROR(VLOOKUP(A2439&amp;"",'Non Cancellare'!$A:$G,6,FALSE)*B2439,0)</f>
        <v>0</v>
      </c>
      <c r="H2439" s="42"/>
    </row>
    <row r="2440" spans="1:8" x14ac:dyDescent="0.2">
      <c r="A2440" s="39"/>
      <c r="B2440" s="54"/>
      <c r="C2440" s="40" t="str">
        <f>IFERROR(VLOOKUP(A2440&amp;"",'Non Cancellare'!$A:$G,2,FALSE),"")</f>
        <v/>
      </c>
      <c r="D2440" s="40" t="str">
        <f>IFERROR(VLOOKUP(A2440&amp;"",'Non Cancellare'!$A:$G,7,FALSE),"")</f>
        <v/>
      </c>
      <c r="E2440" s="41">
        <f>IFERROR(VLOOKUP(A2440&amp;"",'Non Cancellare'!$A:$G,3,FALSE)*B2440,0)</f>
        <v>0</v>
      </c>
      <c r="F2440" s="41" t="str">
        <f>IFERROR(VLOOKUP(A2440&amp;"",'Non Cancellare'!$A:$G,4,FALSE),"")</f>
        <v/>
      </c>
      <c r="G2440" s="41">
        <f>IFERROR(VLOOKUP(A2440&amp;"",'Non Cancellare'!$A:$G,6,FALSE)*B2440,0)</f>
        <v>0</v>
      </c>
      <c r="H2440" s="42"/>
    </row>
    <row r="2441" spans="1:8" x14ac:dyDescent="0.2">
      <c r="A2441" s="39"/>
      <c r="B2441" s="54"/>
      <c r="C2441" s="40" t="str">
        <f>IFERROR(VLOOKUP(A2441&amp;"",'Non Cancellare'!$A:$G,2,FALSE),"")</f>
        <v/>
      </c>
      <c r="D2441" s="40" t="str">
        <f>IFERROR(VLOOKUP(A2441&amp;"",'Non Cancellare'!$A:$G,7,FALSE),"")</f>
        <v/>
      </c>
      <c r="E2441" s="41">
        <f>IFERROR(VLOOKUP(A2441&amp;"",'Non Cancellare'!$A:$G,3,FALSE)*B2441,0)</f>
        <v>0</v>
      </c>
      <c r="F2441" s="41" t="str">
        <f>IFERROR(VLOOKUP(A2441&amp;"",'Non Cancellare'!$A:$G,4,FALSE),"")</f>
        <v/>
      </c>
      <c r="G2441" s="41">
        <f>IFERROR(VLOOKUP(A2441&amp;"",'Non Cancellare'!$A:$G,6,FALSE)*B2441,0)</f>
        <v>0</v>
      </c>
      <c r="H2441" s="42"/>
    </row>
    <row r="2442" spans="1:8" x14ac:dyDescent="0.2">
      <c r="A2442" s="39"/>
      <c r="B2442" s="54"/>
      <c r="C2442" s="40" t="str">
        <f>IFERROR(VLOOKUP(A2442&amp;"",'Non Cancellare'!$A:$G,2,FALSE),"")</f>
        <v/>
      </c>
      <c r="D2442" s="40" t="str">
        <f>IFERROR(VLOOKUP(A2442&amp;"",'Non Cancellare'!$A:$G,7,FALSE),"")</f>
        <v/>
      </c>
      <c r="E2442" s="41">
        <f>IFERROR(VLOOKUP(A2442&amp;"",'Non Cancellare'!$A:$G,3,FALSE)*B2442,0)</f>
        <v>0</v>
      </c>
      <c r="F2442" s="41" t="str">
        <f>IFERROR(VLOOKUP(A2442&amp;"",'Non Cancellare'!$A:$G,4,FALSE),"")</f>
        <v/>
      </c>
      <c r="G2442" s="41">
        <f>IFERROR(VLOOKUP(A2442&amp;"",'Non Cancellare'!$A:$G,6,FALSE)*B2442,0)</f>
        <v>0</v>
      </c>
      <c r="H2442" s="42"/>
    </row>
    <row r="2443" spans="1:8" x14ac:dyDescent="0.2">
      <c r="A2443" s="39"/>
      <c r="B2443" s="54"/>
      <c r="C2443" s="40" t="str">
        <f>IFERROR(VLOOKUP(A2443&amp;"",'Non Cancellare'!$A:$G,2,FALSE),"")</f>
        <v/>
      </c>
      <c r="D2443" s="40" t="str">
        <f>IFERROR(VLOOKUP(A2443&amp;"",'Non Cancellare'!$A:$G,7,FALSE),"")</f>
        <v/>
      </c>
      <c r="E2443" s="41">
        <f>IFERROR(VLOOKUP(A2443&amp;"",'Non Cancellare'!$A:$G,3,FALSE)*B2443,0)</f>
        <v>0</v>
      </c>
      <c r="F2443" s="41" t="str">
        <f>IFERROR(VLOOKUP(A2443&amp;"",'Non Cancellare'!$A:$G,4,FALSE),"")</f>
        <v/>
      </c>
      <c r="G2443" s="41">
        <f>IFERROR(VLOOKUP(A2443&amp;"",'Non Cancellare'!$A:$G,6,FALSE)*B2443,0)</f>
        <v>0</v>
      </c>
      <c r="H2443" s="42"/>
    </row>
    <row r="2444" spans="1:8" x14ac:dyDescent="0.2">
      <c r="A2444" s="39"/>
      <c r="B2444" s="54"/>
      <c r="C2444" s="40" t="str">
        <f>IFERROR(VLOOKUP(A2444&amp;"",'Non Cancellare'!$A:$G,2,FALSE),"")</f>
        <v/>
      </c>
      <c r="D2444" s="40" t="str">
        <f>IFERROR(VLOOKUP(A2444&amp;"",'Non Cancellare'!$A:$G,7,FALSE),"")</f>
        <v/>
      </c>
      <c r="E2444" s="41">
        <f>IFERROR(VLOOKUP(A2444&amp;"",'Non Cancellare'!$A:$G,3,FALSE)*B2444,0)</f>
        <v>0</v>
      </c>
      <c r="F2444" s="41" t="str">
        <f>IFERROR(VLOOKUP(A2444&amp;"",'Non Cancellare'!$A:$G,4,FALSE),"")</f>
        <v/>
      </c>
      <c r="G2444" s="41">
        <f>IFERROR(VLOOKUP(A2444&amp;"",'Non Cancellare'!$A:$G,6,FALSE)*B2444,0)</f>
        <v>0</v>
      </c>
      <c r="H2444" s="42"/>
    </row>
    <row r="2445" spans="1:8" x14ac:dyDescent="0.2">
      <c r="A2445" s="39"/>
      <c r="B2445" s="54"/>
      <c r="C2445" s="40" t="str">
        <f>IFERROR(VLOOKUP(A2445&amp;"",'Non Cancellare'!$A:$G,2,FALSE),"")</f>
        <v/>
      </c>
      <c r="D2445" s="40" t="str">
        <f>IFERROR(VLOOKUP(A2445&amp;"",'Non Cancellare'!$A:$G,7,FALSE),"")</f>
        <v/>
      </c>
      <c r="E2445" s="41">
        <f>IFERROR(VLOOKUP(A2445&amp;"",'Non Cancellare'!$A:$G,3,FALSE)*B2445,0)</f>
        <v>0</v>
      </c>
      <c r="F2445" s="41" t="str">
        <f>IFERROR(VLOOKUP(A2445&amp;"",'Non Cancellare'!$A:$G,4,FALSE),"")</f>
        <v/>
      </c>
      <c r="G2445" s="41">
        <f>IFERROR(VLOOKUP(A2445&amp;"",'Non Cancellare'!$A:$G,6,FALSE)*B2445,0)</f>
        <v>0</v>
      </c>
      <c r="H2445" s="42"/>
    </row>
    <row r="2446" spans="1:8" x14ac:dyDescent="0.2">
      <c r="A2446" s="39"/>
      <c r="B2446" s="54"/>
      <c r="C2446" s="40" t="str">
        <f>IFERROR(VLOOKUP(A2446&amp;"",'Non Cancellare'!$A:$G,2,FALSE),"")</f>
        <v/>
      </c>
      <c r="D2446" s="40" t="str">
        <f>IFERROR(VLOOKUP(A2446&amp;"",'Non Cancellare'!$A:$G,7,FALSE),"")</f>
        <v/>
      </c>
      <c r="E2446" s="41">
        <f>IFERROR(VLOOKUP(A2446&amp;"",'Non Cancellare'!$A:$G,3,FALSE)*B2446,0)</f>
        <v>0</v>
      </c>
      <c r="F2446" s="41" t="str">
        <f>IFERROR(VLOOKUP(A2446&amp;"",'Non Cancellare'!$A:$G,4,FALSE),"")</f>
        <v/>
      </c>
      <c r="G2446" s="41">
        <f>IFERROR(VLOOKUP(A2446&amp;"",'Non Cancellare'!$A:$G,6,FALSE)*B2446,0)</f>
        <v>0</v>
      </c>
      <c r="H2446" s="42"/>
    </row>
    <row r="2447" spans="1:8" x14ac:dyDescent="0.2">
      <c r="A2447" s="39"/>
      <c r="B2447" s="54"/>
      <c r="C2447" s="40" t="str">
        <f>IFERROR(VLOOKUP(A2447&amp;"",'Non Cancellare'!$A:$G,2,FALSE),"")</f>
        <v/>
      </c>
      <c r="D2447" s="40" t="str">
        <f>IFERROR(VLOOKUP(A2447&amp;"",'Non Cancellare'!$A:$G,7,FALSE),"")</f>
        <v/>
      </c>
      <c r="E2447" s="41">
        <f>IFERROR(VLOOKUP(A2447&amp;"",'Non Cancellare'!$A:$G,3,FALSE)*B2447,0)</f>
        <v>0</v>
      </c>
      <c r="F2447" s="41" t="str">
        <f>IFERROR(VLOOKUP(A2447&amp;"",'Non Cancellare'!$A:$G,4,FALSE),"")</f>
        <v/>
      </c>
      <c r="G2447" s="41">
        <f>IFERROR(VLOOKUP(A2447&amp;"",'Non Cancellare'!$A:$G,6,FALSE)*B2447,0)</f>
        <v>0</v>
      </c>
      <c r="H2447" s="42"/>
    </row>
    <row r="2448" spans="1:8" x14ac:dyDescent="0.2">
      <c r="A2448" s="39"/>
      <c r="B2448" s="54"/>
      <c r="C2448" s="40" t="str">
        <f>IFERROR(VLOOKUP(A2448&amp;"",'Non Cancellare'!$A:$G,2,FALSE),"")</f>
        <v/>
      </c>
      <c r="D2448" s="40" t="str">
        <f>IFERROR(VLOOKUP(A2448&amp;"",'Non Cancellare'!$A:$G,7,FALSE),"")</f>
        <v/>
      </c>
      <c r="E2448" s="41">
        <f>IFERROR(VLOOKUP(A2448&amp;"",'Non Cancellare'!$A:$G,3,FALSE)*B2448,0)</f>
        <v>0</v>
      </c>
      <c r="F2448" s="41" t="str">
        <f>IFERROR(VLOOKUP(A2448&amp;"",'Non Cancellare'!$A:$G,4,FALSE),"")</f>
        <v/>
      </c>
      <c r="G2448" s="41">
        <f>IFERROR(VLOOKUP(A2448&amp;"",'Non Cancellare'!$A:$G,6,FALSE)*B2448,0)</f>
        <v>0</v>
      </c>
      <c r="H2448" s="42"/>
    </row>
    <row r="2449" spans="1:8" x14ac:dyDescent="0.2">
      <c r="A2449" s="39"/>
      <c r="B2449" s="54"/>
      <c r="C2449" s="40" t="str">
        <f>IFERROR(VLOOKUP(A2449&amp;"",'Non Cancellare'!$A:$G,2,FALSE),"")</f>
        <v/>
      </c>
      <c r="D2449" s="40" t="str">
        <f>IFERROR(VLOOKUP(A2449&amp;"",'Non Cancellare'!$A:$G,7,FALSE),"")</f>
        <v/>
      </c>
      <c r="E2449" s="41">
        <f>IFERROR(VLOOKUP(A2449&amp;"",'Non Cancellare'!$A:$G,3,FALSE)*B2449,0)</f>
        <v>0</v>
      </c>
      <c r="F2449" s="41" t="str">
        <f>IFERROR(VLOOKUP(A2449&amp;"",'Non Cancellare'!$A:$G,4,FALSE),"")</f>
        <v/>
      </c>
      <c r="G2449" s="41">
        <f>IFERROR(VLOOKUP(A2449&amp;"",'Non Cancellare'!$A:$G,6,FALSE)*B2449,0)</f>
        <v>0</v>
      </c>
      <c r="H2449" s="42"/>
    </row>
    <row r="2450" spans="1:8" x14ac:dyDescent="0.2">
      <c r="A2450" s="39"/>
      <c r="B2450" s="54"/>
      <c r="C2450" s="40" t="str">
        <f>IFERROR(VLOOKUP(A2450&amp;"",'Non Cancellare'!$A:$G,2,FALSE),"")</f>
        <v/>
      </c>
      <c r="D2450" s="40" t="str">
        <f>IFERROR(VLOOKUP(A2450&amp;"",'Non Cancellare'!$A:$G,7,FALSE),"")</f>
        <v/>
      </c>
      <c r="E2450" s="41">
        <f>IFERROR(VLOOKUP(A2450&amp;"",'Non Cancellare'!$A:$G,3,FALSE)*B2450,0)</f>
        <v>0</v>
      </c>
      <c r="F2450" s="41" t="str">
        <f>IFERROR(VLOOKUP(A2450&amp;"",'Non Cancellare'!$A:$G,4,FALSE),"")</f>
        <v/>
      </c>
      <c r="G2450" s="41">
        <f>IFERROR(VLOOKUP(A2450&amp;"",'Non Cancellare'!$A:$G,6,FALSE)*B2450,0)</f>
        <v>0</v>
      </c>
      <c r="H2450" s="42"/>
    </row>
    <row r="2451" spans="1:8" x14ac:dyDescent="0.2">
      <c r="A2451" s="39"/>
      <c r="B2451" s="54"/>
      <c r="C2451" s="40" t="str">
        <f>IFERROR(VLOOKUP(A2451&amp;"",'Non Cancellare'!$A:$G,2,FALSE),"")</f>
        <v/>
      </c>
      <c r="D2451" s="40" t="str">
        <f>IFERROR(VLOOKUP(A2451&amp;"",'Non Cancellare'!$A:$G,7,FALSE),"")</f>
        <v/>
      </c>
      <c r="E2451" s="41">
        <f>IFERROR(VLOOKUP(A2451&amp;"",'Non Cancellare'!$A:$G,3,FALSE)*B2451,0)</f>
        <v>0</v>
      </c>
      <c r="F2451" s="41" t="str">
        <f>IFERROR(VLOOKUP(A2451&amp;"",'Non Cancellare'!$A:$G,4,FALSE),"")</f>
        <v/>
      </c>
      <c r="G2451" s="41">
        <f>IFERROR(VLOOKUP(A2451&amp;"",'Non Cancellare'!$A:$G,6,FALSE)*B2451,0)</f>
        <v>0</v>
      </c>
      <c r="H2451" s="42"/>
    </row>
    <row r="2452" spans="1:8" x14ac:dyDescent="0.2">
      <c r="A2452" s="39"/>
      <c r="B2452" s="54"/>
      <c r="C2452" s="40" t="str">
        <f>IFERROR(VLOOKUP(A2452&amp;"",'Non Cancellare'!$A:$G,2,FALSE),"")</f>
        <v/>
      </c>
      <c r="D2452" s="40" t="str">
        <f>IFERROR(VLOOKUP(A2452&amp;"",'Non Cancellare'!$A:$G,7,FALSE),"")</f>
        <v/>
      </c>
      <c r="E2452" s="41">
        <f>IFERROR(VLOOKUP(A2452&amp;"",'Non Cancellare'!$A:$G,3,FALSE)*B2452,0)</f>
        <v>0</v>
      </c>
      <c r="F2452" s="41" t="str">
        <f>IFERROR(VLOOKUP(A2452&amp;"",'Non Cancellare'!$A:$G,4,FALSE),"")</f>
        <v/>
      </c>
      <c r="G2452" s="41">
        <f>IFERROR(VLOOKUP(A2452&amp;"",'Non Cancellare'!$A:$G,6,FALSE)*B2452,0)</f>
        <v>0</v>
      </c>
      <c r="H2452" s="42"/>
    </row>
    <row r="2453" spans="1:8" x14ac:dyDescent="0.2">
      <c r="A2453" s="39"/>
      <c r="B2453" s="54"/>
      <c r="C2453" s="40" t="str">
        <f>IFERROR(VLOOKUP(A2453&amp;"",'Non Cancellare'!$A:$G,2,FALSE),"")</f>
        <v/>
      </c>
      <c r="D2453" s="40" t="str">
        <f>IFERROR(VLOOKUP(A2453&amp;"",'Non Cancellare'!$A:$G,7,FALSE),"")</f>
        <v/>
      </c>
      <c r="E2453" s="41">
        <f>IFERROR(VLOOKUP(A2453&amp;"",'Non Cancellare'!$A:$G,3,FALSE)*B2453,0)</f>
        <v>0</v>
      </c>
      <c r="F2453" s="41" t="str">
        <f>IFERROR(VLOOKUP(A2453&amp;"",'Non Cancellare'!$A:$G,4,FALSE),"")</f>
        <v/>
      </c>
      <c r="G2453" s="41">
        <f>IFERROR(VLOOKUP(A2453&amp;"",'Non Cancellare'!$A:$G,6,FALSE)*B2453,0)</f>
        <v>0</v>
      </c>
      <c r="H2453" s="42"/>
    </row>
    <row r="2454" spans="1:8" x14ac:dyDescent="0.2">
      <c r="A2454" s="39"/>
      <c r="B2454" s="54"/>
      <c r="C2454" s="40" t="str">
        <f>IFERROR(VLOOKUP(A2454&amp;"",'Non Cancellare'!$A:$G,2,FALSE),"")</f>
        <v/>
      </c>
      <c r="D2454" s="40" t="str">
        <f>IFERROR(VLOOKUP(A2454&amp;"",'Non Cancellare'!$A:$G,7,FALSE),"")</f>
        <v/>
      </c>
      <c r="E2454" s="41">
        <f>IFERROR(VLOOKUP(A2454&amp;"",'Non Cancellare'!$A:$G,3,FALSE)*B2454,0)</f>
        <v>0</v>
      </c>
      <c r="F2454" s="41" t="str">
        <f>IFERROR(VLOOKUP(A2454&amp;"",'Non Cancellare'!$A:$G,4,FALSE),"")</f>
        <v/>
      </c>
      <c r="G2454" s="41">
        <f>IFERROR(VLOOKUP(A2454&amp;"",'Non Cancellare'!$A:$G,6,FALSE)*B2454,0)</f>
        <v>0</v>
      </c>
      <c r="H2454" s="42"/>
    </row>
    <row r="2455" spans="1:8" x14ac:dyDescent="0.2">
      <c r="A2455" s="39"/>
      <c r="B2455" s="54"/>
      <c r="C2455" s="40" t="str">
        <f>IFERROR(VLOOKUP(A2455&amp;"",'Non Cancellare'!$A:$G,2,FALSE),"")</f>
        <v/>
      </c>
      <c r="D2455" s="40" t="str">
        <f>IFERROR(VLOOKUP(A2455&amp;"",'Non Cancellare'!$A:$G,7,FALSE),"")</f>
        <v/>
      </c>
      <c r="E2455" s="41">
        <f>IFERROR(VLOOKUP(A2455&amp;"",'Non Cancellare'!$A:$G,3,FALSE)*B2455,0)</f>
        <v>0</v>
      </c>
      <c r="F2455" s="41" t="str">
        <f>IFERROR(VLOOKUP(A2455&amp;"",'Non Cancellare'!$A:$G,4,FALSE),"")</f>
        <v/>
      </c>
      <c r="G2455" s="41">
        <f>IFERROR(VLOOKUP(A2455&amp;"",'Non Cancellare'!$A:$G,6,FALSE)*B2455,0)</f>
        <v>0</v>
      </c>
      <c r="H2455" s="42"/>
    </row>
    <row r="2456" spans="1:8" x14ac:dyDescent="0.2">
      <c r="A2456" s="39"/>
      <c r="B2456" s="54"/>
      <c r="C2456" s="40" t="str">
        <f>IFERROR(VLOOKUP(A2456&amp;"",'Non Cancellare'!$A:$G,2,FALSE),"")</f>
        <v/>
      </c>
      <c r="D2456" s="40" t="str">
        <f>IFERROR(VLOOKUP(A2456&amp;"",'Non Cancellare'!$A:$G,7,FALSE),"")</f>
        <v/>
      </c>
      <c r="E2456" s="41">
        <f>IFERROR(VLOOKUP(A2456&amp;"",'Non Cancellare'!$A:$G,3,FALSE)*B2456,0)</f>
        <v>0</v>
      </c>
      <c r="F2456" s="41" t="str">
        <f>IFERROR(VLOOKUP(A2456&amp;"",'Non Cancellare'!$A:$G,4,FALSE),"")</f>
        <v/>
      </c>
      <c r="G2456" s="41">
        <f>IFERROR(VLOOKUP(A2456&amp;"",'Non Cancellare'!$A:$G,6,FALSE)*B2456,0)</f>
        <v>0</v>
      </c>
      <c r="H2456" s="42"/>
    </row>
    <row r="2457" spans="1:8" x14ac:dyDescent="0.2">
      <c r="A2457" s="39"/>
      <c r="B2457" s="54"/>
      <c r="C2457" s="40" t="str">
        <f>IFERROR(VLOOKUP(A2457&amp;"",'Non Cancellare'!$A:$G,2,FALSE),"")</f>
        <v/>
      </c>
      <c r="D2457" s="40" t="str">
        <f>IFERROR(VLOOKUP(A2457&amp;"",'Non Cancellare'!$A:$G,7,FALSE),"")</f>
        <v/>
      </c>
      <c r="E2457" s="41">
        <f>IFERROR(VLOOKUP(A2457&amp;"",'Non Cancellare'!$A:$G,3,FALSE)*B2457,0)</f>
        <v>0</v>
      </c>
      <c r="F2457" s="41" t="str">
        <f>IFERROR(VLOOKUP(A2457&amp;"",'Non Cancellare'!$A:$G,4,FALSE),"")</f>
        <v/>
      </c>
      <c r="G2457" s="41">
        <f>IFERROR(VLOOKUP(A2457&amp;"",'Non Cancellare'!$A:$G,6,FALSE)*B2457,0)</f>
        <v>0</v>
      </c>
      <c r="H2457" s="42"/>
    </row>
    <row r="2458" spans="1:8" x14ac:dyDescent="0.2">
      <c r="A2458" s="39"/>
      <c r="B2458" s="54"/>
      <c r="C2458" s="40" t="str">
        <f>IFERROR(VLOOKUP(A2458&amp;"",'Non Cancellare'!$A:$G,2,FALSE),"")</f>
        <v/>
      </c>
      <c r="D2458" s="40" t="str">
        <f>IFERROR(VLOOKUP(A2458&amp;"",'Non Cancellare'!$A:$G,7,FALSE),"")</f>
        <v/>
      </c>
      <c r="E2458" s="41">
        <f>IFERROR(VLOOKUP(A2458&amp;"",'Non Cancellare'!$A:$G,3,FALSE)*B2458,0)</f>
        <v>0</v>
      </c>
      <c r="F2458" s="41" t="str">
        <f>IFERROR(VLOOKUP(A2458&amp;"",'Non Cancellare'!$A:$G,4,FALSE),"")</f>
        <v/>
      </c>
      <c r="G2458" s="41">
        <f>IFERROR(VLOOKUP(A2458&amp;"",'Non Cancellare'!$A:$G,6,FALSE)*B2458,0)</f>
        <v>0</v>
      </c>
      <c r="H2458" s="42"/>
    </row>
    <row r="2459" spans="1:8" x14ac:dyDescent="0.2">
      <c r="A2459" s="39"/>
      <c r="B2459" s="54"/>
      <c r="C2459" s="40" t="str">
        <f>IFERROR(VLOOKUP(A2459&amp;"",'Non Cancellare'!$A:$G,2,FALSE),"")</f>
        <v/>
      </c>
      <c r="D2459" s="40" t="str">
        <f>IFERROR(VLOOKUP(A2459&amp;"",'Non Cancellare'!$A:$G,7,FALSE),"")</f>
        <v/>
      </c>
      <c r="E2459" s="41">
        <f>IFERROR(VLOOKUP(A2459&amp;"",'Non Cancellare'!$A:$G,3,FALSE)*B2459,0)</f>
        <v>0</v>
      </c>
      <c r="F2459" s="41" t="str">
        <f>IFERROR(VLOOKUP(A2459&amp;"",'Non Cancellare'!$A:$G,4,FALSE),"")</f>
        <v/>
      </c>
      <c r="G2459" s="41">
        <f>IFERROR(VLOOKUP(A2459&amp;"",'Non Cancellare'!$A:$G,6,FALSE)*B2459,0)</f>
        <v>0</v>
      </c>
      <c r="H2459" s="42"/>
    </row>
    <row r="2460" spans="1:8" x14ac:dyDescent="0.2">
      <c r="A2460" s="39"/>
      <c r="B2460" s="54"/>
      <c r="C2460" s="40" t="str">
        <f>IFERROR(VLOOKUP(A2460&amp;"",'Non Cancellare'!$A:$G,2,FALSE),"")</f>
        <v/>
      </c>
      <c r="D2460" s="40" t="str">
        <f>IFERROR(VLOOKUP(A2460&amp;"",'Non Cancellare'!$A:$G,7,FALSE),"")</f>
        <v/>
      </c>
      <c r="E2460" s="41">
        <f>IFERROR(VLOOKUP(A2460&amp;"",'Non Cancellare'!$A:$G,3,FALSE)*B2460,0)</f>
        <v>0</v>
      </c>
      <c r="F2460" s="41" t="str">
        <f>IFERROR(VLOOKUP(A2460&amp;"",'Non Cancellare'!$A:$G,4,FALSE),"")</f>
        <v/>
      </c>
      <c r="G2460" s="41">
        <f>IFERROR(VLOOKUP(A2460&amp;"",'Non Cancellare'!$A:$G,6,FALSE)*B2460,0)</f>
        <v>0</v>
      </c>
      <c r="H2460" s="42"/>
    </row>
    <row r="2461" spans="1:8" x14ac:dyDescent="0.2">
      <c r="A2461" s="39"/>
      <c r="B2461" s="54"/>
      <c r="C2461" s="40" t="str">
        <f>IFERROR(VLOOKUP(A2461&amp;"",'Non Cancellare'!$A:$G,2,FALSE),"")</f>
        <v/>
      </c>
      <c r="D2461" s="40" t="str">
        <f>IFERROR(VLOOKUP(A2461&amp;"",'Non Cancellare'!$A:$G,7,FALSE),"")</f>
        <v/>
      </c>
      <c r="E2461" s="41">
        <f>IFERROR(VLOOKUP(A2461&amp;"",'Non Cancellare'!$A:$G,3,FALSE)*B2461,0)</f>
        <v>0</v>
      </c>
      <c r="F2461" s="41" t="str">
        <f>IFERROR(VLOOKUP(A2461&amp;"",'Non Cancellare'!$A:$G,4,FALSE),"")</f>
        <v/>
      </c>
      <c r="G2461" s="41">
        <f>IFERROR(VLOOKUP(A2461&amp;"",'Non Cancellare'!$A:$G,6,FALSE)*B2461,0)</f>
        <v>0</v>
      </c>
      <c r="H2461" s="42"/>
    </row>
    <row r="2462" spans="1:8" x14ac:dyDescent="0.2">
      <c r="A2462" s="39"/>
      <c r="B2462" s="54"/>
      <c r="C2462" s="40" t="str">
        <f>IFERROR(VLOOKUP(A2462&amp;"",'Non Cancellare'!$A:$G,2,FALSE),"")</f>
        <v/>
      </c>
      <c r="D2462" s="40" t="str">
        <f>IFERROR(VLOOKUP(A2462&amp;"",'Non Cancellare'!$A:$G,7,FALSE),"")</f>
        <v/>
      </c>
      <c r="E2462" s="41">
        <f>IFERROR(VLOOKUP(A2462&amp;"",'Non Cancellare'!$A:$G,3,FALSE)*B2462,0)</f>
        <v>0</v>
      </c>
      <c r="F2462" s="41" t="str">
        <f>IFERROR(VLOOKUP(A2462&amp;"",'Non Cancellare'!$A:$G,4,FALSE),"")</f>
        <v/>
      </c>
      <c r="G2462" s="41">
        <f>IFERROR(VLOOKUP(A2462&amp;"",'Non Cancellare'!$A:$G,6,FALSE)*B2462,0)</f>
        <v>0</v>
      </c>
      <c r="H2462" s="42"/>
    </row>
    <row r="2463" spans="1:8" x14ac:dyDescent="0.2">
      <c r="A2463" s="39"/>
      <c r="B2463" s="54"/>
      <c r="C2463" s="40" t="str">
        <f>IFERROR(VLOOKUP(A2463&amp;"",'Non Cancellare'!$A:$G,2,FALSE),"")</f>
        <v/>
      </c>
      <c r="D2463" s="40" t="str">
        <f>IFERROR(VLOOKUP(A2463&amp;"",'Non Cancellare'!$A:$G,7,FALSE),"")</f>
        <v/>
      </c>
      <c r="E2463" s="41">
        <f>IFERROR(VLOOKUP(A2463&amp;"",'Non Cancellare'!$A:$G,3,FALSE)*B2463,0)</f>
        <v>0</v>
      </c>
      <c r="F2463" s="41" t="str">
        <f>IFERROR(VLOOKUP(A2463&amp;"",'Non Cancellare'!$A:$G,4,FALSE),"")</f>
        <v/>
      </c>
      <c r="G2463" s="41">
        <f>IFERROR(VLOOKUP(A2463&amp;"",'Non Cancellare'!$A:$G,6,FALSE)*B2463,0)</f>
        <v>0</v>
      </c>
      <c r="H2463" s="42"/>
    </row>
    <row r="2464" spans="1:8" x14ac:dyDescent="0.2">
      <c r="A2464" s="39"/>
      <c r="B2464" s="54"/>
      <c r="C2464" s="40" t="str">
        <f>IFERROR(VLOOKUP(A2464&amp;"",'Non Cancellare'!$A:$G,2,FALSE),"")</f>
        <v/>
      </c>
      <c r="D2464" s="40" t="str">
        <f>IFERROR(VLOOKUP(A2464&amp;"",'Non Cancellare'!$A:$G,7,FALSE),"")</f>
        <v/>
      </c>
      <c r="E2464" s="41">
        <f>IFERROR(VLOOKUP(A2464&amp;"",'Non Cancellare'!$A:$G,3,FALSE)*B2464,0)</f>
        <v>0</v>
      </c>
      <c r="F2464" s="41" t="str">
        <f>IFERROR(VLOOKUP(A2464&amp;"",'Non Cancellare'!$A:$G,4,FALSE),"")</f>
        <v/>
      </c>
      <c r="G2464" s="41">
        <f>IFERROR(VLOOKUP(A2464&amp;"",'Non Cancellare'!$A:$G,6,FALSE)*B2464,0)</f>
        <v>0</v>
      </c>
      <c r="H2464" s="42"/>
    </row>
    <row r="2465" spans="1:8" x14ac:dyDescent="0.2">
      <c r="A2465" s="39"/>
      <c r="B2465" s="54"/>
      <c r="C2465" s="40" t="str">
        <f>IFERROR(VLOOKUP(A2465&amp;"",'Non Cancellare'!$A:$G,2,FALSE),"")</f>
        <v/>
      </c>
      <c r="D2465" s="40" t="str">
        <f>IFERROR(VLOOKUP(A2465&amp;"",'Non Cancellare'!$A:$G,7,FALSE),"")</f>
        <v/>
      </c>
      <c r="E2465" s="41">
        <f>IFERROR(VLOOKUP(A2465&amp;"",'Non Cancellare'!$A:$G,3,FALSE)*B2465,0)</f>
        <v>0</v>
      </c>
      <c r="F2465" s="41" t="str">
        <f>IFERROR(VLOOKUP(A2465&amp;"",'Non Cancellare'!$A:$G,4,FALSE),"")</f>
        <v/>
      </c>
      <c r="G2465" s="41">
        <f>IFERROR(VLOOKUP(A2465&amp;"",'Non Cancellare'!$A:$G,6,FALSE)*B2465,0)</f>
        <v>0</v>
      </c>
      <c r="H2465" s="42"/>
    </row>
    <row r="2466" spans="1:8" x14ac:dyDescent="0.2">
      <c r="A2466" s="39"/>
      <c r="B2466" s="54"/>
      <c r="C2466" s="40" t="str">
        <f>IFERROR(VLOOKUP(A2466&amp;"",'Non Cancellare'!$A:$G,2,FALSE),"")</f>
        <v/>
      </c>
      <c r="D2466" s="40" t="str">
        <f>IFERROR(VLOOKUP(A2466&amp;"",'Non Cancellare'!$A:$G,7,FALSE),"")</f>
        <v/>
      </c>
      <c r="E2466" s="41">
        <f>IFERROR(VLOOKUP(A2466&amp;"",'Non Cancellare'!$A:$G,3,FALSE)*B2466,0)</f>
        <v>0</v>
      </c>
      <c r="F2466" s="41" t="str">
        <f>IFERROR(VLOOKUP(A2466&amp;"",'Non Cancellare'!$A:$G,4,FALSE),"")</f>
        <v/>
      </c>
      <c r="G2466" s="41">
        <f>IFERROR(VLOOKUP(A2466&amp;"",'Non Cancellare'!$A:$G,6,FALSE)*B2466,0)</f>
        <v>0</v>
      </c>
      <c r="H2466" s="42"/>
    </row>
    <row r="2467" spans="1:8" x14ac:dyDescent="0.2">
      <c r="A2467" s="39"/>
      <c r="B2467" s="54"/>
      <c r="C2467" s="40" t="str">
        <f>IFERROR(VLOOKUP(A2467&amp;"",'Non Cancellare'!$A:$G,2,FALSE),"")</f>
        <v/>
      </c>
      <c r="D2467" s="40" t="str">
        <f>IFERROR(VLOOKUP(A2467&amp;"",'Non Cancellare'!$A:$G,7,FALSE),"")</f>
        <v/>
      </c>
      <c r="E2467" s="41">
        <f>IFERROR(VLOOKUP(A2467&amp;"",'Non Cancellare'!$A:$G,3,FALSE)*B2467,0)</f>
        <v>0</v>
      </c>
      <c r="F2467" s="41" t="str">
        <f>IFERROR(VLOOKUP(A2467&amp;"",'Non Cancellare'!$A:$G,4,FALSE),"")</f>
        <v/>
      </c>
      <c r="G2467" s="41">
        <f>IFERROR(VLOOKUP(A2467&amp;"",'Non Cancellare'!$A:$G,6,FALSE)*B2467,0)</f>
        <v>0</v>
      </c>
      <c r="H2467" s="42"/>
    </row>
    <row r="2468" spans="1:8" x14ac:dyDescent="0.2">
      <c r="A2468" s="39"/>
      <c r="B2468" s="54"/>
      <c r="C2468" s="40" t="str">
        <f>IFERROR(VLOOKUP(A2468&amp;"",'Non Cancellare'!$A:$G,2,FALSE),"")</f>
        <v/>
      </c>
      <c r="D2468" s="40" t="str">
        <f>IFERROR(VLOOKUP(A2468&amp;"",'Non Cancellare'!$A:$G,7,FALSE),"")</f>
        <v/>
      </c>
      <c r="E2468" s="41">
        <f>IFERROR(VLOOKUP(A2468&amp;"",'Non Cancellare'!$A:$G,3,FALSE)*B2468,0)</f>
        <v>0</v>
      </c>
      <c r="F2468" s="41" t="str">
        <f>IFERROR(VLOOKUP(A2468&amp;"",'Non Cancellare'!$A:$G,4,FALSE),"")</f>
        <v/>
      </c>
      <c r="G2468" s="41">
        <f>IFERROR(VLOOKUP(A2468&amp;"",'Non Cancellare'!$A:$G,6,FALSE)*B2468,0)</f>
        <v>0</v>
      </c>
      <c r="H2468" s="42"/>
    </row>
    <row r="2469" spans="1:8" x14ac:dyDescent="0.2">
      <c r="A2469" s="39"/>
      <c r="B2469" s="54"/>
      <c r="C2469" s="40" t="str">
        <f>IFERROR(VLOOKUP(A2469&amp;"",'Non Cancellare'!$A:$G,2,FALSE),"")</f>
        <v/>
      </c>
      <c r="D2469" s="40" t="str">
        <f>IFERROR(VLOOKUP(A2469&amp;"",'Non Cancellare'!$A:$G,7,FALSE),"")</f>
        <v/>
      </c>
      <c r="E2469" s="41">
        <f>IFERROR(VLOOKUP(A2469&amp;"",'Non Cancellare'!$A:$G,3,FALSE)*B2469,0)</f>
        <v>0</v>
      </c>
      <c r="F2469" s="41" t="str">
        <f>IFERROR(VLOOKUP(A2469&amp;"",'Non Cancellare'!$A:$G,4,FALSE),"")</f>
        <v/>
      </c>
      <c r="G2469" s="41">
        <f>IFERROR(VLOOKUP(A2469&amp;"",'Non Cancellare'!$A:$G,6,FALSE)*B2469,0)</f>
        <v>0</v>
      </c>
      <c r="H2469" s="42"/>
    </row>
    <row r="2470" spans="1:8" x14ac:dyDescent="0.2">
      <c r="A2470" s="39"/>
      <c r="B2470" s="54"/>
      <c r="C2470" s="40" t="str">
        <f>IFERROR(VLOOKUP(A2470&amp;"",'Non Cancellare'!$A:$G,2,FALSE),"")</f>
        <v/>
      </c>
      <c r="D2470" s="40" t="str">
        <f>IFERROR(VLOOKUP(A2470&amp;"",'Non Cancellare'!$A:$G,7,FALSE),"")</f>
        <v/>
      </c>
      <c r="E2470" s="41">
        <f>IFERROR(VLOOKUP(A2470&amp;"",'Non Cancellare'!$A:$G,3,FALSE)*B2470,0)</f>
        <v>0</v>
      </c>
      <c r="F2470" s="41" t="str">
        <f>IFERROR(VLOOKUP(A2470&amp;"",'Non Cancellare'!$A:$G,4,FALSE),"")</f>
        <v/>
      </c>
      <c r="G2470" s="41">
        <f>IFERROR(VLOOKUP(A2470&amp;"",'Non Cancellare'!$A:$G,6,FALSE)*B2470,0)</f>
        <v>0</v>
      </c>
      <c r="H2470" s="42"/>
    </row>
    <row r="2471" spans="1:8" x14ac:dyDescent="0.2">
      <c r="A2471" s="39"/>
      <c r="B2471" s="54"/>
      <c r="C2471" s="40" t="str">
        <f>IFERROR(VLOOKUP(A2471&amp;"",'Non Cancellare'!$A:$G,2,FALSE),"")</f>
        <v/>
      </c>
      <c r="D2471" s="40" t="str">
        <f>IFERROR(VLOOKUP(A2471&amp;"",'Non Cancellare'!$A:$G,7,FALSE),"")</f>
        <v/>
      </c>
      <c r="E2471" s="41">
        <f>IFERROR(VLOOKUP(A2471&amp;"",'Non Cancellare'!$A:$G,3,FALSE)*B2471,0)</f>
        <v>0</v>
      </c>
      <c r="F2471" s="41" t="str">
        <f>IFERROR(VLOOKUP(A2471&amp;"",'Non Cancellare'!$A:$G,4,FALSE),"")</f>
        <v/>
      </c>
      <c r="G2471" s="41">
        <f>IFERROR(VLOOKUP(A2471&amp;"",'Non Cancellare'!$A:$G,6,FALSE)*B2471,0)</f>
        <v>0</v>
      </c>
      <c r="H2471" s="42"/>
    </row>
    <row r="2472" spans="1:8" x14ac:dyDescent="0.2">
      <c r="A2472" s="39"/>
      <c r="B2472" s="54"/>
      <c r="C2472" s="40" t="str">
        <f>IFERROR(VLOOKUP(A2472&amp;"",'Non Cancellare'!$A:$G,2,FALSE),"")</f>
        <v/>
      </c>
      <c r="D2472" s="40" t="str">
        <f>IFERROR(VLOOKUP(A2472&amp;"",'Non Cancellare'!$A:$G,7,FALSE),"")</f>
        <v/>
      </c>
      <c r="E2472" s="41">
        <f>IFERROR(VLOOKUP(A2472&amp;"",'Non Cancellare'!$A:$G,3,FALSE)*B2472,0)</f>
        <v>0</v>
      </c>
      <c r="F2472" s="41" t="str">
        <f>IFERROR(VLOOKUP(A2472&amp;"",'Non Cancellare'!$A:$G,4,FALSE),"")</f>
        <v/>
      </c>
      <c r="G2472" s="41">
        <f>IFERROR(VLOOKUP(A2472&amp;"",'Non Cancellare'!$A:$G,6,FALSE)*B2472,0)</f>
        <v>0</v>
      </c>
      <c r="H2472" s="42"/>
    </row>
    <row r="2473" spans="1:8" x14ac:dyDescent="0.2">
      <c r="A2473" s="39"/>
      <c r="B2473" s="54"/>
      <c r="C2473" s="40" t="str">
        <f>IFERROR(VLOOKUP(A2473&amp;"",'Non Cancellare'!$A:$G,2,FALSE),"")</f>
        <v/>
      </c>
      <c r="D2473" s="40" t="str">
        <f>IFERROR(VLOOKUP(A2473&amp;"",'Non Cancellare'!$A:$G,7,FALSE),"")</f>
        <v/>
      </c>
      <c r="E2473" s="41">
        <f>IFERROR(VLOOKUP(A2473&amp;"",'Non Cancellare'!$A:$G,3,FALSE)*B2473,0)</f>
        <v>0</v>
      </c>
      <c r="F2473" s="41" t="str">
        <f>IFERROR(VLOOKUP(A2473&amp;"",'Non Cancellare'!$A:$G,4,FALSE),"")</f>
        <v/>
      </c>
      <c r="G2473" s="41">
        <f>IFERROR(VLOOKUP(A2473&amp;"",'Non Cancellare'!$A:$G,6,FALSE)*B2473,0)</f>
        <v>0</v>
      </c>
      <c r="H2473" s="42"/>
    </row>
    <row r="2474" spans="1:8" x14ac:dyDescent="0.2">
      <c r="A2474" s="39"/>
      <c r="B2474" s="54"/>
      <c r="C2474" s="40" t="str">
        <f>IFERROR(VLOOKUP(A2474&amp;"",'Non Cancellare'!$A:$G,2,FALSE),"")</f>
        <v/>
      </c>
      <c r="D2474" s="40" t="str">
        <f>IFERROR(VLOOKUP(A2474&amp;"",'Non Cancellare'!$A:$G,7,FALSE),"")</f>
        <v/>
      </c>
      <c r="E2474" s="41">
        <f>IFERROR(VLOOKUP(A2474&amp;"",'Non Cancellare'!$A:$G,3,FALSE)*B2474,0)</f>
        <v>0</v>
      </c>
      <c r="F2474" s="41" t="str">
        <f>IFERROR(VLOOKUP(A2474&amp;"",'Non Cancellare'!$A:$G,4,FALSE),"")</f>
        <v/>
      </c>
      <c r="G2474" s="41">
        <f>IFERROR(VLOOKUP(A2474&amp;"",'Non Cancellare'!$A:$G,6,FALSE)*B2474,0)</f>
        <v>0</v>
      </c>
      <c r="H2474" s="42"/>
    </row>
    <row r="2475" spans="1:8" x14ac:dyDescent="0.2">
      <c r="A2475" s="39"/>
      <c r="B2475" s="54"/>
      <c r="C2475" s="40" t="str">
        <f>IFERROR(VLOOKUP(A2475&amp;"",'Non Cancellare'!$A:$G,2,FALSE),"")</f>
        <v/>
      </c>
      <c r="D2475" s="40" t="str">
        <f>IFERROR(VLOOKUP(A2475&amp;"",'Non Cancellare'!$A:$G,7,FALSE),"")</f>
        <v/>
      </c>
      <c r="E2475" s="41">
        <f>IFERROR(VLOOKUP(A2475&amp;"",'Non Cancellare'!$A:$G,3,FALSE)*B2475,0)</f>
        <v>0</v>
      </c>
      <c r="F2475" s="41" t="str">
        <f>IFERROR(VLOOKUP(A2475&amp;"",'Non Cancellare'!$A:$G,4,FALSE),"")</f>
        <v/>
      </c>
      <c r="G2475" s="41">
        <f>IFERROR(VLOOKUP(A2475&amp;"",'Non Cancellare'!$A:$G,6,FALSE)*B2475,0)</f>
        <v>0</v>
      </c>
      <c r="H2475" s="42"/>
    </row>
    <row r="2476" spans="1:8" x14ac:dyDescent="0.2">
      <c r="A2476" s="39"/>
      <c r="B2476" s="54"/>
      <c r="C2476" s="40" t="str">
        <f>IFERROR(VLOOKUP(A2476&amp;"",'Non Cancellare'!$A:$G,2,FALSE),"")</f>
        <v/>
      </c>
      <c r="D2476" s="40" t="str">
        <f>IFERROR(VLOOKUP(A2476&amp;"",'Non Cancellare'!$A:$G,7,FALSE),"")</f>
        <v/>
      </c>
      <c r="E2476" s="41">
        <f>IFERROR(VLOOKUP(A2476&amp;"",'Non Cancellare'!$A:$G,3,FALSE)*B2476,0)</f>
        <v>0</v>
      </c>
      <c r="F2476" s="41" t="str">
        <f>IFERROR(VLOOKUP(A2476&amp;"",'Non Cancellare'!$A:$G,4,FALSE),"")</f>
        <v/>
      </c>
      <c r="G2476" s="41">
        <f>IFERROR(VLOOKUP(A2476&amp;"",'Non Cancellare'!$A:$G,6,FALSE)*B2476,0)</f>
        <v>0</v>
      </c>
      <c r="H2476" s="42"/>
    </row>
    <row r="2477" spans="1:8" x14ac:dyDescent="0.2">
      <c r="A2477" s="39"/>
      <c r="B2477" s="54"/>
      <c r="C2477" s="40" t="str">
        <f>IFERROR(VLOOKUP(A2477&amp;"",'Non Cancellare'!$A:$G,2,FALSE),"")</f>
        <v/>
      </c>
      <c r="D2477" s="40" t="str">
        <f>IFERROR(VLOOKUP(A2477&amp;"",'Non Cancellare'!$A:$G,7,FALSE),"")</f>
        <v/>
      </c>
      <c r="E2477" s="41">
        <f>IFERROR(VLOOKUP(A2477&amp;"",'Non Cancellare'!$A:$G,3,FALSE)*B2477,0)</f>
        <v>0</v>
      </c>
      <c r="F2477" s="41" t="str">
        <f>IFERROR(VLOOKUP(A2477&amp;"",'Non Cancellare'!$A:$G,4,FALSE),"")</f>
        <v/>
      </c>
      <c r="G2477" s="41">
        <f>IFERROR(VLOOKUP(A2477&amp;"",'Non Cancellare'!$A:$G,6,FALSE)*B2477,0)</f>
        <v>0</v>
      </c>
      <c r="H2477" s="42"/>
    </row>
    <row r="2478" spans="1:8" x14ac:dyDescent="0.2">
      <c r="A2478" s="39"/>
      <c r="B2478" s="54"/>
      <c r="C2478" s="40" t="str">
        <f>IFERROR(VLOOKUP(A2478&amp;"",'Non Cancellare'!$A:$G,2,FALSE),"")</f>
        <v/>
      </c>
      <c r="D2478" s="40" t="str">
        <f>IFERROR(VLOOKUP(A2478&amp;"",'Non Cancellare'!$A:$G,7,FALSE),"")</f>
        <v/>
      </c>
      <c r="E2478" s="41">
        <f>IFERROR(VLOOKUP(A2478&amp;"",'Non Cancellare'!$A:$G,3,FALSE)*B2478,0)</f>
        <v>0</v>
      </c>
      <c r="F2478" s="41" t="str">
        <f>IFERROR(VLOOKUP(A2478&amp;"",'Non Cancellare'!$A:$G,4,FALSE),"")</f>
        <v/>
      </c>
      <c r="G2478" s="41">
        <f>IFERROR(VLOOKUP(A2478&amp;"",'Non Cancellare'!$A:$G,6,FALSE)*B2478,0)</f>
        <v>0</v>
      </c>
      <c r="H2478" s="42"/>
    </row>
    <row r="2479" spans="1:8" x14ac:dyDescent="0.2">
      <c r="A2479" s="39"/>
      <c r="B2479" s="54"/>
      <c r="C2479" s="40" t="str">
        <f>IFERROR(VLOOKUP(A2479&amp;"",'Non Cancellare'!$A:$G,2,FALSE),"")</f>
        <v/>
      </c>
      <c r="D2479" s="40" t="str">
        <f>IFERROR(VLOOKUP(A2479&amp;"",'Non Cancellare'!$A:$G,7,FALSE),"")</f>
        <v/>
      </c>
      <c r="E2479" s="41">
        <f>IFERROR(VLOOKUP(A2479&amp;"",'Non Cancellare'!$A:$G,3,FALSE)*B2479,0)</f>
        <v>0</v>
      </c>
      <c r="F2479" s="41" t="str">
        <f>IFERROR(VLOOKUP(A2479&amp;"",'Non Cancellare'!$A:$G,4,FALSE),"")</f>
        <v/>
      </c>
      <c r="G2479" s="41">
        <f>IFERROR(VLOOKUP(A2479&amp;"",'Non Cancellare'!$A:$G,6,FALSE)*B2479,0)</f>
        <v>0</v>
      </c>
      <c r="H2479" s="42"/>
    </row>
    <row r="2480" spans="1:8" x14ac:dyDescent="0.2">
      <c r="A2480" s="39"/>
      <c r="B2480" s="54"/>
      <c r="C2480" s="40" t="str">
        <f>IFERROR(VLOOKUP(A2480&amp;"",'Non Cancellare'!$A:$G,2,FALSE),"")</f>
        <v/>
      </c>
      <c r="D2480" s="40" t="str">
        <f>IFERROR(VLOOKUP(A2480&amp;"",'Non Cancellare'!$A:$G,7,FALSE),"")</f>
        <v/>
      </c>
      <c r="E2480" s="41">
        <f>IFERROR(VLOOKUP(A2480&amp;"",'Non Cancellare'!$A:$G,3,FALSE)*B2480,0)</f>
        <v>0</v>
      </c>
      <c r="F2480" s="41" t="str">
        <f>IFERROR(VLOOKUP(A2480&amp;"",'Non Cancellare'!$A:$G,4,FALSE),"")</f>
        <v/>
      </c>
      <c r="G2480" s="41">
        <f>IFERROR(VLOOKUP(A2480&amp;"",'Non Cancellare'!$A:$G,6,FALSE)*B2480,0)</f>
        <v>0</v>
      </c>
      <c r="H2480" s="42"/>
    </row>
    <row r="2481" spans="1:8" x14ac:dyDescent="0.2">
      <c r="A2481" s="39"/>
      <c r="B2481" s="54"/>
      <c r="C2481" s="40" t="str">
        <f>IFERROR(VLOOKUP(A2481&amp;"",'Non Cancellare'!$A:$G,2,FALSE),"")</f>
        <v/>
      </c>
      <c r="D2481" s="40" t="str">
        <f>IFERROR(VLOOKUP(A2481&amp;"",'Non Cancellare'!$A:$G,7,FALSE),"")</f>
        <v/>
      </c>
      <c r="E2481" s="41">
        <f>IFERROR(VLOOKUP(A2481&amp;"",'Non Cancellare'!$A:$G,3,FALSE)*B2481,0)</f>
        <v>0</v>
      </c>
      <c r="F2481" s="41" t="str">
        <f>IFERROR(VLOOKUP(A2481&amp;"",'Non Cancellare'!$A:$G,4,FALSE),"")</f>
        <v/>
      </c>
      <c r="G2481" s="41">
        <f>IFERROR(VLOOKUP(A2481&amp;"",'Non Cancellare'!$A:$G,6,FALSE)*B2481,0)</f>
        <v>0</v>
      </c>
      <c r="H2481" s="42"/>
    </row>
    <row r="2482" spans="1:8" x14ac:dyDescent="0.2">
      <c r="A2482" s="39"/>
      <c r="B2482" s="54"/>
      <c r="C2482" s="40" t="str">
        <f>IFERROR(VLOOKUP(A2482&amp;"",'Non Cancellare'!$A:$G,2,FALSE),"")</f>
        <v/>
      </c>
      <c r="D2482" s="40" t="str">
        <f>IFERROR(VLOOKUP(A2482&amp;"",'Non Cancellare'!$A:$G,7,FALSE),"")</f>
        <v/>
      </c>
      <c r="E2482" s="41">
        <f>IFERROR(VLOOKUP(A2482&amp;"",'Non Cancellare'!$A:$G,3,FALSE)*B2482,0)</f>
        <v>0</v>
      </c>
      <c r="F2482" s="41" t="str">
        <f>IFERROR(VLOOKUP(A2482&amp;"",'Non Cancellare'!$A:$G,4,FALSE),"")</f>
        <v/>
      </c>
      <c r="G2482" s="41">
        <f>IFERROR(VLOOKUP(A2482&amp;"",'Non Cancellare'!$A:$G,6,FALSE)*B2482,0)</f>
        <v>0</v>
      </c>
      <c r="H2482" s="42"/>
    </row>
    <row r="2483" spans="1:8" x14ac:dyDescent="0.2">
      <c r="A2483" s="39"/>
      <c r="B2483" s="54"/>
      <c r="C2483" s="40" t="str">
        <f>IFERROR(VLOOKUP(A2483&amp;"",'Non Cancellare'!$A:$G,2,FALSE),"")</f>
        <v/>
      </c>
      <c r="D2483" s="40" t="str">
        <f>IFERROR(VLOOKUP(A2483&amp;"",'Non Cancellare'!$A:$G,7,FALSE),"")</f>
        <v/>
      </c>
      <c r="E2483" s="41">
        <f>IFERROR(VLOOKUP(A2483&amp;"",'Non Cancellare'!$A:$G,3,FALSE)*B2483,0)</f>
        <v>0</v>
      </c>
      <c r="F2483" s="41" t="str">
        <f>IFERROR(VLOOKUP(A2483&amp;"",'Non Cancellare'!$A:$G,4,FALSE),"")</f>
        <v/>
      </c>
      <c r="G2483" s="41">
        <f>IFERROR(VLOOKUP(A2483&amp;"",'Non Cancellare'!$A:$G,6,FALSE)*B2483,0)</f>
        <v>0</v>
      </c>
      <c r="H2483" s="42"/>
    </row>
    <row r="2484" spans="1:8" x14ac:dyDescent="0.2">
      <c r="A2484" s="39"/>
      <c r="B2484" s="54"/>
      <c r="C2484" s="40" t="str">
        <f>IFERROR(VLOOKUP(A2484&amp;"",'Non Cancellare'!$A:$G,2,FALSE),"")</f>
        <v/>
      </c>
      <c r="D2484" s="40" t="str">
        <f>IFERROR(VLOOKUP(A2484&amp;"",'Non Cancellare'!$A:$G,7,FALSE),"")</f>
        <v/>
      </c>
      <c r="E2484" s="41">
        <f>IFERROR(VLOOKUP(A2484&amp;"",'Non Cancellare'!$A:$G,3,FALSE)*B2484,0)</f>
        <v>0</v>
      </c>
      <c r="F2484" s="41" t="str">
        <f>IFERROR(VLOOKUP(A2484&amp;"",'Non Cancellare'!$A:$G,4,FALSE),"")</f>
        <v/>
      </c>
      <c r="G2484" s="41">
        <f>IFERROR(VLOOKUP(A2484&amp;"",'Non Cancellare'!$A:$G,6,FALSE)*B2484,0)</f>
        <v>0</v>
      </c>
      <c r="H2484" s="42"/>
    </row>
    <row r="2485" spans="1:8" x14ac:dyDescent="0.2">
      <c r="A2485" s="39"/>
      <c r="B2485" s="54"/>
      <c r="C2485" s="40" t="str">
        <f>IFERROR(VLOOKUP(A2485&amp;"",'Non Cancellare'!$A:$G,2,FALSE),"")</f>
        <v/>
      </c>
      <c r="D2485" s="40" t="str">
        <f>IFERROR(VLOOKUP(A2485&amp;"",'Non Cancellare'!$A:$G,7,FALSE),"")</f>
        <v/>
      </c>
      <c r="E2485" s="41">
        <f>IFERROR(VLOOKUP(A2485&amp;"",'Non Cancellare'!$A:$G,3,FALSE)*B2485,0)</f>
        <v>0</v>
      </c>
      <c r="F2485" s="41" t="str">
        <f>IFERROR(VLOOKUP(A2485&amp;"",'Non Cancellare'!$A:$G,4,FALSE),"")</f>
        <v/>
      </c>
      <c r="G2485" s="41">
        <f>IFERROR(VLOOKUP(A2485&amp;"",'Non Cancellare'!$A:$G,6,FALSE)*B2485,0)</f>
        <v>0</v>
      </c>
      <c r="H2485" s="42"/>
    </row>
    <row r="2486" spans="1:8" x14ac:dyDescent="0.2">
      <c r="A2486" s="39"/>
      <c r="B2486" s="54"/>
      <c r="C2486" s="40" t="str">
        <f>IFERROR(VLOOKUP(A2486&amp;"",'Non Cancellare'!$A:$G,2,FALSE),"")</f>
        <v/>
      </c>
      <c r="D2486" s="40" t="str">
        <f>IFERROR(VLOOKUP(A2486&amp;"",'Non Cancellare'!$A:$G,7,FALSE),"")</f>
        <v/>
      </c>
      <c r="E2486" s="41">
        <f>IFERROR(VLOOKUP(A2486&amp;"",'Non Cancellare'!$A:$G,3,FALSE)*B2486,0)</f>
        <v>0</v>
      </c>
      <c r="F2486" s="41" t="str">
        <f>IFERROR(VLOOKUP(A2486&amp;"",'Non Cancellare'!$A:$G,4,FALSE),"")</f>
        <v/>
      </c>
      <c r="G2486" s="41">
        <f>IFERROR(VLOOKUP(A2486&amp;"",'Non Cancellare'!$A:$G,6,FALSE)*B2486,0)</f>
        <v>0</v>
      </c>
      <c r="H2486" s="42"/>
    </row>
    <row r="2487" spans="1:8" x14ac:dyDescent="0.2">
      <c r="A2487" s="39"/>
      <c r="B2487" s="54"/>
      <c r="C2487" s="40" t="str">
        <f>IFERROR(VLOOKUP(A2487&amp;"",'Non Cancellare'!$A:$G,2,FALSE),"")</f>
        <v/>
      </c>
      <c r="D2487" s="40" t="str">
        <f>IFERROR(VLOOKUP(A2487&amp;"",'Non Cancellare'!$A:$G,7,FALSE),"")</f>
        <v/>
      </c>
      <c r="E2487" s="41">
        <f>IFERROR(VLOOKUP(A2487&amp;"",'Non Cancellare'!$A:$G,3,FALSE)*B2487,0)</f>
        <v>0</v>
      </c>
      <c r="F2487" s="41" t="str">
        <f>IFERROR(VLOOKUP(A2487&amp;"",'Non Cancellare'!$A:$G,4,FALSE),"")</f>
        <v/>
      </c>
      <c r="G2487" s="41">
        <f>IFERROR(VLOOKUP(A2487&amp;"",'Non Cancellare'!$A:$G,6,FALSE)*B2487,0)</f>
        <v>0</v>
      </c>
      <c r="H2487" s="42"/>
    </row>
    <row r="2488" spans="1:8" x14ac:dyDescent="0.2">
      <c r="A2488" s="39"/>
      <c r="B2488" s="54"/>
      <c r="C2488" s="40" t="str">
        <f>IFERROR(VLOOKUP(A2488&amp;"",'Non Cancellare'!$A:$G,2,FALSE),"")</f>
        <v/>
      </c>
      <c r="D2488" s="40" t="str">
        <f>IFERROR(VLOOKUP(A2488&amp;"",'Non Cancellare'!$A:$G,7,FALSE),"")</f>
        <v/>
      </c>
      <c r="E2488" s="41">
        <f>IFERROR(VLOOKUP(A2488&amp;"",'Non Cancellare'!$A:$G,3,FALSE)*B2488,0)</f>
        <v>0</v>
      </c>
      <c r="F2488" s="41" t="str">
        <f>IFERROR(VLOOKUP(A2488&amp;"",'Non Cancellare'!$A:$G,4,FALSE),"")</f>
        <v/>
      </c>
      <c r="G2488" s="41">
        <f>IFERROR(VLOOKUP(A2488&amp;"",'Non Cancellare'!$A:$G,6,FALSE)*B2488,0)</f>
        <v>0</v>
      </c>
      <c r="H2488" s="42"/>
    </row>
    <row r="2489" spans="1:8" x14ac:dyDescent="0.2">
      <c r="A2489" s="39"/>
      <c r="B2489" s="54"/>
      <c r="C2489" s="40" t="str">
        <f>IFERROR(VLOOKUP(A2489&amp;"",'Non Cancellare'!$A:$G,2,FALSE),"")</f>
        <v/>
      </c>
      <c r="D2489" s="40" t="str">
        <f>IFERROR(VLOOKUP(A2489&amp;"",'Non Cancellare'!$A:$G,7,FALSE),"")</f>
        <v/>
      </c>
      <c r="E2489" s="41">
        <f>IFERROR(VLOOKUP(A2489&amp;"",'Non Cancellare'!$A:$G,3,FALSE)*B2489,0)</f>
        <v>0</v>
      </c>
      <c r="F2489" s="41" t="str">
        <f>IFERROR(VLOOKUP(A2489&amp;"",'Non Cancellare'!$A:$G,4,FALSE),"")</f>
        <v/>
      </c>
      <c r="G2489" s="41">
        <f>IFERROR(VLOOKUP(A2489&amp;"",'Non Cancellare'!$A:$G,6,FALSE)*B2489,0)</f>
        <v>0</v>
      </c>
      <c r="H2489" s="42"/>
    </row>
    <row r="2490" spans="1:8" x14ac:dyDescent="0.2">
      <c r="A2490" s="39"/>
      <c r="B2490" s="54"/>
      <c r="C2490" s="40" t="str">
        <f>IFERROR(VLOOKUP(A2490&amp;"",'Non Cancellare'!$A:$G,2,FALSE),"")</f>
        <v/>
      </c>
      <c r="D2490" s="40" t="str">
        <f>IFERROR(VLOOKUP(A2490&amp;"",'Non Cancellare'!$A:$G,7,FALSE),"")</f>
        <v/>
      </c>
      <c r="E2490" s="41">
        <f>IFERROR(VLOOKUP(A2490&amp;"",'Non Cancellare'!$A:$G,3,FALSE)*B2490,0)</f>
        <v>0</v>
      </c>
      <c r="F2490" s="41" t="str">
        <f>IFERROR(VLOOKUP(A2490&amp;"",'Non Cancellare'!$A:$G,4,FALSE),"")</f>
        <v/>
      </c>
      <c r="G2490" s="41">
        <f>IFERROR(VLOOKUP(A2490&amp;"",'Non Cancellare'!$A:$G,6,FALSE)*B2490,0)</f>
        <v>0</v>
      </c>
      <c r="H2490" s="42"/>
    </row>
    <row r="2491" spans="1:8" x14ac:dyDescent="0.2">
      <c r="A2491" s="39"/>
      <c r="B2491" s="54"/>
      <c r="C2491" s="40" t="str">
        <f>IFERROR(VLOOKUP(A2491&amp;"",'Non Cancellare'!$A:$G,2,FALSE),"")</f>
        <v/>
      </c>
      <c r="D2491" s="40" t="str">
        <f>IFERROR(VLOOKUP(A2491&amp;"",'Non Cancellare'!$A:$G,7,FALSE),"")</f>
        <v/>
      </c>
      <c r="E2491" s="41">
        <f>IFERROR(VLOOKUP(A2491&amp;"",'Non Cancellare'!$A:$G,3,FALSE)*B2491,0)</f>
        <v>0</v>
      </c>
      <c r="F2491" s="41" t="str">
        <f>IFERROR(VLOOKUP(A2491&amp;"",'Non Cancellare'!$A:$G,4,FALSE),"")</f>
        <v/>
      </c>
      <c r="G2491" s="41">
        <f>IFERROR(VLOOKUP(A2491&amp;"",'Non Cancellare'!$A:$G,6,FALSE)*B2491,0)</f>
        <v>0</v>
      </c>
      <c r="H2491" s="42"/>
    </row>
    <row r="2492" spans="1:8" x14ac:dyDescent="0.2">
      <c r="A2492" s="39"/>
      <c r="B2492" s="54"/>
      <c r="C2492" s="40" t="str">
        <f>IFERROR(VLOOKUP(A2492&amp;"",'Non Cancellare'!$A:$G,2,FALSE),"")</f>
        <v/>
      </c>
      <c r="D2492" s="40" t="str">
        <f>IFERROR(VLOOKUP(A2492&amp;"",'Non Cancellare'!$A:$G,7,FALSE),"")</f>
        <v/>
      </c>
      <c r="E2492" s="41">
        <f>IFERROR(VLOOKUP(A2492&amp;"",'Non Cancellare'!$A:$G,3,FALSE)*B2492,0)</f>
        <v>0</v>
      </c>
      <c r="F2492" s="41" t="str">
        <f>IFERROR(VLOOKUP(A2492&amp;"",'Non Cancellare'!$A:$G,4,FALSE),"")</f>
        <v/>
      </c>
      <c r="G2492" s="41">
        <f>IFERROR(VLOOKUP(A2492&amp;"",'Non Cancellare'!$A:$G,6,FALSE)*B2492,0)</f>
        <v>0</v>
      </c>
      <c r="H2492" s="42"/>
    </row>
    <row r="2493" spans="1:8" x14ac:dyDescent="0.2">
      <c r="A2493" s="39"/>
      <c r="B2493" s="54"/>
      <c r="C2493" s="40" t="str">
        <f>IFERROR(VLOOKUP(A2493&amp;"",'Non Cancellare'!$A:$G,2,FALSE),"")</f>
        <v/>
      </c>
      <c r="D2493" s="40" t="str">
        <f>IFERROR(VLOOKUP(A2493&amp;"",'Non Cancellare'!$A:$G,7,FALSE),"")</f>
        <v/>
      </c>
      <c r="E2493" s="41">
        <f>IFERROR(VLOOKUP(A2493&amp;"",'Non Cancellare'!$A:$G,3,FALSE)*B2493,0)</f>
        <v>0</v>
      </c>
      <c r="F2493" s="41" t="str">
        <f>IFERROR(VLOOKUP(A2493&amp;"",'Non Cancellare'!$A:$G,4,FALSE),"")</f>
        <v/>
      </c>
      <c r="G2493" s="41">
        <f>IFERROR(VLOOKUP(A2493&amp;"",'Non Cancellare'!$A:$G,6,FALSE)*B2493,0)</f>
        <v>0</v>
      </c>
      <c r="H2493" s="42"/>
    </row>
    <row r="2494" spans="1:8" x14ac:dyDescent="0.2">
      <c r="A2494" s="39"/>
      <c r="B2494" s="54"/>
      <c r="C2494" s="40" t="str">
        <f>IFERROR(VLOOKUP(A2494&amp;"",'Non Cancellare'!$A:$G,2,FALSE),"")</f>
        <v/>
      </c>
      <c r="D2494" s="40" t="str">
        <f>IFERROR(VLOOKUP(A2494&amp;"",'Non Cancellare'!$A:$G,7,FALSE),"")</f>
        <v/>
      </c>
      <c r="E2494" s="41">
        <f>IFERROR(VLOOKUP(A2494&amp;"",'Non Cancellare'!$A:$G,3,FALSE)*B2494,0)</f>
        <v>0</v>
      </c>
      <c r="F2494" s="41" t="str">
        <f>IFERROR(VLOOKUP(A2494&amp;"",'Non Cancellare'!$A:$G,4,FALSE),"")</f>
        <v/>
      </c>
      <c r="G2494" s="41">
        <f>IFERROR(VLOOKUP(A2494&amp;"",'Non Cancellare'!$A:$G,6,FALSE)*B2494,0)</f>
        <v>0</v>
      </c>
      <c r="H2494" s="42"/>
    </row>
    <row r="2495" spans="1:8" x14ac:dyDescent="0.2">
      <c r="A2495" s="39"/>
      <c r="B2495" s="54"/>
      <c r="C2495" s="40" t="str">
        <f>IFERROR(VLOOKUP(A2495&amp;"",'Non Cancellare'!$A:$G,2,FALSE),"")</f>
        <v/>
      </c>
      <c r="D2495" s="40" t="str">
        <f>IFERROR(VLOOKUP(A2495&amp;"",'Non Cancellare'!$A:$G,7,FALSE),"")</f>
        <v/>
      </c>
      <c r="E2495" s="41">
        <f>IFERROR(VLOOKUP(A2495&amp;"",'Non Cancellare'!$A:$G,3,FALSE)*B2495,0)</f>
        <v>0</v>
      </c>
      <c r="F2495" s="41" t="str">
        <f>IFERROR(VLOOKUP(A2495&amp;"",'Non Cancellare'!$A:$G,4,FALSE),"")</f>
        <v/>
      </c>
      <c r="G2495" s="41">
        <f>IFERROR(VLOOKUP(A2495&amp;"",'Non Cancellare'!$A:$G,6,FALSE)*B2495,0)</f>
        <v>0</v>
      </c>
      <c r="H2495" s="42"/>
    </row>
    <row r="2496" spans="1:8" x14ac:dyDescent="0.2">
      <c r="A2496" s="39"/>
      <c r="B2496" s="54"/>
      <c r="C2496" s="40" t="str">
        <f>IFERROR(VLOOKUP(A2496&amp;"",'Non Cancellare'!$A:$G,2,FALSE),"")</f>
        <v/>
      </c>
      <c r="D2496" s="40" t="str">
        <f>IFERROR(VLOOKUP(A2496&amp;"",'Non Cancellare'!$A:$G,7,FALSE),"")</f>
        <v/>
      </c>
      <c r="E2496" s="41">
        <f>IFERROR(VLOOKUP(A2496&amp;"",'Non Cancellare'!$A:$G,3,FALSE)*B2496,0)</f>
        <v>0</v>
      </c>
      <c r="F2496" s="41" t="str">
        <f>IFERROR(VLOOKUP(A2496&amp;"",'Non Cancellare'!$A:$G,4,FALSE),"")</f>
        <v/>
      </c>
      <c r="G2496" s="41">
        <f>IFERROR(VLOOKUP(A2496&amp;"",'Non Cancellare'!$A:$G,6,FALSE)*B2496,0)</f>
        <v>0</v>
      </c>
      <c r="H2496" s="42"/>
    </row>
    <row r="2497" spans="1:8" x14ac:dyDescent="0.2">
      <c r="A2497" s="39"/>
      <c r="B2497" s="54"/>
      <c r="C2497" s="40" t="str">
        <f>IFERROR(VLOOKUP(A2497&amp;"",'Non Cancellare'!$A:$G,2,FALSE),"")</f>
        <v/>
      </c>
      <c r="D2497" s="40" t="str">
        <f>IFERROR(VLOOKUP(A2497&amp;"",'Non Cancellare'!$A:$G,7,FALSE),"")</f>
        <v/>
      </c>
      <c r="E2497" s="41">
        <f>IFERROR(VLOOKUP(A2497&amp;"",'Non Cancellare'!$A:$G,3,FALSE)*B2497,0)</f>
        <v>0</v>
      </c>
      <c r="F2497" s="41" t="str">
        <f>IFERROR(VLOOKUP(A2497&amp;"",'Non Cancellare'!$A:$G,4,FALSE),"")</f>
        <v/>
      </c>
      <c r="G2497" s="41">
        <f>IFERROR(VLOOKUP(A2497&amp;"",'Non Cancellare'!$A:$G,6,FALSE)*B2497,0)</f>
        <v>0</v>
      </c>
      <c r="H2497" s="42"/>
    </row>
    <row r="2498" spans="1:8" x14ac:dyDescent="0.2">
      <c r="A2498" s="39"/>
      <c r="B2498" s="54"/>
      <c r="C2498" s="40" t="str">
        <f>IFERROR(VLOOKUP(A2498&amp;"",'Non Cancellare'!$A:$G,2,FALSE),"")</f>
        <v/>
      </c>
      <c r="D2498" s="40" t="str">
        <f>IFERROR(VLOOKUP(A2498&amp;"",'Non Cancellare'!$A:$G,7,FALSE),"")</f>
        <v/>
      </c>
      <c r="E2498" s="41">
        <f>IFERROR(VLOOKUP(A2498&amp;"",'Non Cancellare'!$A:$G,3,FALSE)*B2498,0)</f>
        <v>0</v>
      </c>
      <c r="F2498" s="41" t="str">
        <f>IFERROR(VLOOKUP(A2498&amp;"",'Non Cancellare'!$A:$G,4,FALSE),"")</f>
        <v/>
      </c>
      <c r="G2498" s="41">
        <f>IFERROR(VLOOKUP(A2498&amp;"",'Non Cancellare'!$A:$G,6,FALSE)*B2498,0)</f>
        <v>0</v>
      </c>
      <c r="H2498" s="42"/>
    </row>
    <row r="2499" spans="1:8" x14ac:dyDescent="0.2">
      <c r="A2499" s="39"/>
      <c r="B2499" s="54"/>
      <c r="C2499" s="40" t="str">
        <f>IFERROR(VLOOKUP(A2499&amp;"",'Non Cancellare'!$A:$G,2,FALSE),"")</f>
        <v/>
      </c>
      <c r="D2499" s="40" t="str">
        <f>IFERROR(VLOOKUP(A2499&amp;"",'Non Cancellare'!$A:$G,7,FALSE),"")</f>
        <v/>
      </c>
      <c r="E2499" s="41">
        <f>IFERROR(VLOOKUP(A2499&amp;"",'Non Cancellare'!$A:$G,3,FALSE)*B2499,0)</f>
        <v>0</v>
      </c>
      <c r="F2499" s="41" t="str">
        <f>IFERROR(VLOOKUP(A2499&amp;"",'Non Cancellare'!$A:$G,4,FALSE),"")</f>
        <v/>
      </c>
      <c r="G2499" s="41">
        <f>IFERROR(VLOOKUP(A2499&amp;"",'Non Cancellare'!$A:$G,6,FALSE)*B2499,0)</f>
        <v>0</v>
      </c>
      <c r="H2499" s="42"/>
    </row>
    <row r="2500" spans="1:8" x14ac:dyDescent="0.2">
      <c r="A2500" s="39"/>
      <c r="B2500" s="54"/>
      <c r="C2500" s="40" t="str">
        <f>IFERROR(VLOOKUP(A2500&amp;"",'Non Cancellare'!$A:$G,2,FALSE),"")</f>
        <v/>
      </c>
      <c r="D2500" s="40" t="str">
        <f>IFERROR(VLOOKUP(A2500&amp;"",'Non Cancellare'!$A:$G,7,FALSE),"")</f>
        <v/>
      </c>
      <c r="E2500" s="41">
        <f>IFERROR(VLOOKUP(A2500&amp;"",'Non Cancellare'!$A:$G,3,FALSE)*B2500,0)</f>
        <v>0</v>
      </c>
      <c r="F2500" s="41" t="str">
        <f>IFERROR(VLOOKUP(A2500&amp;"",'Non Cancellare'!$A:$G,4,FALSE),"")</f>
        <v/>
      </c>
      <c r="G2500" s="41">
        <f>IFERROR(VLOOKUP(A2500&amp;"",'Non Cancellare'!$A:$G,6,FALSE)*B2500,0)</f>
        <v>0</v>
      </c>
      <c r="H2500" s="42"/>
    </row>
    <row r="2501" spans="1:8" x14ac:dyDescent="0.2">
      <c r="A2501" s="39"/>
      <c r="B2501" s="54"/>
      <c r="C2501" s="40" t="str">
        <f>IFERROR(VLOOKUP(A2501&amp;"",'Non Cancellare'!$A:$G,2,FALSE),"")</f>
        <v/>
      </c>
      <c r="D2501" s="40" t="str">
        <f>IFERROR(VLOOKUP(A2501&amp;"",'Non Cancellare'!$A:$G,7,FALSE),"")</f>
        <v/>
      </c>
      <c r="E2501" s="41">
        <f>IFERROR(VLOOKUP(A2501&amp;"",'Non Cancellare'!$A:$G,3,FALSE)*B2501,0)</f>
        <v>0</v>
      </c>
      <c r="F2501" s="41" t="str">
        <f>IFERROR(VLOOKUP(A2501&amp;"",'Non Cancellare'!$A:$G,4,FALSE),"")</f>
        <v/>
      </c>
      <c r="G2501" s="41">
        <f>IFERROR(VLOOKUP(A2501&amp;"",'Non Cancellare'!$A:$G,6,FALSE)*B2501,0)</f>
        <v>0</v>
      </c>
      <c r="H2501" s="42"/>
    </row>
    <row r="2502" spans="1:8" x14ac:dyDescent="0.2">
      <c r="A2502" s="39"/>
      <c r="B2502" s="54"/>
      <c r="C2502" s="40" t="str">
        <f>IFERROR(VLOOKUP(A2502&amp;"",'Non Cancellare'!$A:$G,2,FALSE),"")</f>
        <v/>
      </c>
      <c r="D2502" s="40" t="str">
        <f>IFERROR(VLOOKUP(A2502&amp;"",'Non Cancellare'!$A:$G,7,FALSE),"")</f>
        <v/>
      </c>
      <c r="E2502" s="41">
        <f>IFERROR(VLOOKUP(A2502&amp;"",'Non Cancellare'!$A:$G,3,FALSE)*B2502,0)</f>
        <v>0</v>
      </c>
      <c r="F2502" s="41" t="str">
        <f>IFERROR(VLOOKUP(A2502&amp;"",'Non Cancellare'!$A:$G,4,FALSE),"")</f>
        <v/>
      </c>
      <c r="G2502" s="41">
        <f>IFERROR(VLOOKUP(A2502&amp;"",'Non Cancellare'!$A:$G,6,FALSE)*B2502,0)</f>
        <v>0</v>
      </c>
      <c r="H2502" s="42"/>
    </row>
    <row r="2503" spans="1:8" x14ac:dyDescent="0.2">
      <c r="A2503" s="39"/>
      <c r="B2503" s="54"/>
      <c r="C2503" s="40" t="str">
        <f>IFERROR(VLOOKUP(A2503&amp;"",'Non Cancellare'!$A:$G,2,FALSE),"")</f>
        <v/>
      </c>
      <c r="D2503" s="40" t="str">
        <f>IFERROR(VLOOKUP(A2503&amp;"",'Non Cancellare'!$A:$G,7,FALSE),"")</f>
        <v/>
      </c>
      <c r="E2503" s="41">
        <f>IFERROR(VLOOKUP(A2503&amp;"",'Non Cancellare'!$A:$G,3,FALSE)*B2503,0)</f>
        <v>0</v>
      </c>
      <c r="F2503" s="41" t="str">
        <f>IFERROR(VLOOKUP(A2503&amp;"",'Non Cancellare'!$A:$G,4,FALSE),"")</f>
        <v/>
      </c>
      <c r="G2503" s="41">
        <f>IFERROR(VLOOKUP(A2503&amp;"",'Non Cancellare'!$A:$G,6,FALSE)*B2503,0)</f>
        <v>0</v>
      </c>
      <c r="H2503" s="42"/>
    </row>
    <row r="2504" spans="1:8" x14ac:dyDescent="0.2">
      <c r="A2504" s="39"/>
      <c r="B2504" s="54"/>
      <c r="C2504" s="40" t="str">
        <f>IFERROR(VLOOKUP(A2504&amp;"",'Non Cancellare'!$A:$G,2,FALSE),"")</f>
        <v/>
      </c>
      <c r="D2504" s="40" t="str">
        <f>IFERROR(VLOOKUP(A2504&amp;"",'Non Cancellare'!$A:$G,7,FALSE),"")</f>
        <v/>
      </c>
      <c r="E2504" s="41">
        <f>IFERROR(VLOOKUP(A2504&amp;"",'Non Cancellare'!$A:$G,3,FALSE)*B2504,0)</f>
        <v>0</v>
      </c>
      <c r="F2504" s="41" t="str">
        <f>IFERROR(VLOOKUP(A2504&amp;"",'Non Cancellare'!$A:$G,4,FALSE),"")</f>
        <v/>
      </c>
      <c r="G2504" s="41">
        <f>IFERROR(VLOOKUP(A2504&amp;"",'Non Cancellare'!$A:$G,6,FALSE)*B2504,0)</f>
        <v>0</v>
      </c>
      <c r="H2504" s="42"/>
    </row>
    <row r="2505" spans="1:8" x14ac:dyDescent="0.2">
      <c r="A2505" s="39"/>
      <c r="B2505" s="54"/>
      <c r="C2505" s="40" t="str">
        <f>IFERROR(VLOOKUP(A2505&amp;"",'Non Cancellare'!$A:$G,2,FALSE),"")</f>
        <v/>
      </c>
      <c r="D2505" s="40" t="str">
        <f>IFERROR(VLOOKUP(A2505&amp;"",'Non Cancellare'!$A:$G,7,FALSE),"")</f>
        <v/>
      </c>
      <c r="E2505" s="41">
        <f>IFERROR(VLOOKUP(A2505&amp;"",'Non Cancellare'!$A:$G,3,FALSE)*B2505,0)</f>
        <v>0</v>
      </c>
      <c r="F2505" s="41" t="str">
        <f>IFERROR(VLOOKUP(A2505&amp;"",'Non Cancellare'!$A:$G,4,FALSE),"")</f>
        <v/>
      </c>
      <c r="G2505" s="41">
        <f>IFERROR(VLOOKUP(A2505&amp;"",'Non Cancellare'!$A:$G,6,FALSE)*B2505,0)</f>
        <v>0</v>
      </c>
      <c r="H2505" s="42"/>
    </row>
    <row r="2506" spans="1:8" x14ac:dyDescent="0.2">
      <c r="A2506" s="39"/>
      <c r="B2506" s="54"/>
      <c r="C2506" s="40" t="str">
        <f>IFERROR(VLOOKUP(A2506&amp;"",'Non Cancellare'!$A:$G,2,FALSE),"")</f>
        <v/>
      </c>
      <c r="D2506" s="40" t="str">
        <f>IFERROR(VLOOKUP(A2506&amp;"",'Non Cancellare'!$A:$G,7,FALSE),"")</f>
        <v/>
      </c>
      <c r="E2506" s="41">
        <f>IFERROR(VLOOKUP(A2506&amp;"",'Non Cancellare'!$A:$G,3,FALSE)*B2506,0)</f>
        <v>0</v>
      </c>
      <c r="F2506" s="41" t="str">
        <f>IFERROR(VLOOKUP(A2506&amp;"",'Non Cancellare'!$A:$G,4,FALSE),"")</f>
        <v/>
      </c>
      <c r="G2506" s="41">
        <f>IFERROR(VLOOKUP(A2506&amp;"",'Non Cancellare'!$A:$G,6,FALSE)*B2506,0)</f>
        <v>0</v>
      </c>
      <c r="H2506" s="42"/>
    </row>
    <row r="2507" spans="1:8" x14ac:dyDescent="0.2">
      <c r="A2507" s="39"/>
      <c r="B2507" s="54"/>
      <c r="C2507" s="40" t="str">
        <f>IFERROR(VLOOKUP(A2507&amp;"",'Non Cancellare'!$A:$G,2,FALSE),"")</f>
        <v/>
      </c>
      <c r="D2507" s="40" t="str">
        <f>IFERROR(VLOOKUP(A2507&amp;"",'Non Cancellare'!$A:$G,7,FALSE),"")</f>
        <v/>
      </c>
      <c r="E2507" s="41">
        <f>IFERROR(VLOOKUP(A2507&amp;"",'Non Cancellare'!$A:$G,3,FALSE)*B2507,0)</f>
        <v>0</v>
      </c>
      <c r="F2507" s="41" t="str">
        <f>IFERROR(VLOOKUP(A2507&amp;"",'Non Cancellare'!$A:$G,4,FALSE),"")</f>
        <v/>
      </c>
      <c r="G2507" s="41">
        <f>IFERROR(VLOOKUP(A2507&amp;"",'Non Cancellare'!$A:$G,6,FALSE)*B2507,0)</f>
        <v>0</v>
      </c>
      <c r="H2507" s="42"/>
    </row>
    <row r="2508" spans="1:8" x14ac:dyDescent="0.2">
      <c r="A2508" s="39"/>
      <c r="B2508" s="54"/>
      <c r="C2508" s="40" t="str">
        <f>IFERROR(VLOOKUP(A2508&amp;"",'Non Cancellare'!$A:$G,2,FALSE),"")</f>
        <v/>
      </c>
      <c r="D2508" s="40" t="str">
        <f>IFERROR(VLOOKUP(A2508&amp;"",'Non Cancellare'!$A:$G,7,FALSE),"")</f>
        <v/>
      </c>
      <c r="E2508" s="41">
        <f>IFERROR(VLOOKUP(A2508&amp;"",'Non Cancellare'!$A:$G,3,FALSE)*B2508,0)</f>
        <v>0</v>
      </c>
      <c r="F2508" s="41" t="str">
        <f>IFERROR(VLOOKUP(A2508&amp;"",'Non Cancellare'!$A:$G,4,FALSE),"")</f>
        <v/>
      </c>
      <c r="G2508" s="41">
        <f>IFERROR(VLOOKUP(A2508&amp;"",'Non Cancellare'!$A:$G,6,FALSE)*B2508,0)</f>
        <v>0</v>
      </c>
      <c r="H2508" s="42"/>
    </row>
    <row r="2509" spans="1:8" x14ac:dyDescent="0.2">
      <c r="A2509" s="39"/>
      <c r="B2509" s="54"/>
      <c r="C2509" s="40" t="str">
        <f>IFERROR(VLOOKUP(A2509&amp;"",'Non Cancellare'!$A:$G,2,FALSE),"")</f>
        <v/>
      </c>
      <c r="D2509" s="40" t="str">
        <f>IFERROR(VLOOKUP(A2509&amp;"",'Non Cancellare'!$A:$G,7,FALSE),"")</f>
        <v/>
      </c>
      <c r="E2509" s="41">
        <f>IFERROR(VLOOKUP(A2509&amp;"",'Non Cancellare'!$A:$G,3,FALSE)*B2509,0)</f>
        <v>0</v>
      </c>
      <c r="F2509" s="41" t="str">
        <f>IFERROR(VLOOKUP(A2509&amp;"",'Non Cancellare'!$A:$G,4,FALSE),"")</f>
        <v/>
      </c>
      <c r="G2509" s="41">
        <f>IFERROR(VLOOKUP(A2509&amp;"",'Non Cancellare'!$A:$G,6,FALSE)*B2509,0)</f>
        <v>0</v>
      </c>
      <c r="H2509" s="42"/>
    </row>
    <row r="2510" spans="1:8" x14ac:dyDescent="0.2">
      <c r="A2510" s="39"/>
      <c r="B2510" s="54"/>
      <c r="C2510" s="40" t="str">
        <f>IFERROR(VLOOKUP(A2510&amp;"",'Non Cancellare'!$A:$G,2,FALSE),"")</f>
        <v/>
      </c>
      <c r="D2510" s="40" t="str">
        <f>IFERROR(VLOOKUP(A2510&amp;"",'Non Cancellare'!$A:$G,7,FALSE),"")</f>
        <v/>
      </c>
      <c r="E2510" s="41">
        <f>IFERROR(VLOOKUP(A2510&amp;"",'Non Cancellare'!$A:$G,3,FALSE)*B2510,0)</f>
        <v>0</v>
      </c>
      <c r="F2510" s="41" t="str">
        <f>IFERROR(VLOOKUP(A2510&amp;"",'Non Cancellare'!$A:$G,4,FALSE),"")</f>
        <v/>
      </c>
      <c r="G2510" s="41">
        <f>IFERROR(VLOOKUP(A2510&amp;"",'Non Cancellare'!$A:$G,6,FALSE)*B2510,0)</f>
        <v>0</v>
      </c>
      <c r="H2510" s="42"/>
    </row>
    <row r="2511" spans="1:8" x14ac:dyDescent="0.2">
      <c r="A2511" s="39"/>
      <c r="B2511" s="54"/>
      <c r="C2511" s="40" t="str">
        <f>IFERROR(VLOOKUP(A2511&amp;"",'Non Cancellare'!$A:$G,2,FALSE),"")</f>
        <v/>
      </c>
      <c r="D2511" s="40" t="str">
        <f>IFERROR(VLOOKUP(A2511&amp;"",'Non Cancellare'!$A:$G,7,FALSE),"")</f>
        <v/>
      </c>
      <c r="E2511" s="41">
        <f>IFERROR(VLOOKUP(A2511&amp;"",'Non Cancellare'!$A:$G,3,FALSE)*B2511,0)</f>
        <v>0</v>
      </c>
      <c r="F2511" s="41" t="str">
        <f>IFERROR(VLOOKUP(A2511&amp;"",'Non Cancellare'!$A:$G,4,FALSE),"")</f>
        <v/>
      </c>
      <c r="G2511" s="41">
        <f>IFERROR(VLOOKUP(A2511&amp;"",'Non Cancellare'!$A:$G,6,FALSE)*B2511,0)</f>
        <v>0</v>
      </c>
      <c r="H2511" s="42"/>
    </row>
    <row r="2512" spans="1:8" x14ac:dyDescent="0.2">
      <c r="A2512" s="39"/>
      <c r="B2512" s="54"/>
      <c r="C2512" s="40" t="str">
        <f>IFERROR(VLOOKUP(A2512&amp;"",'Non Cancellare'!$A:$G,2,FALSE),"")</f>
        <v/>
      </c>
      <c r="D2512" s="40" t="str">
        <f>IFERROR(VLOOKUP(A2512&amp;"",'Non Cancellare'!$A:$G,7,FALSE),"")</f>
        <v/>
      </c>
      <c r="E2512" s="41">
        <f>IFERROR(VLOOKUP(A2512&amp;"",'Non Cancellare'!$A:$G,3,FALSE)*B2512,0)</f>
        <v>0</v>
      </c>
      <c r="F2512" s="41" t="str">
        <f>IFERROR(VLOOKUP(A2512&amp;"",'Non Cancellare'!$A:$G,4,FALSE),"")</f>
        <v/>
      </c>
      <c r="G2512" s="41">
        <f>IFERROR(VLOOKUP(A2512&amp;"",'Non Cancellare'!$A:$G,6,FALSE)*B2512,0)</f>
        <v>0</v>
      </c>
      <c r="H2512" s="42"/>
    </row>
    <row r="2513" spans="1:8" x14ac:dyDescent="0.2">
      <c r="A2513" s="39"/>
      <c r="B2513" s="54"/>
      <c r="C2513" s="40" t="str">
        <f>IFERROR(VLOOKUP(A2513&amp;"",'Non Cancellare'!$A:$G,2,FALSE),"")</f>
        <v/>
      </c>
      <c r="D2513" s="40" t="str">
        <f>IFERROR(VLOOKUP(A2513&amp;"",'Non Cancellare'!$A:$G,7,FALSE),"")</f>
        <v/>
      </c>
      <c r="E2513" s="41">
        <f>IFERROR(VLOOKUP(A2513&amp;"",'Non Cancellare'!$A:$G,3,FALSE)*B2513,0)</f>
        <v>0</v>
      </c>
      <c r="F2513" s="41" t="str">
        <f>IFERROR(VLOOKUP(A2513&amp;"",'Non Cancellare'!$A:$G,4,FALSE),"")</f>
        <v/>
      </c>
      <c r="G2513" s="41">
        <f>IFERROR(VLOOKUP(A2513&amp;"",'Non Cancellare'!$A:$G,6,FALSE)*B2513,0)</f>
        <v>0</v>
      </c>
      <c r="H2513" s="42"/>
    </row>
    <row r="2514" spans="1:8" x14ac:dyDescent="0.2">
      <c r="A2514" s="39"/>
      <c r="B2514" s="54"/>
      <c r="C2514" s="40" t="str">
        <f>IFERROR(VLOOKUP(A2514&amp;"",'Non Cancellare'!$A:$G,2,FALSE),"")</f>
        <v/>
      </c>
      <c r="D2514" s="40" t="str">
        <f>IFERROR(VLOOKUP(A2514&amp;"",'Non Cancellare'!$A:$G,7,FALSE),"")</f>
        <v/>
      </c>
      <c r="E2514" s="41">
        <f>IFERROR(VLOOKUP(A2514&amp;"",'Non Cancellare'!$A:$G,3,FALSE)*B2514,0)</f>
        <v>0</v>
      </c>
      <c r="F2514" s="41" t="str">
        <f>IFERROR(VLOOKUP(A2514&amp;"",'Non Cancellare'!$A:$G,4,FALSE),"")</f>
        <v/>
      </c>
      <c r="G2514" s="41">
        <f>IFERROR(VLOOKUP(A2514&amp;"",'Non Cancellare'!$A:$G,6,FALSE)*B2514,0)</f>
        <v>0</v>
      </c>
      <c r="H2514" s="42"/>
    </row>
    <row r="2515" spans="1:8" x14ac:dyDescent="0.2">
      <c r="A2515" s="39"/>
      <c r="B2515" s="54"/>
      <c r="C2515" s="40" t="str">
        <f>IFERROR(VLOOKUP(A2515&amp;"",'Non Cancellare'!$A:$G,2,FALSE),"")</f>
        <v/>
      </c>
      <c r="D2515" s="40" t="str">
        <f>IFERROR(VLOOKUP(A2515&amp;"",'Non Cancellare'!$A:$G,7,FALSE),"")</f>
        <v/>
      </c>
      <c r="E2515" s="41">
        <f>IFERROR(VLOOKUP(A2515&amp;"",'Non Cancellare'!$A:$G,3,FALSE)*B2515,0)</f>
        <v>0</v>
      </c>
      <c r="F2515" s="41" t="str">
        <f>IFERROR(VLOOKUP(A2515&amp;"",'Non Cancellare'!$A:$G,4,FALSE),"")</f>
        <v/>
      </c>
      <c r="G2515" s="41">
        <f>IFERROR(VLOOKUP(A2515&amp;"",'Non Cancellare'!$A:$G,6,FALSE)*B2515,0)</f>
        <v>0</v>
      </c>
      <c r="H2515" s="42"/>
    </row>
    <row r="2516" spans="1:8" x14ac:dyDescent="0.2">
      <c r="A2516" s="39"/>
      <c r="B2516" s="54"/>
      <c r="C2516" s="40" t="str">
        <f>IFERROR(VLOOKUP(A2516&amp;"",'Non Cancellare'!$A:$G,2,FALSE),"")</f>
        <v/>
      </c>
      <c r="D2516" s="40" t="str">
        <f>IFERROR(VLOOKUP(A2516&amp;"",'Non Cancellare'!$A:$G,7,FALSE),"")</f>
        <v/>
      </c>
      <c r="E2516" s="41">
        <f>IFERROR(VLOOKUP(A2516&amp;"",'Non Cancellare'!$A:$G,3,FALSE)*B2516,0)</f>
        <v>0</v>
      </c>
      <c r="F2516" s="41" t="str">
        <f>IFERROR(VLOOKUP(A2516&amp;"",'Non Cancellare'!$A:$G,4,FALSE),"")</f>
        <v/>
      </c>
      <c r="G2516" s="41">
        <f>IFERROR(VLOOKUP(A2516&amp;"",'Non Cancellare'!$A:$G,6,FALSE)*B2516,0)</f>
        <v>0</v>
      </c>
      <c r="H2516" s="42"/>
    </row>
    <row r="2517" spans="1:8" x14ac:dyDescent="0.2">
      <c r="A2517" s="39"/>
      <c r="B2517" s="54"/>
      <c r="C2517" s="40" t="str">
        <f>IFERROR(VLOOKUP(A2517&amp;"",'Non Cancellare'!$A:$G,2,FALSE),"")</f>
        <v/>
      </c>
      <c r="D2517" s="40" t="str">
        <f>IFERROR(VLOOKUP(A2517&amp;"",'Non Cancellare'!$A:$G,7,FALSE),"")</f>
        <v/>
      </c>
      <c r="E2517" s="41">
        <f>IFERROR(VLOOKUP(A2517&amp;"",'Non Cancellare'!$A:$G,3,FALSE)*B2517,0)</f>
        <v>0</v>
      </c>
      <c r="F2517" s="41" t="str">
        <f>IFERROR(VLOOKUP(A2517&amp;"",'Non Cancellare'!$A:$G,4,FALSE),"")</f>
        <v/>
      </c>
      <c r="G2517" s="41">
        <f>IFERROR(VLOOKUP(A2517&amp;"",'Non Cancellare'!$A:$G,6,FALSE)*B2517,0)</f>
        <v>0</v>
      </c>
      <c r="H2517" s="42"/>
    </row>
    <row r="2518" spans="1:8" x14ac:dyDescent="0.2">
      <c r="A2518" s="39"/>
      <c r="B2518" s="54"/>
      <c r="C2518" s="40" t="str">
        <f>IFERROR(VLOOKUP(A2518&amp;"",'Non Cancellare'!$A:$G,2,FALSE),"")</f>
        <v/>
      </c>
      <c r="D2518" s="40" t="str">
        <f>IFERROR(VLOOKUP(A2518&amp;"",'Non Cancellare'!$A:$G,7,FALSE),"")</f>
        <v/>
      </c>
      <c r="E2518" s="41">
        <f>IFERROR(VLOOKUP(A2518&amp;"",'Non Cancellare'!$A:$G,3,FALSE)*B2518,0)</f>
        <v>0</v>
      </c>
      <c r="F2518" s="41" t="str">
        <f>IFERROR(VLOOKUP(A2518&amp;"",'Non Cancellare'!$A:$G,4,FALSE),"")</f>
        <v/>
      </c>
      <c r="G2518" s="41">
        <f>IFERROR(VLOOKUP(A2518&amp;"",'Non Cancellare'!$A:$G,6,FALSE)*B2518,0)</f>
        <v>0</v>
      </c>
      <c r="H2518" s="42"/>
    </row>
    <row r="2519" spans="1:8" x14ac:dyDescent="0.2">
      <c r="A2519" s="39"/>
      <c r="B2519" s="54"/>
      <c r="C2519" s="40" t="str">
        <f>IFERROR(VLOOKUP(A2519&amp;"",'Non Cancellare'!$A:$G,2,FALSE),"")</f>
        <v/>
      </c>
      <c r="D2519" s="40" t="str">
        <f>IFERROR(VLOOKUP(A2519&amp;"",'Non Cancellare'!$A:$G,7,FALSE),"")</f>
        <v/>
      </c>
      <c r="E2519" s="41">
        <f>IFERROR(VLOOKUP(A2519&amp;"",'Non Cancellare'!$A:$G,3,FALSE)*B2519,0)</f>
        <v>0</v>
      </c>
      <c r="F2519" s="41" t="str">
        <f>IFERROR(VLOOKUP(A2519&amp;"",'Non Cancellare'!$A:$G,4,FALSE),"")</f>
        <v/>
      </c>
      <c r="G2519" s="41">
        <f>IFERROR(VLOOKUP(A2519&amp;"",'Non Cancellare'!$A:$G,6,FALSE)*B2519,0)</f>
        <v>0</v>
      </c>
      <c r="H2519" s="42"/>
    </row>
    <row r="2520" spans="1:8" x14ac:dyDescent="0.2">
      <c r="A2520" s="39"/>
      <c r="B2520" s="54"/>
      <c r="C2520" s="40" t="str">
        <f>IFERROR(VLOOKUP(A2520&amp;"",'Non Cancellare'!$A:$G,2,FALSE),"")</f>
        <v/>
      </c>
      <c r="D2520" s="40" t="str">
        <f>IFERROR(VLOOKUP(A2520&amp;"",'Non Cancellare'!$A:$G,7,FALSE),"")</f>
        <v/>
      </c>
      <c r="E2520" s="41">
        <f>IFERROR(VLOOKUP(A2520&amp;"",'Non Cancellare'!$A:$G,3,FALSE)*B2520,0)</f>
        <v>0</v>
      </c>
      <c r="F2520" s="41" t="str">
        <f>IFERROR(VLOOKUP(A2520&amp;"",'Non Cancellare'!$A:$G,4,FALSE),"")</f>
        <v/>
      </c>
      <c r="G2520" s="41">
        <f>IFERROR(VLOOKUP(A2520&amp;"",'Non Cancellare'!$A:$G,6,FALSE)*B2520,0)</f>
        <v>0</v>
      </c>
      <c r="H2520" s="42"/>
    </row>
    <row r="2521" spans="1:8" x14ac:dyDescent="0.2">
      <c r="A2521" s="39"/>
      <c r="B2521" s="54"/>
      <c r="C2521" s="40" t="str">
        <f>IFERROR(VLOOKUP(A2521&amp;"",'Non Cancellare'!$A:$G,2,FALSE),"")</f>
        <v/>
      </c>
      <c r="D2521" s="40" t="str">
        <f>IFERROR(VLOOKUP(A2521&amp;"",'Non Cancellare'!$A:$G,7,FALSE),"")</f>
        <v/>
      </c>
      <c r="E2521" s="41">
        <f>IFERROR(VLOOKUP(A2521&amp;"",'Non Cancellare'!$A:$G,3,FALSE)*B2521,0)</f>
        <v>0</v>
      </c>
      <c r="F2521" s="41" t="str">
        <f>IFERROR(VLOOKUP(A2521&amp;"",'Non Cancellare'!$A:$G,4,FALSE),"")</f>
        <v/>
      </c>
      <c r="G2521" s="41">
        <f>IFERROR(VLOOKUP(A2521&amp;"",'Non Cancellare'!$A:$G,6,FALSE)*B2521,0)</f>
        <v>0</v>
      </c>
      <c r="H2521" s="42"/>
    </row>
    <row r="2522" spans="1:8" x14ac:dyDescent="0.2">
      <c r="A2522" s="39"/>
      <c r="B2522" s="54"/>
      <c r="C2522" s="40" t="str">
        <f>IFERROR(VLOOKUP(A2522&amp;"",'Non Cancellare'!$A:$G,2,FALSE),"")</f>
        <v/>
      </c>
      <c r="D2522" s="40" t="str">
        <f>IFERROR(VLOOKUP(A2522&amp;"",'Non Cancellare'!$A:$G,7,FALSE),"")</f>
        <v/>
      </c>
      <c r="E2522" s="41">
        <f>IFERROR(VLOOKUP(A2522&amp;"",'Non Cancellare'!$A:$G,3,FALSE)*B2522,0)</f>
        <v>0</v>
      </c>
      <c r="F2522" s="41" t="str">
        <f>IFERROR(VLOOKUP(A2522&amp;"",'Non Cancellare'!$A:$G,4,FALSE),"")</f>
        <v/>
      </c>
      <c r="G2522" s="41">
        <f>IFERROR(VLOOKUP(A2522&amp;"",'Non Cancellare'!$A:$G,6,FALSE)*B2522,0)</f>
        <v>0</v>
      </c>
      <c r="H2522" s="42"/>
    </row>
    <row r="2523" spans="1:8" x14ac:dyDescent="0.2">
      <c r="A2523" s="39"/>
      <c r="B2523" s="54"/>
      <c r="C2523" s="40" t="str">
        <f>IFERROR(VLOOKUP(A2523&amp;"",'Non Cancellare'!$A:$G,2,FALSE),"")</f>
        <v/>
      </c>
      <c r="D2523" s="40" t="str">
        <f>IFERROR(VLOOKUP(A2523&amp;"",'Non Cancellare'!$A:$G,7,FALSE),"")</f>
        <v/>
      </c>
      <c r="E2523" s="41">
        <f>IFERROR(VLOOKUP(A2523&amp;"",'Non Cancellare'!$A:$G,3,FALSE)*B2523,0)</f>
        <v>0</v>
      </c>
      <c r="F2523" s="41" t="str">
        <f>IFERROR(VLOOKUP(A2523&amp;"",'Non Cancellare'!$A:$G,4,FALSE),"")</f>
        <v/>
      </c>
      <c r="G2523" s="41">
        <f>IFERROR(VLOOKUP(A2523&amp;"",'Non Cancellare'!$A:$G,6,FALSE)*B2523,0)</f>
        <v>0</v>
      </c>
      <c r="H2523" s="42"/>
    </row>
    <row r="2524" spans="1:8" x14ac:dyDescent="0.2">
      <c r="A2524" s="39"/>
      <c r="B2524" s="54"/>
      <c r="C2524" s="40" t="str">
        <f>IFERROR(VLOOKUP(A2524&amp;"",'Non Cancellare'!$A:$G,2,FALSE),"")</f>
        <v/>
      </c>
      <c r="D2524" s="40" t="str">
        <f>IFERROR(VLOOKUP(A2524&amp;"",'Non Cancellare'!$A:$G,7,FALSE),"")</f>
        <v/>
      </c>
      <c r="E2524" s="41">
        <f>IFERROR(VLOOKUP(A2524&amp;"",'Non Cancellare'!$A:$G,3,FALSE)*B2524,0)</f>
        <v>0</v>
      </c>
      <c r="F2524" s="41" t="str">
        <f>IFERROR(VLOOKUP(A2524&amp;"",'Non Cancellare'!$A:$G,4,FALSE),"")</f>
        <v/>
      </c>
      <c r="G2524" s="41">
        <f>IFERROR(VLOOKUP(A2524&amp;"",'Non Cancellare'!$A:$G,6,FALSE)*B2524,0)</f>
        <v>0</v>
      </c>
      <c r="H2524" s="42"/>
    </row>
    <row r="2525" spans="1:8" x14ac:dyDescent="0.2">
      <c r="A2525" s="39"/>
      <c r="B2525" s="54"/>
      <c r="C2525" s="40" t="str">
        <f>IFERROR(VLOOKUP(A2525&amp;"",'Non Cancellare'!$A:$G,2,FALSE),"")</f>
        <v/>
      </c>
      <c r="D2525" s="40" t="str">
        <f>IFERROR(VLOOKUP(A2525&amp;"",'Non Cancellare'!$A:$G,7,FALSE),"")</f>
        <v/>
      </c>
      <c r="E2525" s="41">
        <f>IFERROR(VLOOKUP(A2525&amp;"",'Non Cancellare'!$A:$G,3,FALSE)*B2525,0)</f>
        <v>0</v>
      </c>
      <c r="F2525" s="41" t="str">
        <f>IFERROR(VLOOKUP(A2525&amp;"",'Non Cancellare'!$A:$G,4,FALSE),"")</f>
        <v/>
      </c>
      <c r="G2525" s="41">
        <f>IFERROR(VLOOKUP(A2525&amp;"",'Non Cancellare'!$A:$G,6,FALSE)*B2525,0)</f>
        <v>0</v>
      </c>
      <c r="H2525" s="42"/>
    </row>
    <row r="2526" spans="1:8" x14ac:dyDescent="0.2">
      <c r="A2526" s="39"/>
      <c r="B2526" s="54"/>
      <c r="C2526" s="40" t="str">
        <f>IFERROR(VLOOKUP(A2526&amp;"",'Non Cancellare'!$A:$G,2,FALSE),"")</f>
        <v/>
      </c>
      <c r="D2526" s="40" t="str">
        <f>IFERROR(VLOOKUP(A2526&amp;"",'Non Cancellare'!$A:$G,7,FALSE),"")</f>
        <v/>
      </c>
      <c r="E2526" s="41">
        <f>IFERROR(VLOOKUP(A2526&amp;"",'Non Cancellare'!$A:$G,3,FALSE)*B2526,0)</f>
        <v>0</v>
      </c>
      <c r="F2526" s="41" t="str">
        <f>IFERROR(VLOOKUP(A2526&amp;"",'Non Cancellare'!$A:$G,4,FALSE),"")</f>
        <v/>
      </c>
      <c r="G2526" s="41">
        <f>IFERROR(VLOOKUP(A2526&amp;"",'Non Cancellare'!$A:$G,6,FALSE)*B2526,0)</f>
        <v>0</v>
      </c>
      <c r="H2526" s="42"/>
    </row>
    <row r="2527" spans="1:8" x14ac:dyDescent="0.2">
      <c r="A2527" s="39"/>
      <c r="B2527" s="54"/>
      <c r="C2527" s="40" t="str">
        <f>IFERROR(VLOOKUP(A2527&amp;"",'Non Cancellare'!$A:$G,2,FALSE),"")</f>
        <v/>
      </c>
      <c r="D2527" s="40" t="str">
        <f>IFERROR(VLOOKUP(A2527&amp;"",'Non Cancellare'!$A:$G,7,FALSE),"")</f>
        <v/>
      </c>
      <c r="E2527" s="41">
        <f>IFERROR(VLOOKUP(A2527&amp;"",'Non Cancellare'!$A:$G,3,FALSE)*B2527,0)</f>
        <v>0</v>
      </c>
      <c r="F2527" s="41" t="str">
        <f>IFERROR(VLOOKUP(A2527&amp;"",'Non Cancellare'!$A:$G,4,FALSE),"")</f>
        <v/>
      </c>
      <c r="G2527" s="41">
        <f>IFERROR(VLOOKUP(A2527&amp;"",'Non Cancellare'!$A:$G,6,FALSE)*B2527,0)</f>
        <v>0</v>
      </c>
      <c r="H2527" s="42"/>
    </row>
    <row r="2528" spans="1:8" x14ac:dyDescent="0.2">
      <c r="A2528" s="39"/>
      <c r="B2528" s="54"/>
      <c r="C2528" s="40" t="str">
        <f>IFERROR(VLOOKUP(A2528&amp;"",'Non Cancellare'!$A:$G,2,FALSE),"")</f>
        <v/>
      </c>
      <c r="D2528" s="40" t="str">
        <f>IFERROR(VLOOKUP(A2528&amp;"",'Non Cancellare'!$A:$G,7,FALSE),"")</f>
        <v/>
      </c>
      <c r="E2528" s="41">
        <f>IFERROR(VLOOKUP(A2528&amp;"",'Non Cancellare'!$A:$G,3,FALSE)*B2528,0)</f>
        <v>0</v>
      </c>
      <c r="F2528" s="41" t="str">
        <f>IFERROR(VLOOKUP(A2528&amp;"",'Non Cancellare'!$A:$G,4,FALSE),"")</f>
        <v/>
      </c>
      <c r="G2528" s="41">
        <f>IFERROR(VLOOKUP(A2528&amp;"",'Non Cancellare'!$A:$G,6,FALSE)*B2528,0)</f>
        <v>0</v>
      </c>
      <c r="H2528" s="42"/>
    </row>
    <row r="2529" spans="1:8" x14ac:dyDescent="0.2">
      <c r="A2529" s="39"/>
      <c r="B2529" s="54"/>
      <c r="C2529" s="40" t="str">
        <f>IFERROR(VLOOKUP(A2529&amp;"",'Non Cancellare'!$A:$G,2,FALSE),"")</f>
        <v/>
      </c>
      <c r="D2529" s="40" t="str">
        <f>IFERROR(VLOOKUP(A2529&amp;"",'Non Cancellare'!$A:$G,7,FALSE),"")</f>
        <v/>
      </c>
      <c r="E2529" s="41">
        <f>IFERROR(VLOOKUP(A2529&amp;"",'Non Cancellare'!$A:$G,3,FALSE)*B2529,0)</f>
        <v>0</v>
      </c>
      <c r="F2529" s="41" t="str">
        <f>IFERROR(VLOOKUP(A2529&amp;"",'Non Cancellare'!$A:$G,4,FALSE),"")</f>
        <v/>
      </c>
      <c r="G2529" s="41">
        <f>IFERROR(VLOOKUP(A2529&amp;"",'Non Cancellare'!$A:$G,6,FALSE)*B2529,0)</f>
        <v>0</v>
      </c>
      <c r="H2529" s="42"/>
    </row>
    <row r="2530" spans="1:8" x14ac:dyDescent="0.2">
      <c r="A2530" s="39"/>
      <c r="B2530" s="54"/>
      <c r="C2530" s="40" t="str">
        <f>IFERROR(VLOOKUP(A2530&amp;"",'Non Cancellare'!$A:$G,2,FALSE),"")</f>
        <v/>
      </c>
      <c r="D2530" s="40" t="str">
        <f>IFERROR(VLOOKUP(A2530&amp;"",'Non Cancellare'!$A:$G,7,FALSE),"")</f>
        <v/>
      </c>
      <c r="E2530" s="41">
        <f>IFERROR(VLOOKUP(A2530&amp;"",'Non Cancellare'!$A:$G,3,FALSE)*B2530,0)</f>
        <v>0</v>
      </c>
      <c r="F2530" s="41" t="str">
        <f>IFERROR(VLOOKUP(A2530&amp;"",'Non Cancellare'!$A:$G,4,FALSE),"")</f>
        <v/>
      </c>
      <c r="G2530" s="41">
        <f>IFERROR(VLOOKUP(A2530&amp;"",'Non Cancellare'!$A:$G,6,FALSE)*B2530,0)</f>
        <v>0</v>
      </c>
      <c r="H2530" s="42"/>
    </row>
    <row r="2531" spans="1:8" x14ac:dyDescent="0.2">
      <c r="A2531" s="39"/>
      <c r="B2531" s="54"/>
      <c r="C2531" s="40" t="str">
        <f>IFERROR(VLOOKUP(A2531&amp;"",'Non Cancellare'!$A:$G,2,FALSE),"")</f>
        <v/>
      </c>
      <c r="D2531" s="40" t="str">
        <f>IFERROR(VLOOKUP(A2531&amp;"",'Non Cancellare'!$A:$G,7,FALSE),"")</f>
        <v/>
      </c>
      <c r="E2531" s="41">
        <f>IFERROR(VLOOKUP(A2531&amp;"",'Non Cancellare'!$A:$G,3,FALSE)*B2531,0)</f>
        <v>0</v>
      </c>
      <c r="F2531" s="41" t="str">
        <f>IFERROR(VLOOKUP(A2531&amp;"",'Non Cancellare'!$A:$G,4,FALSE),"")</f>
        <v/>
      </c>
      <c r="G2531" s="41">
        <f>IFERROR(VLOOKUP(A2531&amp;"",'Non Cancellare'!$A:$G,6,FALSE)*B2531,0)</f>
        <v>0</v>
      </c>
      <c r="H2531" s="42"/>
    </row>
    <row r="2532" spans="1:8" x14ac:dyDescent="0.2">
      <c r="A2532" s="39"/>
      <c r="B2532" s="54"/>
      <c r="C2532" s="40" t="str">
        <f>IFERROR(VLOOKUP(A2532&amp;"",'Non Cancellare'!$A:$G,2,FALSE),"")</f>
        <v/>
      </c>
      <c r="D2532" s="40" t="str">
        <f>IFERROR(VLOOKUP(A2532&amp;"",'Non Cancellare'!$A:$G,7,FALSE),"")</f>
        <v/>
      </c>
      <c r="E2532" s="41">
        <f>IFERROR(VLOOKUP(A2532&amp;"",'Non Cancellare'!$A:$G,3,FALSE)*B2532,0)</f>
        <v>0</v>
      </c>
      <c r="F2532" s="41" t="str">
        <f>IFERROR(VLOOKUP(A2532&amp;"",'Non Cancellare'!$A:$G,4,FALSE),"")</f>
        <v/>
      </c>
      <c r="G2532" s="41">
        <f>IFERROR(VLOOKUP(A2532&amp;"",'Non Cancellare'!$A:$G,6,FALSE)*B2532,0)</f>
        <v>0</v>
      </c>
      <c r="H2532" s="42"/>
    </row>
    <row r="2533" spans="1:8" x14ac:dyDescent="0.2">
      <c r="A2533" s="39"/>
      <c r="B2533" s="54"/>
      <c r="C2533" s="40" t="str">
        <f>IFERROR(VLOOKUP(A2533&amp;"",'Non Cancellare'!$A:$G,2,FALSE),"")</f>
        <v/>
      </c>
      <c r="D2533" s="40" t="str">
        <f>IFERROR(VLOOKUP(A2533&amp;"",'Non Cancellare'!$A:$G,7,FALSE),"")</f>
        <v/>
      </c>
      <c r="E2533" s="41">
        <f>IFERROR(VLOOKUP(A2533&amp;"",'Non Cancellare'!$A:$G,3,FALSE)*B2533,0)</f>
        <v>0</v>
      </c>
      <c r="F2533" s="41" t="str">
        <f>IFERROR(VLOOKUP(A2533&amp;"",'Non Cancellare'!$A:$G,4,FALSE),"")</f>
        <v/>
      </c>
      <c r="G2533" s="41">
        <f>IFERROR(VLOOKUP(A2533&amp;"",'Non Cancellare'!$A:$G,6,FALSE)*B2533,0)</f>
        <v>0</v>
      </c>
      <c r="H2533" s="42"/>
    </row>
    <row r="2534" spans="1:8" x14ac:dyDescent="0.2">
      <c r="A2534" s="39"/>
      <c r="B2534" s="54"/>
      <c r="C2534" s="40" t="str">
        <f>IFERROR(VLOOKUP(A2534&amp;"",'Non Cancellare'!$A:$G,2,FALSE),"")</f>
        <v/>
      </c>
      <c r="D2534" s="40" t="str">
        <f>IFERROR(VLOOKUP(A2534&amp;"",'Non Cancellare'!$A:$G,7,FALSE),"")</f>
        <v/>
      </c>
      <c r="E2534" s="41">
        <f>IFERROR(VLOOKUP(A2534&amp;"",'Non Cancellare'!$A:$G,3,FALSE)*B2534,0)</f>
        <v>0</v>
      </c>
      <c r="F2534" s="41" t="str">
        <f>IFERROR(VLOOKUP(A2534&amp;"",'Non Cancellare'!$A:$G,4,FALSE),"")</f>
        <v/>
      </c>
      <c r="G2534" s="41">
        <f>IFERROR(VLOOKUP(A2534&amp;"",'Non Cancellare'!$A:$G,6,FALSE)*B2534,0)</f>
        <v>0</v>
      </c>
      <c r="H2534" s="42"/>
    </row>
    <row r="2535" spans="1:8" x14ac:dyDescent="0.2">
      <c r="A2535" s="39"/>
      <c r="B2535" s="54"/>
      <c r="C2535" s="40" t="str">
        <f>IFERROR(VLOOKUP(A2535&amp;"",'Non Cancellare'!$A:$G,2,FALSE),"")</f>
        <v/>
      </c>
      <c r="D2535" s="40" t="str">
        <f>IFERROR(VLOOKUP(A2535&amp;"",'Non Cancellare'!$A:$G,7,FALSE),"")</f>
        <v/>
      </c>
      <c r="E2535" s="41">
        <f>IFERROR(VLOOKUP(A2535&amp;"",'Non Cancellare'!$A:$G,3,FALSE)*B2535,0)</f>
        <v>0</v>
      </c>
      <c r="F2535" s="41" t="str">
        <f>IFERROR(VLOOKUP(A2535&amp;"",'Non Cancellare'!$A:$G,4,FALSE),"")</f>
        <v/>
      </c>
      <c r="G2535" s="41">
        <f>IFERROR(VLOOKUP(A2535&amp;"",'Non Cancellare'!$A:$G,6,FALSE)*B2535,0)</f>
        <v>0</v>
      </c>
      <c r="H2535" s="42"/>
    </row>
    <row r="2536" spans="1:8" x14ac:dyDescent="0.2">
      <c r="A2536" s="39"/>
      <c r="B2536" s="54"/>
      <c r="C2536" s="40" t="str">
        <f>IFERROR(VLOOKUP(A2536&amp;"",'Non Cancellare'!$A:$G,2,FALSE),"")</f>
        <v/>
      </c>
      <c r="D2536" s="40" t="str">
        <f>IFERROR(VLOOKUP(A2536&amp;"",'Non Cancellare'!$A:$G,7,FALSE),"")</f>
        <v/>
      </c>
      <c r="E2536" s="41">
        <f>IFERROR(VLOOKUP(A2536&amp;"",'Non Cancellare'!$A:$G,3,FALSE)*B2536,0)</f>
        <v>0</v>
      </c>
      <c r="F2536" s="41" t="str">
        <f>IFERROR(VLOOKUP(A2536&amp;"",'Non Cancellare'!$A:$G,4,FALSE),"")</f>
        <v/>
      </c>
      <c r="G2536" s="41">
        <f>IFERROR(VLOOKUP(A2536&amp;"",'Non Cancellare'!$A:$G,6,FALSE)*B2536,0)</f>
        <v>0</v>
      </c>
      <c r="H2536" s="42"/>
    </row>
    <row r="2537" spans="1:8" x14ac:dyDescent="0.2">
      <c r="A2537" s="39"/>
      <c r="B2537" s="54"/>
      <c r="C2537" s="40" t="str">
        <f>IFERROR(VLOOKUP(A2537&amp;"",'Non Cancellare'!$A:$G,2,FALSE),"")</f>
        <v/>
      </c>
      <c r="D2537" s="40" t="str">
        <f>IFERROR(VLOOKUP(A2537&amp;"",'Non Cancellare'!$A:$G,7,FALSE),"")</f>
        <v/>
      </c>
      <c r="E2537" s="41">
        <f>IFERROR(VLOOKUP(A2537&amp;"",'Non Cancellare'!$A:$G,3,FALSE)*B2537,0)</f>
        <v>0</v>
      </c>
      <c r="F2537" s="41" t="str">
        <f>IFERROR(VLOOKUP(A2537&amp;"",'Non Cancellare'!$A:$G,4,FALSE),"")</f>
        <v/>
      </c>
      <c r="G2537" s="41">
        <f>IFERROR(VLOOKUP(A2537&amp;"",'Non Cancellare'!$A:$G,6,FALSE)*B2537,0)</f>
        <v>0</v>
      </c>
      <c r="H2537" s="42"/>
    </row>
    <row r="2538" spans="1:8" x14ac:dyDescent="0.2">
      <c r="A2538" s="39"/>
      <c r="B2538" s="54"/>
      <c r="C2538" s="40" t="str">
        <f>IFERROR(VLOOKUP(A2538&amp;"",'Non Cancellare'!$A:$G,2,FALSE),"")</f>
        <v/>
      </c>
      <c r="D2538" s="40" t="str">
        <f>IFERROR(VLOOKUP(A2538&amp;"",'Non Cancellare'!$A:$G,7,FALSE),"")</f>
        <v/>
      </c>
      <c r="E2538" s="41">
        <f>IFERROR(VLOOKUP(A2538&amp;"",'Non Cancellare'!$A:$G,3,FALSE)*B2538,0)</f>
        <v>0</v>
      </c>
      <c r="F2538" s="41" t="str">
        <f>IFERROR(VLOOKUP(A2538&amp;"",'Non Cancellare'!$A:$G,4,FALSE),"")</f>
        <v/>
      </c>
      <c r="G2538" s="41">
        <f>IFERROR(VLOOKUP(A2538&amp;"",'Non Cancellare'!$A:$G,6,FALSE)*B2538,0)</f>
        <v>0</v>
      </c>
      <c r="H2538" s="42"/>
    </row>
    <row r="2539" spans="1:8" x14ac:dyDescent="0.2">
      <c r="A2539" s="39"/>
      <c r="B2539" s="54"/>
      <c r="C2539" s="40" t="str">
        <f>IFERROR(VLOOKUP(A2539&amp;"",'Non Cancellare'!$A:$G,2,FALSE),"")</f>
        <v/>
      </c>
      <c r="D2539" s="40" t="str">
        <f>IFERROR(VLOOKUP(A2539&amp;"",'Non Cancellare'!$A:$G,7,FALSE),"")</f>
        <v/>
      </c>
      <c r="E2539" s="41">
        <f>IFERROR(VLOOKUP(A2539&amp;"",'Non Cancellare'!$A:$G,3,FALSE)*B2539,0)</f>
        <v>0</v>
      </c>
      <c r="F2539" s="41" t="str">
        <f>IFERROR(VLOOKUP(A2539&amp;"",'Non Cancellare'!$A:$G,4,FALSE),"")</f>
        <v/>
      </c>
      <c r="G2539" s="41">
        <f>IFERROR(VLOOKUP(A2539&amp;"",'Non Cancellare'!$A:$G,6,FALSE)*B2539,0)</f>
        <v>0</v>
      </c>
      <c r="H2539" s="42"/>
    </row>
    <row r="2540" spans="1:8" x14ac:dyDescent="0.2">
      <c r="A2540" s="39"/>
      <c r="B2540" s="54"/>
      <c r="C2540" s="40" t="str">
        <f>IFERROR(VLOOKUP(A2540&amp;"",'Non Cancellare'!$A:$G,2,FALSE),"")</f>
        <v/>
      </c>
      <c r="D2540" s="40" t="str">
        <f>IFERROR(VLOOKUP(A2540&amp;"",'Non Cancellare'!$A:$G,7,FALSE),"")</f>
        <v/>
      </c>
      <c r="E2540" s="41">
        <f>IFERROR(VLOOKUP(A2540&amp;"",'Non Cancellare'!$A:$G,3,FALSE)*B2540,0)</f>
        <v>0</v>
      </c>
      <c r="F2540" s="41" t="str">
        <f>IFERROR(VLOOKUP(A2540&amp;"",'Non Cancellare'!$A:$G,4,FALSE),"")</f>
        <v/>
      </c>
      <c r="G2540" s="41">
        <f>IFERROR(VLOOKUP(A2540&amp;"",'Non Cancellare'!$A:$G,6,FALSE)*B2540,0)</f>
        <v>0</v>
      </c>
      <c r="H2540" s="42"/>
    </row>
    <row r="2541" spans="1:8" x14ac:dyDescent="0.2">
      <c r="A2541" s="39"/>
      <c r="B2541" s="54"/>
      <c r="C2541" s="40" t="str">
        <f>IFERROR(VLOOKUP(A2541&amp;"",'Non Cancellare'!$A:$G,2,FALSE),"")</f>
        <v/>
      </c>
      <c r="D2541" s="40" t="str">
        <f>IFERROR(VLOOKUP(A2541&amp;"",'Non Cancellare'!$A:$G,7,FALSE),"")</f>
        <v/>
      </c>
      <c r="E2541" s="41">
        <f>IFERROR(VLOOKUP(A2541&amp;"",'Non Cancellare'!$A:$G,3,FALSE)*B2541,0)</f>
        <v>0</v>
      </c>
      <c r="F2541" s="41" t="str">
        <f>IFERROR(VLOOKUP(A2541&amp;"",'Non Cancellare'!$A:$G,4,FALSE),"")</f>
        <v/>
      </c>
      <c r="G2541" s="41">
        <f>IFERROR(VLOOKUP(A2541&amp;"",'Non Cancellare'!$A:$G,6,FALSE)*B2541,0)</f>
        <v>0</v>
      </c>
      <c r="H2541" s="42"/>
    </row>
    <row r="2542" spans="1:8" x14ac:dyDescent="0.2">
      <c r="A2542" s="39"/>
      <c r="B2542" s="54"/>
      <c r="C2542" s="40" t="str">
        <f>IFERROR(VLOOKUP(A2542&amp;"",'Non Cancellare'!$A:$G,2,FALSE),"")</f>
        <v/>
      </c>
      <c r="D2542" s="40" t="str">
        <f>IFERROR(VLOOKUP(A2542&amp;"",'Non Cancellare'!$A:$G,7,FALSE),"")</f>
        <v/>
      </c>
      <c r="E2542" s="41">
        <f>IFERROR(VLOOKUP(A2542&amp;"",'Non Cancellare'!$A:$G,3,FALSE)*B2542,0)</f>
        <v>0</v>
      </c>
      <c r="F2542" s="41" t="str">
        <f>IFERROR(VLOOKUP(A2542&amp;"",'Non Cancellare'!$A:$G,4,FALSE),"")</f>
        <v/>
      </c>
      <c r="G2542" s="41">
        <f>IFERROR(VLOOKUP(A2542&amp;"",'Non Cancellare'!$A:$G,6,FALSE)*B2542,0)</f>
        <v>0</v>
      </c>
      <c r="H2542" s="42"/>
    </row>
    <row r="2543" spans="1:8" x14ac:dyDescent="0.2">
      <c r="A2543" s="39"/>
      <c r="B2543" s="54"/>
      <c r="C2543" s="40" t="str">
        <f>IFERROR(VLOOKUP(A2543&amp;"",'Non Cancellare'!$A:$G,2,FALSE),"")</f>
        <v/>
      </c>
      <c r="D2543" s="40" t="str">
        <f>IFERROR(VLOOKUP(A2543&amp;"",'Non Cancellare'!$A:$G,7,FALSE),"")</f>
        <v/>
      </c>
      <c r="E2543" s="41">
        <f>IFERROR(VLOOKUP(A2543&amp;"",'Non Cancellare'!$A:$G,3,FALSE)*B2543,0)</f>
        <v>0</v>
      </c>
      <c r="F2543" s="41" t="str">
        <f>IFERROR(VLOOKUP(A2543&amp;"",'Non Cancellare'!$A:$G,4,FALSE),"")</f>
        <v/>
      </c>
      <c r="G2543" s="41">
        <f>IFERROR(VLOOKUP(A2543&amp;"",'Non Cancellare'!$A:$G,6,FALSE)*B2543,0)</f>
        <v>0</v>
      </c>
      <c r="H2543" s="42"/>
    </row>
    <row r="2544" spans="1:8" x14ac:dyDescent="0.2">
      <c r="A2544" s="39"/>
      <c r="B2544" s="54"/>
      <c r="C2544" s="40" t="str">
        <f>IFERROR(VLOOKUP(A2544&amp;"",'Non Cancellare'!$A:$G,2,FALSE),"")</f>
        <v/>
      </c>
      <c r="D2544" s="40" t="str">
        <f>IFERROR(VLOOKUP(A2544&amp;"",'Non Cancellare'!$A:$G,7,FALSE),"")</f>
        <v/>
      </c>
      <c r="E2544" s="41">
        <f>IFERROR(VLOOKUP(A2544&amp;"",'Non Cancellare'!$A:$G,3,FALSE)*B2544,0)</f>
        <v>0</v>
      </c>
      <c r="F2544" s="41" t="str">
        <f>IFERROR(VLOOKUP(A2544&amp;"",'Non Cancellare'!$A:$G,4,FALSE),"")</f>
        <v/>
      </c>
      <c r="G2544" s="41">
        <f>IFERROR(VLOOKUP(A2544&amp;"",'Non Cancellare'!$A:$G,6,FALSE)*B2544,0)</f>
        <v>0</v>
      </c>
      <c r="H2544" s="42"/>
    </row>
    <row r="2545" spans="1:8" x14ac:dyDescent="0.2">
      <c r="A2545" s="39"/>
      <c r="B2545" s="54"/>
      <c r="C2545" s="40" t="str">
        <f>IFERROR(VLOOKUP(A2545&amp;"",'Non Cancellare'!$A:$G,2,FALSE),"")</f>
        <v/>
      </c>
      <c r="D2545" s="40" t="str">
        <f>IFERROR(VLOOKUP(A2545&amp;"",'Non Cancellare'!$A:$G,7,FALSE),"")</f>
        <v/>
      </c>
      <c r="E2545" s="41">
        <f>IFERROR(VLOOKUP(A2545&amp;"",'Non Cancellare'!$A:$G,3,FALSE)*B2545,0)</f>
        <v>0</v>
      </c>
      <c r="F2545" s="41" t="str">
        <f>IFERROR(VLOOKUP(A2545&amp;"",'Non Cancellare'!$A:$G,4,FALSE),"")</f>
        <v/>
      </c>
      <c r="G2545" s="41">
        <f>IFERROR(VLOOKUP(A2545&amp;"",'Non Cancellare'!$A:$G,6,FALSE)*B2545,0)</f>
        <v>0</v>
      </c>
      <c r="H2545" s="42"/>
    </row>
    <row r="2546" spans="1:8" x14ac:dyDescent="0.2">
      <c r="A2546" s="39"/>
      <c r="B2546" s="54"/>
      <c r="C2546" s="40" t="str">
        <f>IFERROR(VLOOKUP(A2546&amp;"",'Non Cancellare'!$A:$G,2,FALSE),"")</f>
        <v/>
      </c>
      <c r="D2546" s="40" t="str">
        <f>IFERROR(VLOOKUP(A2546&amp;"",'Non Cancellare'!$A:$G,7,FALSE),"")</f>
        <v/>
      </c>
      <c r="E2546" s="41">
        <f>IFERROR(VLOOKUP(A2546&amp;"",'Non Cancellare'!$A:$G,3,FALSE)*B2546,0)</f>
        <v>0</v>
      </c>
      <c r="F2546" s="41" t="str">
        <f>IFERROR(VLOOKUP(A2546&amp;"",'Non Cancellare'!$A:$G,4,FALSE),"")</f>
        <v/>
      </c>
      <c r="G2546" s="41">
        <f>IFERROR(VLOOKUP(A2546&amp;"",'Non Cancellare'!$A:$G,6,FALSE)*B2546,0)</f>
        <v>0</v>
      </c>
      <c r="H2546" s="42"/>
    </row>
    <row r="2547" spans="1:8" x14ac:dyDescent="0.2">
      <c r="A2547" s="39"/>
      <c r="B2547" s="54"/>
      <c r="C2547" s="40" t="str">
        <f>IFERROR(VLOOKUP(A2547&amp;"",'Non Cancellare'!$A:$G,2,FALSE),"")</f>
        <v/>
      </c>
      <c r="D2547" s="40" t="str">
        <f>IFERROR(VLOOKUP(A2547&amp;"",'Non Cancellare'!$A:$G,7,FALSE),"")</f>
        <v/>
      </c>
      <c r="E2547" s="41">
        <f>IFERROR(VLOOKUP(A2547&amp;"",'Non Cancellare'!$A:$G,3,FALSE)*B2547,0)</f>
        <v>0</v>
      </c>
      <c r="F2547" s="41" t="str">
        <f>IFERROR(VLOOKUP(A2547&amp;"",'Non Cancellare'!$A:$G,4,FALSE),"")</f>
        <v/>
      </c>
      <c r="G2547" s="41">
        <f>IFERROR(VLOOKUP(A2547&amp;"",'Non Cancellare'!$A:$G,6,FALSE)*B2547,0)</f>
        <v>0</v>
      </c>
      <c r="H2547" s="42"/>
    </row>
    <row r="2548" spans="1:8" x14ac:dyDescent="0.2">
      <c r="A2548" s="39"/>
      <c r="B2548" s="54"/>
      <c r="C2548" s="40" t="str">
        <f>IFERROR(VLOOKUP(A2548&amp;"",'Non Cancellare'!$A:$G,2,FALSE),"")</f>
        <v/>
      </c>
      <c r="D2548" s="40" t="str">
        <f>IFERROR(VLOOKUP(A2548&amp;"",'Non Cancellare'!$A:$G,7,FALSE),"")</f>
        <v/>
      </c>
      <c r="E2548" s="41">
        <f>IFERROR(VLOOKUP(A2548&amp;"",'Non Cancellare'!$A:$G,3,FALSE)*B2548,0)</f>
        <v>0</v>
      </c>
      <c r="F2548" s="41" t="str">
        <f>IFERROR(VLOOKUP(A2548&amp;"",'Non Cancellare'!$A:$G,4,FALSE),"")</f>
        <v/>
      </c>
      <c r="G2548" s="41">
        <f>IFERROR(VLOOKUP(A2548&amp;"",'Non Cancellare'!$A:$G,6,FALSE)*B2548,0)</f>
        <v>0</v>
      </c>
      <c r="H2548" s="42"/>
    </row>
    <row r="2549" spans="1:8" x14ac:dyDescent="0.2">
      <c r="A2549" s="39"/>
      <c r="B2549" s="54"/>
      <c r="C2549" s="40" t="str">
        <f>IFERROR(VLOOKUP(A2549&amp;"",'Non Cancellare'!$A:$G,2,FALSE),"")</f>
        <v/>
      </c>
      <c r="D2549" s="40" t="str">
        <f>IFERROR(VLOOKUP(A2549&amp;"",'Non Cancellare'!$A:$G,7,FALSE),"")</f>
        <v/>
      </c>
      <c r="E2549" s="41">
        <f>IFERROR(VLOOKUP(A2549&amp;"",'Non Cancellare'!$A:$G,3,FALSE)*B2549,0)</f>
        <v>0</v>
      </c>
      <c r="F2549" s="41" t="str">
        <f>IFERROR(VLOOKUP(A2549&amp;"",'Non Cancellare'!$A:$G,4,FALSE),"")</f>
        <v/>
      </c>
      <c r="G2549" s="41">
        <f>IFERROR(VLOOKUP(A2549&amp;"",'Non Cancellare'!$A:$G,6,FALSE)*B2549,0)</f>
        <v>0</v>
      </c>
      <c r="H2549" s="42"/>
    </row>
    <row r="2550" spans="1:8" x14ac:dyDescent="0.2">
      <c r="A2550" s="39"/>
      <c r="B2550" s="54"/>
      <c r="C2550" s="40" t="str">
        <f>IFERROR(VLOOKUP(A2550&amp;"",'Non Cancellare'!$A:$G,2,FALSE),"")</f>
        <v/>
      </c>
      <c r="D2550" s="40" t="str">
        <f>IFERROR(VLOOKUP(A2550&amp;"",'Non Cancellare'!$A:$G,7,FALSE),"")</f>
        <v/>
      </c>
      <c r="E2550" s="41">
        <f>IFERROR(VLOOKUP(A2550&amp;"",'Non Cancellare'!$A:$G,3,FALSE)*B2550,0)</f>
        <v>0</v>
      </c>
      <c r="F2550" s="41" t="str">
        <f>IFERROR(VLOOKUP(A2550&amp;"",'Non Cancellare'!$A:$G,4,FALSE),"")</f>
        <v/>
      </c>
      <c r="G2550" s="41">
        <f>IFERROR(VLOOKUP(A2550&amp;"",'Non Cancellare'!$A:$G,6,FALSE)*B2550,0)</f>
        <v>0</v>
      </c>
      <c r="H2550" s="42"/>
    </row>
    <row r="2551" spans="1:8" x14ac:dyDescent="0.2">
      <c r="A2551" s="39"/>
      <c r="B2551" s="54"/>
      <c r="C2551" s="40" t="str">
        <f>IFERROR(VLOOKUP(A2551&amp;"",'Non Cancellare'!$A:$G,2,FALSE),"")</f>
        <v/>
      </c>
      <c r="D2551" s="40" t="str">
        <f>IFERROR(VLOOKUP(A2551&amp;"",'Non Cancellare'!$A:$G,7,FALSE),"")</f>
        <v/>
      </c>
      <c r="E2551" s="41">
        <f>IFERROR(VLOOKUP(A2551&amp;"",'Non Cancellare'!$A:$G,3,FALSE)*B2551,0)</f>
        <v>0</v>
      </c>
      <c r="F2551" s="41" t="str">
        <f>IFERROR(VLOOKUP(A2551&amp;"",'Non Cancellare'!$A:$G,4,FALSE),"")</f>
        <v/>
      </c>
      <c r="G2551" s="41">
        <f>IFERROR(VLOOKUP(A2551&amp;"",'Non Cancellare'!$A:$G,6,FALSE)*B2551,0)</f>
        <v>0</v>
      </c>
      <c r="H2551" s="42"/>
    </row>
    <row r="2552" spans="1:8" x14ac:dyDescent="0.2">
      <c r="A2552" s="39"/>
      <c r="B2552" s="54"/>
      <c r="C2552" s="40" t="str">
        <f>IFERROR(VLOOKUP(A2552&amp;"",'Non Cancellare'!$A:$G,2,FALSE),"")</f>
        <v/>
      </c>
      <c r="D2552" s="40" t="str">
        <f>IFERROR(VLOOKUP(A2552&amp;"",'Non Cancellare'!$A:$G,7,FALSE),"")</f>
        <v/>
      </c>
      <c r="E2552" s="41">
        <f>IFERROR(VLOOKUP(A2552&amp;"",'Non Cancellare'!$A:$G,3,FALSE)*B2552,0)</f>
        <v>0</v>
      </c>
      <c r="F2552" s="41" t="str">
        <f>IFERROR(VLOOKUP(A2552&amp;"",'Non Cancellare'!$A:$G,4,FALSE),"")</f>
        <v/>
      </c>
      <c r="G2552" s="41">
        <f>IFERROR(VLOOKUP(A2552&amp;"",'Non Cancellare'!$A:$G,6,FALSE)*B2552,0)</f>
        <v>0</v>
      </c>
      <c r="H2552" s="42"/>
    </row>
    <row r="2553" spans="1:8" x14ac:dyDescent="0.2">
      <c r="A2553" s="39"/>
      <c r="B2553" s="54"/>
      <c r="C2553" s="40" t="str">
        <f>IFERROR(VLOOKUP(A2553&amp;"",'Non Cancellare'!$A:$G,2,FALSE),"")</f>
        <v/>
      </c>
      <c r="D2553" s="40" t="str">
        <f>IFERROR(VLOOKUP(A2553&amp;"",'Non Cancellare'!$A:$G,7,FALSE),"")</f>
        <v/>
      </c>
      <c r="E2553" s="41">
        <f>IFERROR(VLOOKUP(A2553&amp;"",'Non Cancellare'!$A:$G,3,FALSE)*B2553,0)</f>
        <v>0</v>
      </c>
      <c r="F2553" s="41" t="str">
        <f>IFERROR(VLOOKUP(A2553&amp;"",'Non Cancellare'!$A:$G,4,FALSE),"")</f>
        <v/>
      </c>
      <c r="G2553" s="41">
        <f>IFERROR(VLOOKUP(A2553&amp;"",'Non Cancellare'!$A:$G,6,FALSE)*B2553,0)</f>
        <v>0</v>
      </c>
      <c r="H2553" s="42"/>
    </row>
    <row r="2554" spans="1:8" x14ac:dyDescent="0.2">
      <c r="A2554" s="39"/>
      <c r="B2554" s="54"/>
      <c r="C2554" s="40" t="str">
        <f>IFERROR(VLOOKUP(A2554&amp;"",'Non Cancellare'!$A:$G,2,FALSE),"")</f>
        <v/>
      </c>
      <c r="D2554" s="40" t="str">
        <f>IFERROR(VLOOKUP(A2554&amp;"",'Non Cancellare'!$A:$G,7,FALSE),"")</f>
        <v/>
      </c>
      <c r="E2554" s="41">
        <f>IFERROR(VLOOKUP(A2554&amp;"",'Non Cancellare'!$A:$G,3,FALSE)*B2554,0)</f>
        <v>0</v>
      </c>
      <c r="F2554" s="41" t="str">
        <f>IFERROR(VLOOKUP(A2554&amp;"",'Non Cancellare'!$A:$G,4,FALSE),"")</f>
        <v/>
      </c>
      <c r="G2554" s="41">
        <f>IFERROR(VLOOKUP(A2554&amp;"",'Non Cancellare'!$A:$G,6,FALSE)*B2554,0)</f>
        <v>0</v>
      </c>
      <c r="H2554" s="42"/>
    </row>
    <row r="2555" spans="1:8" x14ac:dyDescent="0.2">
      <c r="A2555" s="39"/>
      <c r="B2555" s="54"/>
      <c r="C2555" s="40" t="str">
        <f>IFERROR(VLOOKUP(A2555&amp;"",'Non Cancellare'!$A:$G,2,FALSE),"")</f>
        <v/>
      </c>
      <c r="D2555" s="40" t="str">
        <f>IFERROR(VLOOKUP(A2555&amp;"",'Non Cancellare'!$A:$G,7,FALSE),"")</f>
        <v/>
      </c>
      <c r="E2555" s="41">
        <f>IFERROR(VLOOKUP(A2555&amp;"",'Non Cancellare'!$A:$G,3,FALSE)*B2555,0)</f>
        <v>0</v>
      </c>
      <c r="F2555" s="41" t="str">
        <f>IFERROR(VLOOKUP(A2555&amp;"",'Non Cancellare'!$A:$G,4,FALSE),"")</f>
        <v/>
      </c>
      <c r="G2555" s="41">
        <f>IFERROR(VLOOKUP(A2555&amp;"",'Non Cancellare'!$A:$G,6,FALSE)*B2555,0)</f>
        <v>0</v>
      </c>
      <c r="H2555" s="42"/>
    </row>
    <row r="2556" spans="1:8" x14ac:dyDescent="0.2">
      <c r="A2556" s="39"/>
      <c r="B2556" s="54"/>
      <c r="C2556" s="40" t="str">
        <f>IFERROR(VLOOKUP(A2556&amp;"",'Non Cancellare'!$A:$G,2,FALSE),"")</f>
        <v/>
      </c>
      <c r="D2556" s="40" t="str">
        <f>IFERROR(VLOOKUP(A2556&amp;"",'Non Cancellare'!$A:$G,7,FALSE),"")</f>
        <v/>
      </c>
      <c r="E2556" s="41">
        <f>IFERROR(VLOOKUP(A2556&amp;"",'Non Cancellare'!$A:$G,3,FALSE)*B2556,0)</f>
        <v>0</v>
      </c>
      <c r="F2556" s="41" t="str">
        <f>IFERROR(VLOOKUP(A2556&amp;"",'Non Cancellare'!$A:$G,4,FALSE),"")</f>
        <v/>
      </c>
      <c r="G2556" s="41">
        <f>IFERROR(VLOOKUP(A2556&amp;"",'Non Cancellare'!$A:$G,6,FALSE)*B2556,0)</f>
        <v>0</v>
      </c>
      <c r="H2556" s="42"/>
    </row>
    <row r="2557" spans="1:8" x14ac:dyDescent="0.2">
      <c r="A2557" s="39"/>
      <c r="B2557" s="54"/>
      <c r="C2557" s="40" t="str">
        <f>IFERROR(VLOOKUP(A2557&amp;"",'Non Cancellare'!$A:$G,2,FALSE),"")</f>
        <v/>
      </c>
      <c r="D2557" s="40" t="str">
        <f>IFERROR(VLOOKUP(A2557&amp;"",'Non Cancellare'!$A:$G,7,FALSE),"")</f>
        <v/>
      </c>
      <c r="E2557" s="41">
        <f>IFERROR(VLOOKUP(A2557&amp;"",'Non Cancellare'!$A:$G,3,FALSE)*B2557,0)</f>
        <v>0</v>
      </c>
      <c r="F2557" s="41" t="str">
        <f>IFERROR(VLOOKUP(A2557&amp;"",'Non Cancellare'!$A:$G,4,FALSE),"")</f>
        <v/>
      </c>
      <c r="G2557" s="41">
        <f>IFERROR(VLOOKUP(A2557&amp;"",'Non Cancellare'!$A:$G,6,FALSE)*B2557,0)</f>
        <v>0</v>
      </c>
      <c r="H2557" s="42"/>
    </row>
    <row r="2558" spans="1:8" x14ac:dyDescent="0.2">
      <c r="A2558" s="39"/>
      <c r="B2558" s="54"/>
      <c r="C2558" s="40" t="str">
        <f>IFERROR(VLOOKUP(A2558&amp;"",'Non Cancellare'!$A:$G,2,FALSE),"")</f>
        <v/>
      </c>
      <c r="D2558" s="40" t="str">
        <f>IFERROR(VLOOKUP(A2558&amp;"",'Non Cancellare'!$A:$G,7,FALSE),"")</f>
        <v/>
      </c>
      <c r="E2558" s="41">
        <f>IFERROR(VLOOKUP(A2558&amp;"",'Non Cancellare'!$A:$G,3,FALSE)*B2558,0)</f>
        <v>0</v>
      </c>
      <c r="F2558" s="41" t="str">
        <f>IFERROR(VLOOKUP(A2558&amp;"",'Non Cancellare'!$A:$G,4,FALSE),"")</f>
        <v/>
      </c>
      <c r="G2558" s="41">
        <f>IFERROR(VLOOKUP(A2558&amp;"",'Non Cancellare'!$A:$G,6,FALSE)*B2558,0)</f>
        <v>0</v>
      </c>
      <c r="H2558" s="42"/>
    </row>
    <row r="2559" spans="1:8" x14ac:dyDescent="0.2">
      <c r="A2559" s="39"/>
      <c r="B2559" s="54"/>
      <c r="C2559" s="40" t="str">
        <f>IFERROR(VLOOKUP(A2559&amp;"",'Non Cancellare'!$A:$G,2,FALSE),"")</f>
        <v/>
      </c>
      <c r="D2559" s="40" t="str">
        <f>IFERROR(VLOOKUP(A2559&amp;"",'Non Cancellare'!$A:$G,7,FALSE),"")</f>
        <v/>
      </c>
      <c r="E2559" s="41">
        <f>IFERROR(VLOOKUP(A2559&amp;"",'Non Cancellare'!$A:$G,3,FALSE)*B2559,0)</f>
        <v>0</v>
      </c>
      <c r="F2559" s="41" t="str">
        <f>IFERROR(VLOOKUP(A2559&amp;"",'Non Cancellare'!$A:$G,4,FALSE),"")</f>
        <v/>
      </c>
      <c r="G2559" s="41">
        <f>IFERROR(VLOOKUP(A2559&amp;"",'Non Cancellare'!$A:$G,6,FALSE)*B2559,0)</f>
        <v>0</v>
      </c>
      <c r="H2559" s="42"/>
    </row>
    <row r="2560" spans="1:8" x14ac:dyDescent="0.2">
      <c r="A2560" s="39"/>
      <c r="B2560" s="54"/>
      <c r="C2560" s="40" t="str">
        <f>IFERROR(VLOOKUP(A2560&amp;"",'Non Cancellare'!$A:$G,2,FALSE),"")</f>
        <v/>
      </c>
      <c r="D2560" s="40" t="str">
        <f>IFERROR(VLOOKUP(A2560&amp;"",'Non Cancellare'!$A:$G,7,FALSE),"")</f>
        <v/>
      </c>
      <c r="E2560" s="41">
        <f>IFERROR(VLOOKUP(A2560&amp;"",'Non Cancellare'!$A:$G,3,FALSE)*B2560,0)</f>
        <v>0</v>
      </c>
      <c r="F2560" s="41" t="str">
        <f>IFERROR(VLOOKUP(A2560&amp;"",'Non Cancellare'!$A:$G,4,FALSE),"")</f>
        <v/>
      </c>
      <c r="G2560" s="41">
        <f>IFERROR(VLOOKUP(A2560&amp;"",'Non Cancellare'!$A:$G,6,FALSE)*B2560,0)</f>
        <v>0</v>
      </c>
      <c r="H2560" s="42"/>
    </row>
    <row r="2561" spans="1:8" x14ac:dyDescent="0.2">
      <c r="A2561" s="39"/>
      <c r="B2561" s="54"/>
      <c r="C2561" s="40" t="str">
        <f>IFERROR(VLOOKUP(A2561&amp;"",'Non Cancellare'!$A:$G,2,FALSE),"")</f>
        <v/>
      </c>
      <c r="D2561" s="40" t="str">
        <f>IFERROR(VLOOKUP(A2561&amp;"",'Non Cancellare'!$A:$G,7,FALSE),"")</f>
        <v/>
      </c>
      <c r="E2561" s="41">
        <f>IFERROR(VLOOKUP(A2561&amp;"",'Non Cancellare'!$A:$G,3,FALSE)*B2561,0)</f>
        <v>0</v>
      </c>
      <c r="F2561" s="41" t="str">
        <f>IFERROR(VLOOKUP(A2561&amp;"",'Non Cancellare'!$A:$G,4,FALSE),"")</f>
        <v/>
      </c>
      <c r="G2561" s="41">
        <f>IFERROR(VLOOKUP(A2561&amp;"",'Non Cancellare'!$A:$G,6,FALSE)*B2561,0)</f>
        <v>0</v>
      </c>
      <c r="H2561" s="42"/>
    </row>
    <row r="2562" spans="1:8" x14ac:dyDescent="0.2">
      <c r="A2562" s="39"/>
      <c r="B2562" s="54"/>
      <c r="C2562" s="40" t="str">
        <f>IFERROR(VLOOKUP(A2562&amp;"",'Non Cancellare'!$A:$G,2,FALSE),"")</f>
        <v/>
      </c>
      <c r="D2562" s="40" t="str">
        <f>IFERROR(VLOOKUP(A2562&amp;"",'Non Cancellare'!$A:$G,7,FALSE),"")</f>
        <v/>
      </c>
      <c r="E2562" s="41">
        <f>IFERROR(VLOOKUP(A2562&amp;"",'Non Cancellare'!$A:$G,3,FALSE)*B2562,0)</f>
        <v>0</v>
      </c>
      <c r="F2562" s="41" t="str">
        <f>IFERROR(VLOOKUP(A2562&amp;"",'Non Cancellare'!$A:$G,4,FALSE),"")</f>
        <v/>
      </c>
      <c r="G2562" s="41">
        <f>IFERROR(VLOOKUP(A2562&amp;"",'Non Cancellare'!$A:$G,6,FALSE)*B2562,0)</f>
        <v>0</v>
      </c>
      <c r="H2562" s="42"/>
    </row>
    <row r="2563" spans="1:8" x14ac:dyDescent="0.2">
      <c r="A2563" s="39"/>
      <c r="B2563" s="54"/>
      <c r="C2563" s="40" t="str">
        <f>IFERROR(VLOOKUP(A2563&amp;"",'Non Cancellare'!$A:$G,2,FALSE),"")</f>
        <v/>
      </c>
      <c r="D2563" s="40" t="str">
        <f>IFERROR(VLOOKUP(A2563&amp;"",'Non Cancellare'!$A:$G,7,FALSE),"")</f>
        <v/>
      </c>
      <c r="E2563" s="41">
        <f>IFERROR(VLOOKUP(A2563&amp;"",'Non Cancellare'!$A:$G,3,FALSE)*B2563,0)</f>
        <v>0</v>
      </c>
      <c r="F2563" s="41" t="str">
        <f>IFERROR(VLOOKUP(A2563&amp;"",'Non Cancellare'!$A:$G,4,FALSE),"")</f>
        <v/>
      </c>
      <c r="G2563" s="41">
        <f>IFERROR(VLOOKUP(A2563&amp;"",'Non Cancellare'!$A:$G,6,FALSE)*B2563,0)</f>
        <v>0</v>
      </c>
      <c r="H2563" s="42"/>
    </row>
    <row r="2564" spans="1:8" x14ac:dyDescent="0.2">
      <c r="A2564" s="39"/>
      <c r="B2564" s="54"/>
      <c r="C2564" s="40" t="str">
        <f>IFERROR(VLOOKUP(A2564&amp;"",'Non Cancellare'!$A:$G,2,FALSE),"")</f>
        <v/>
      </c>
      <c r="D2564" s="40" t="str">
        <f>IFERROR(VLOOKUP(A2564&amp;"",'Non Cancellare'!$A:$G,7,FALSE),"")</f>
        <v/>
      </c>
      <c r="E2564" s="41">
        <f>IFERROR(VLOOKUP(A2564&amp;"",'Non Cancellare'!$A:$G,3,FALSE)*B2564,0)</f>
        <v>0</v>
      </c>
      <c r="F2564" s="41" t="str">
        <f>IFERROR(VLOOKUP(A2564&amp;"",'Non Cancellare'!$A:$G,4,FALSE),"")</f>
        <v/>
      </c>
      <c r="G2564" s="41">
        <f>IFERROR(VLOOKUP(A2564&amp;"",'Non Cancellare'!$A:$G,6,FALSE)*B2564,0)</f>
        <v>0</v>
      </c>
      <c r="H2564" s="42"/>
    </row>
    <row r="2565" spans="1:8" x14ac:dyDescent="0.2">
      <c r="A2565" s="39"/>
      <c r="B2565" s="54"/>
      <c r="C2565" s="40" t="str">
        <f>IFERROR(VLOOKUP(A2565&amp;"",'Non Cancellare'!$A:$G,2,FALSE),"")</f>
        <v/>
      </c>
      <c r="D2565" s="40" t="str">
        <f>IFERROR(VLOOKUP(A2565&amp;"",'Non Cancellare'!$A:$G,7,FALSE),"")</f>
        <v/>
      </c>
      <c r="E2565" s="41">
        <f>IFERROR(VLOOKUP(A2565&amp;"",'Non Cancellare'!$A:$G,3,FALSE)*B2565,0)</f>
        <v>0</v>
      </c>
      <c r="F2565" s="41" t="str">
        <f>IFERROR(VLOOKUP(A2565&amp;"",'Non Cancellare'!$A:$G,4,FALSE),"")</f>
        <v/>
      </c>
      <c r="G2565" s="41">
        <f>IFERROR(VLOOKUP(A2565&amp;"",'Non Cancellare'!$A:$G,6,FALSE)*B2565,0)</f>
        <v>0</v>
      </c>
      <c r="H2565" s="42"/>
    </row>
    <row r="2566" spans="1:8" x14ac:dyDescent="0.2">
      <c r="A2566" s="39"/>
      <c r="B2566" s="54"/>
      <c r="C2566" s="40" t="str">
        <f>IFERROR(VLOOKUP(A2566&amp;"",'Non Cancellare'!$A:$G,2,FALSE),"")</f>
        <v/>
      </c>
      <c r="D2566" s="40" t="str">
        <f>IFERROR(VLOOKUP(A2566&amp;"",'Non Cancellare'!$A:$G,7,FALSE),"")</f>
        <v/>
      </c>
      <c r="E2566" s="41">
        <f>IFERROR(VLOOKUP(A2566&amp;"",'Non Cancellare'!$A:$G,3,FALSE)*B2566,0)</f>
        <v>0</v>
      </c>
      <c r="F2566" s="41" t="str">
        <f>IFERROR(VLOOKUP(A2566&amp;"",'Non Cancellare'!$A:$G,4,FALSE),"")</f>
        <v/>
      </c>
      <c r="G2566" s="41">
        <f>IFERROR(VLOOKUP(A2566&amp;"",'Non Cancellare'!$A:$G,6,FALSE)*B2566,0)</f>
        <v>0</v>
      </c>
      <c r="H2566" s="42"/>
    </row>
    <row r="2567" spans="1:8" x14ac:dyDescent="0.2">
      <c r="A2567" s="39"/>
      <c r="B2567" s="54"/>
      <c r="C2567" s="40" t="str">
        <f>IFERROR(VLOOKUP(A2567&amp;"",'Non Cancellare'!$A:$G,2,FALSE),"")</f>
        <v/>
      </c>
      <c r="D2567" s="40" t="str">
        <f>IFERROR(VLOOKUP(A2567&amp;"",'Non Cancellare'!$A:$G,7,FALSE),"")</f>
        <v/>
      </c>
      <c r="E2567" s="41">
        <f>IFERROR(VLOOKUP(A2567&amp;"",'Non Cancellare'!$A:$G,3,FALSE)*B2567,0)</f>
        <v>0</v>
      </c>
      <c r="F2567" s="41" t="str">
        <f>IFERROR(VLOOKUP(A2567&amp;"",'Non Cancellare'!$A:$G,4,FALSE),"")</f>
        <v/>
      </c>
      <c r="G2567" s="41">
        <f>IFERROR(VLOOKUP(A2567&amp;"",'Non Cancellare'!$A:$G,6,FALSE)*B2567,0)</f>
        <v>0</v>
      </c>
      <c r="H2567" s="42"/>
    </row>
    <row r="2568" spans="1:8" x14ac:dyDescent="0.2">
      <c r="A2568" s="39"/>
      <c r="B2568" s="54"/>
      <c r="C2568" s="40" t="str">
        <f>IFERROR(VLOOKUP(A2568&amp;"",'Non Cancellare'!$A:$G,2,FALSE),"")</f>
        <v/>
      </c>
      <c r="D2568" s="40" t="str">
        <f>IFERROR(VLOOKUP(A2568&amp;"",'Non Cancellare'!$A:$G,7,FALSE),"")</f>
        <v/>
      </c>
      <c r="E2568" s="41">
        <f>IFERROR(VLOOKUP(A2568&amp;"",'Non Cancellare'!$A:$G,3,FALSE)*B2568,0)</f>
        <v>0</v>
      </c>
      <c r="F2568" s="41" t="str">
        <f>IFERROR(VLOOKUP(A2568&amp;"",'Non Cancellare'!$A:$G,4,FALSE),"")</f>
        <v/>
      </c>
      <c r="G2568" s="41">
        <f>IFERROR(VLOOKUP(A2568&amp;"",'Non Cancellare'!$A:$G,6,FALSE)*B2568,0)</f>
        <v>0</v>
      </c>
      <c r="H2568" s="42"/>
    </row>
    <row r="2569" spans="1:8" x14ac:dyDescent="0.2">
      <c r="A2569" s="39"/>
      <c r="B2569" s="54"/>
      <c r="C2569" s="40" t="str">
        <f>IFERROR(VLOOKUP(A2569&amp;"",'Non Cancellare'!$A:$G,2,FALSE),"")</f>
        <v/>
      </c>
      <c r="D2569" s="40" t="str">
        <f>IFERROR(VLOOKUP(A2569&amp;"",'Non Cancellare'!$A:$G,7,FALSE),"")</f>
        <v/>
      </c>
      <c r="E2569" s="41">
        <f>IFERROR(VLOOKUP(A2569&amp;"",'Non Cancellare'!$A:$G,3,FALSE)*B2569,0)</f>
        <v>0</v>
      </c>
      <c r="F2569" s="41" t="str">
        <f>IFERROR(VLOOKUP(A2569&amp;"",'Non Cancellare'!$A:$G,4,FALSE),"")</f>
        <v/>
      </c>
      <c r="G2569" s="41">
        <f>IFERROR(VLOOKUP(A2569&amp;"",'Non Cancellare'!$A:$G,6,FALSE)*B2569,0)</f>
        <v>0</v>
      </c>
      <c r="H2569" s="42"/>
    </row>
    <row r="2570" spans="1:8" x14ac:dyDescent="0.2">
      <c r="A2570" s="39"/>
      <c r="B2570" s="54"/>
      <c r="C2570" s="40" t="str">
        <f>IFERROR(VLOOKUP(A2570&amp;"",'Non Cancellare'!$A:$G,2,FALSE),"")</f>
        <v/>
      </c>
      <c r="D2570" s="40" t="str">
        <f>IFERROR(VLOOKUP(A2570&amp;"",'Non Cancellare'!$A:$G,7,FALSE),"")</f>
        <v/>
      </c>
      <c r="E2570" s="41">
        <f>IFERROR(VLOOKUP(A2570&amp;"",'Non Cancellare'!$A:$G,3,FALSE)*B2570,0)</f>
        <v>0</v>
      </c>
      <c r="F2570" s="41" t="str">
        <f>IFERROR(VLOOKUP(A2570&amp;"",'Non Cancellare'!$A:$G,4,FALSE),"")</f>
        <v/>
      </c>
      <c r="G2570" s="41">
        <f>IFERROR(VLOOKUP(A2570&amp;"",'Non Cancellare'!$A:$G,6,FALSE)*B2570,0)</f>
        <v>0</v>
      </c>
      <c r="H2570" s="42"/>
    </row>
    <row r="2571" spans="1:8" x14ac:dyDescent="0.2">
      <c r="A2571" s="39"/>
      <c r="B2571" s="54"/>
      <c r="C2571" s="40" t="str">
        <f>IFERROR(VLOOKUP(A2571&amp;"",'Non Cancellare'!$A:$G,2,FALSE),"")</f>
        <v/>
      </c>
      <c r="D2571" s="40" t="str">
        <f>IFERROR(VLOOKUP(A2571&amp;"",'Non Cancellare'!$A:$G,7,FALSE),"")</f>
        <v/>
      </c>
      <c r="E2571" s="41">
        <f>IFERROR(VLOOKUP(A2571&amp;"",'Non Cancellare'!$A:$G,3,FALSE)*B2571,0)</f>
        <v>0</v>
      </c>
      <c r="F2571" s="41" t="str">
        <f>IFERROR(VLOOKUP(A2571&amp;"",'Non Cancellare'!$A:$G,4,FALSE),"")</f>
        <v/>
      </c>
      <c r="G2571" s="41">
        <f>IFERROR(VLOOKUP(A2571&amp;"",'Non Cancellare'!$A:$G,6,FALSE)*B2571,0)</f>
        <v>0</v>
      </c>
      <c r="H2571" s="42"/>
    </row>
    <row r="2572" spans="1:8" x14ac:dyDescent="0.2">
      <c r="A2572" s="39"/>
      <c r="B2572" s="54"/>
      <c r="C2572" s="40" t="str">
        <f>IFERROR(VLOOKUP(A2572&amp;"",'Non Cancellare'!$A:$G,2,FALSE),"")</f>
        <v/>
      </c>
      <c r="D2572" s="40" t="str">
        <f>IFERROR(VLOOKUP(A2572&amp;"",'Non Cancellare'!$A:$G,7,FALSE),"")</f>
        <v/>
      </c>
      <c r="E2572" s="41">
        <f>IFERROR(VLOOKUP(A2572&amp;"",'Non Cancellare'!$A:$G,3,FALSE)*B2572,0)</f>
        <v>0</v>
      </c>
      <c r="F2572" s="41" t="str">
        <f>IFERROR(VLOOKUP(A2572&amp;"",'Non Cancellare'!$A:$G,4,FALSE),"")</f>
        <v/>
      </c>
      <c r="G2572" s="41">
        <f>IFERROR(VLOOKUP(A2572&amp;"",'Non Cancellare'!$A:$G,6,FALSE)*B2572,0)</f>
        <v>0</v>
      </c>
      <c r="H2572" s="42"/>
    </row>
    <row r="2573" spans="1:8" x14ac:dyDescent="0.2">
      <c r="A2573" s="39"/>
      <c r="B2573" s="54"/>
      <c r="C2573" s="40" t="str">
        <f>IFERROR(VLOOKUP(A2573&amp;"",'Non Cancellare'!$A:$G,2,FALSE),"")</f>
        <v/>
      </c>
      <c r="D2573" s="40" t="str">
        <f>IFERROR(VLOOKUP(A2573&amp;"",'Non Cancellare'!$A:$G,7,FALSE),"")</f>
        <v/>
      </c>
      <c r="E2573" s="41">
        <f>IFERROR(VLOOKUP(A2573&amp;"",'Non Cancellare'!$A:$G,3,FALSE)*B2573,0)</f>
        <v>0</v>
      </c>
      <c r="F2573" s="41" t="str">
        <f>IFERROR(VLOOKUP(A2573&amp;"",'Non Cancellare'!$A:$G,4,FALSE),"")</f>
        <v/>
      </c>
      <c r="G2573" s="41">
        <f>IFERROR(VLOOKUP(A2573&amp;"",'Non Cancellare'!$A:$G,6,FALSE)*B2573,0)</f>
        <v>0</v>
      </c>
      <c r="H2573" s="42"/>
    </row>
    <row r="2574" spans="1:8" x14ac:dyDescent="0.2">
      <c r="A2574" s="39"/>
      <c r="B2574" s="54"/>
      <c r="C2574" s="40" t="str">
        <f>IFERROR(VLOOKUP(A2574&amp;"",'Non Cancellare'!$A:$G,2,FALSE),"")</f>
        <v/>
      </c>
      <c r="D2574" s="40" t="str">
        <f>IFERROR(VLOOKUP(A2574&amp;"",'Non Cancellare'!$A:$G,7,FALSE),"")</f>
        <v/>
      </c>
      <c r="E2574" s="41">
        <f>IFERROR(VLOOKUP(A2574&amp;"",'Non Cancellare'!$A:$G,3,FALSE)*B2574,0)</f>
        <v>0</v>
      </c>
      <c r="F2574" s="41" t="str">
        <f>IFERROR(VLOOKUP(A2574&amp;"",'Non Cancellare'!$A:$G,4,FALSE),"")</f>
        <v/>
      </c>
      <c r="G2574" s="41">
        <f>IFERROR(VLOOKUP(A2574&amp;"",'Non Cancellare'!$A:$G,6,FALSE)*B2574,0)</f>
        <v>0</v>
      </c>
      <c r="H2574" s="42"/>
    </row>
    <row r="2575" spans="1:8" x14ac:dyDescent="0.2">
      <c r="A2575" s="39"/>
      <c r="B2575" s="54"/>
      <c r="C2575" s="40" t="str">
        <f>IFERROR(VLOOKUP(A2575&amp;"",'Non Cancellare'!$A:$G,2,FALSE),"")</f>
        <v/>
      </c>
      <c r="D2575" s="40" t="str">
        <f>IFERROR(VLOOKUP(A2575&amp;"",'Non Cancellare'!$A:$G,7,FALSE),"")</f>
        <v/>
      </c>
      <c r="E2575" s="41">
        <f>IFERROR(VLOOKUP(A2575&amp;"",'Non Cancellare'!$A:$G,3,FALSE)*B2575,0)</f>
        <v>0</v>
      </c>
      <c r="F2575" s="41" t="str">
        <f>IFERROR(VLOOKUP(A2575&amp;"",'Non Cancellare'!$A:$G,4,FALSE),"")</f>
        <v/>
      </c>
      <c r="G2575" s="41">
        <f>IFERROR(VLOOKUP(A2575&amp;"",'Non Cancellare'!$A:$G,6,FALSE)*B2575,0)</f>
        <v>0</v>
      </c>
      <c r="H2575" s="42"/>
    </row>
    <row r="2576" spans="1:8" x14ac:dyDescent="0.2">
      <c r="A2576" s="39"/>
      <c r="B2576" s="54"/>
      <c r="C2576" s="40" t="str">
        <f>IFERROR(VLOOKUP(A2576&amp;"",'Non Cancellare'!$A:$G,2,FALSE),"")</f>
        <v/>
      </c>
      <c r="D2576" s="40" t="str">
        <f>IFERROR(VLOOKUP(A2576&amp;"",'Non Cancellare'!$A:$G,7,FALSE),"")</f>
        <v/>
      </c>
      <c r="E2576" s="41">
        <f>IFERROR(VLOOKUP(A2576&amp;"",'Non Cancellare'!$A:$G,3,FALSE)*B2576,0)</f>
        <v>0</v>
      </c>
      <c r="F2576" s="41" t="str">
        <f>IFERROR(VLOOKUP(A2576&amp;"",'Non Cancellare'!$A:$G,4,FALSE),"")</f>
        <v/>
      </c>
      <c r="G2576" s="41">
        <f>IFERROR(VLOOKUP(A2576&amp;"",'Non Cancellare'!$A:$G,6,FALSE)*B2576,0)</f>
        <v>0</v>
      </c>
      <c r="H2576" s="42"/>
    </row>
    <row r="2577" spans="1:8" x14ac:dyDescent="0.2">
      <c r="A2577" s="39"/>
      <c r="B2577" s="54"/>
      <c r="C2577" s="40" t="str">
        <f>IFERROR(VLOOKUP(A2577&amp;"",'Non Cancellare'!$A:$G,2,FALSE),"")</f>
        <v/>
      </c>
      <c r="D2577" s="40" t="str">
        <f>IFERROR(VLOOKUP(A2577&amp;"",'Non Cancellare'!$A:$G,7,FALSE),"")</f>
        <v/>
      </c>
      <c r="E2577" s="41">
        <f>IFERROR(VLOOKUP(A2577&amp;"",'Non Cancellare'!$A:$G,3,FALSE)*B2577,0)</f>
        <v>0</v>
      </c>
      <c r="F2577" s="41" t="str">
        <f>IFERROR(VLOOKUP(A2577&amp;"",'Non Cancellare'!$A:$G,4,FALSE),"")</f>
        <v/>
      </c>
      <c r="G2577" s="41">
        <f>IFERROR(VLOOKUP(A2577&amp;"",'Non Cancellare'!$A:$G,6,FALSE)*B2577,0)</f>
        <v>0</v>
      </c>
      <c r="H2577" s="42"/>
    </row>
    <row r="2578" spans="1:8" x14ac:dyDescent="0.2">
      <c r="A2578" s="39"/>
      <c r="B2578" s="54"/>
      <c r="C2578" s="40" t="str">
        <f>IFERROR(VLOOKUP(A2578&amp;"",'Non Cancellare'!$A:$G,2,FALSE),"")</f>
        <v/>
      </c>
      <c r="D2578" s="40" t="str">
        <f>IFERROR(VLOOKUP(A2578&amp;"",'Non Cancellare'!$A:$G,7,FALSE),"")</f>
        <v/>
      </c>
      <c r="E2578" s="41">
        <f>IFERROR(VLOOKUP(A2578&amp;"",'Non Cancellare'!$A:$G,3,FALSE)*B2578,0)</f>
        <v>0</v>
      </c>
      <c r="F2578" s="41" t="str">
        <f>IFERROR(VLOOKUP(A2578&amp;"",'Non Cancellare'!$A:$G,4,FALSE),"")</f>
        <v/>
      </c>
      <c r="G2578" s="41">
        <f>IFERROR(VLOOKUP(A2578&amp;"",'Non Cancellare'!$A:$G,6,FALSE)*B2578,0)</f>
        <v>0</v>
      </c>
      <c r="H2578" s="42"/>
    </row>
    <row r="2579" spans="1:8" x14ac:dyDescent="0.2">
      <c r="A2579" s="39"/>
      <c r="B2579" s="54"/>
      <c r="C2579" s="40" t="str">
        <f>IFERROR(VLOOKUP(A2579&amp;"",'Non Cancellare'!$A:$G,2,FALSE),"")</f>
        <v/>
      </c>
      <c r="D2579" s="40" t="str">
        <f>IFERROR(VLOOKUP(A2579&amp;"",'Non Cancellare'!$A:$G,7,FALSE),"")</f>
        <v/>
      </c>
      <c r="E2579" s="41">
        <f>IFERROR(VLOOKUP(A2579&amp;"",'Non Cancellare'!$A:$G,3,FALSE)*B2579,0)</f>
        <v>0</v>
      </c>
      <c r="F2579" s="41" t="str">
        <f>IFERROR(VLOOKUP(A2579&amp;"",'Non Cancellare'!$A:$G,4,FALSE),"")</f>
        <v/>
      </c>
      <c r="G2579" s="41">
        <f>IFERROR(VLOOKUP(A2579&amp;"",'Non Cancellare'!$A:$G,6,FALSE)*B2579,0)</f>
        <v>0</v>
      </c>
      <c r="H2579" s="42"/>
    </row>
    <row r="2580" spans="1:8" x14ac:dyDescent="0.2">
      <c r="A2580" s="39"/>
      <c r="B2580" s="54"/>
      <c r="C2580" s="40" t="str">
        <f>IFERROR(VLOOKUP(A2580&amp;"",'Non Cancellare'!$A:$G,2,FALSE),"")</f>
        <v/>
      </c>
      <c r="D2580" s="40" t="str">
        <f>IFERROR(VLOOKUP(A2580&amp;"",'Non Cancellare'!$A:$G,7,FALSE),"")</f>
        <v/>
      </c>
      <c r="E2580" s="41">
        <f>IFERROR(VLOOKUP(A2580&amp;"",'Non Cancellare'!$A:$G,3,FALSE)*B2580,0)</f>
        <v>0</v>
      </c>
      <c r="F2580" s="41" t="str">
        <f>IFERROR(VLOOKUP(A2580&amp;"",'Non Cancellare'!$A:$G,4,FALSE),"")</f>
        <v/>
      </c>
      <c r="G2580" s="41">
        <f>IFERROR(VLOOKUP(A2580&amp;"",'Non Cancellare'!$A:$G,6,FALSE)*B2580,0)</f>
        <v>0</v>
      </c>
      <c r="H2580" s="42"/>
    </row>
    <row r="2581" spans="1:8" x14ac:dyDescent="0.2">
      <c r="A2581" s="39"/>
      <c r="B2581" s="54"/>
      <c r="C2581" s="40" t="str">
        <f>IFERROR(VLOOKUP(A2581&amp;"",'Non Cancellare'!$A:$G,2,FALSE),"")</f>
        <v/>
      </c>
      <c r="D2581" s="40" t="str">
        <f>IFERROR(VLOOKUP(A2581&amp;"",'Non Cancellare'!$A:$G,7,FALSE),"")</f>
        <v/>
      </c>
      <c r="E2581" s="41">
        <f>IFERROR(VLOOKUP(A2581&amp;"",'Non Cancellare'!$A:$G,3,FALSE)*B2581,0)</f>
        <v>0</v>
      </c>
      <c r="F2581" s="41" t="str">
        <f>IFERROR(VLOOKUP(A2581&amp;"",'Non Cancellare'!$A:$G,4,FALSE),"")</f>
        <v/>
      </c>
      <c r="G2581" s="41">
        <f>IFERROR(VLOOKUP(A2581&amp;"",'Non Cancellare'!$A:$G,6,FALSE)*B2581,0)</f>
        <v>0</v>
      </c>
      <c r="H2581" s="42"/>
    </row>
    <row r="2582" spans="1:8" x14ac:dyDescent="0.2">
      <c r="A2582" s="39"/>
      <c r="B2582" s="54"/>
      <c r="C2582" s="40" t="str">
        <f>IFERROR(VLOOKUP(A2582&amp;"",'Non Cancellare'!$A:$G,2,FALSE),"")</f>
        <v/>
      </c>
      <c r="D2582" s="40" t="str">
        <f>IFERROR(VLOOKUP(A2582&amp;"",'Non Cancellare'!$A:$G,7,FALSE),"")</f>
        <v/>
      </c>
      <c r="E2582" s="41">
        <f>IFERROR(VLOOKUP(A2582&amp;"",'Non Cancellare'!$A:$G,3,FALSE)*B2582,0)</f>
        <v>0</v>
      </c>
      <c r="F2582" s="41" t="str">
        <f>IFERROR(VLOOKUP(A2582&amp;"",'Non Cancellare'!$A:$G,4,FALSE),"")</f>
        <v/>
      </c>
      <c r="G2582" s="41">
        <f>IFERROR(VLOOKUP(A2582&amp;"",'Non Cancellare'!$A:$G,6,FALSE)*B2582,0)</f>
        <v>0</v>
      </c>
      <c r="H2582" s="42"/>
    </row>
    <row r="2583" spans="1:8" x14ac:dyDescent="0.2">
      <c r="A2583" s="39"/>
      <c r="B2583" s="54"/>
      <c r="C2583" s="40" t="str">
        <f>IFERROR(VLOOKUP(A2583&amp;"",'Non Cancellare'!$A:$G,2,FALSE),"")</f>
        <v/>
      </c>
      <c r="D2583" s="40" t="str">
        <f>IFERROR(VLOOKUP(A2583&amp;"",'Non Cancellare'!$A:$G,7,FALSE),"")</f>
        <v/>
      </c>
      <c r="E2583" s="41">
        <f>IFERROR(VLOOKUP(A2583&amp;"",'Non Cancellare'!$A:$G,3,FALSE)*B2583,0)</f>
        <v>0</v>
      </c>
      <c r="F2583" s="41" t="str">
        <f>IFERROR(VLOOKUP(A2583&amp;"",'Non Cancellare'!$A:$G,4,FALSE),"")</f>
        <v/>
      </c>
      <c r="G2583" s="41">
        <f>IFERROR(VLOOKUP(A2583&amp;"",'Non Cancellare'!$A:$G,6,FALSE)*B2583,0)</f>
        <v>0</v>
      </c>
      <c r="H2583" s="42"/>
    </row>
    <row r="2584" spans="1:8" x14ac:dyDescent="0.2">
      <c r="A2584" s="39"/>
      <c r="B2584" s="54"/>
      <c r="C2584" s="40" t="str">
        <f>IFERROR(VLOOKUP(A2584&amp;"",'Non Cancellare'!$A:$G,2,FALSE),"")</f>
        <v/>
      </c>
      <c r="D2584" s="40" t="str">
        <f>IFERROR(VLOOKUP(A2584&amp;"",'Non Cancellare'!$A:$G,7,FALSE),"")</f>
        <v/>
      </c>
      <c r="E2584" s="41">
        <f>IFERROR(VLOOKUP(A2584&amp;"",'Non Cancellare'!$A:$G,3,FALSE)*B2584,0)</f>
        <v>0</v>
      </c>
      <c r="F2584" s="41" t="str">
        <f>IFERROR(VLOOKUP(A2584&amp;"",'Non Cancellare'!$A:$G,4,FALSE),"")</f>
        <v/>
      </c>
      <c r="G2584" s="41">
        <f>IFERROR(VLOOKUP(A2584&amp;"",'Non Cancellare'!$A:$G,6,FALSE)*B2584,0)</f>
        <v>0</v>
      </c>
      <c r="H2584" s="42"/>
    </row>
    <row r="2585" spans="1:8" x14ac:dyDescent="0.2">
      <c r="A2585" s="39"/>
      <c r="B2585" s="54"/>
      <c r="C2585" s="40" t="str">
        <f>IFERROR(VLOOKUP(A2585&amp;"",'Non Cancellare'!$A:$G,2,FALSE),"")</f>
        <v/>
      </c>
      <c r="D2585" s="40" t="str">
        <f>IFERROR(VLOOKUP(A2585&amp;"",'Non Cancellare'!$A:$G,7,FALSE),"")</f>
        <v/>
      </c>
      <c r="E2585" s="41">
        <f>IFERROR(VLOOKUP(A2585&amp;"",'Non Cancellare'!$A:$G,3,FALSE)*B2585,0)</f>
        <v>0</v>
      </c>
      <c r="F2585" s="41" t="str">
        <f>IFERROR(VLOOKUP(A2585&amp;"",'Non Cancellare'!$A:$G,4,FALSE),"")</f>
        <v/>
      </c>
      <c r="G2585" s="41">
        <f>IFERROR(VLOOKUP(A2585&amp;"",'Non Cancellare'!$A:$G,6,FALSE)*B2585,0)</f>
        <v>0</v>
      </c>
      <c r="H2585" s="42"/>
    </row>
    <row r="2586" spans="1:8" x14ac:dyDescent="0.2">
      <c r="A2586" s="39"/>
      <c r="B2586" s="54"/>
      <c r="C2586" s="40" t="str">
        <f>IFERROR(VLOOKUP(A2586&amp;"",'Non Cancellare'!$A:$G,2,FALSE),"")</f>
        <v/>
      </c>
      <c r="D2586" s="40" t="str">
        <f>IFERROR(VLOOKUP(A2586&amp;"",'Non Cancellare'!$A:$G,7,FALSE),"")</f>
        <v/>
      </c>
      <c r="E2586" s="41">
        <f>IFERROR(VLOOKUP(A2586&amp;"",'Non Cancellare'!$A:$G,3,FALSE)*B2586,0)</f>
        <v>0</v>
      </c>
      <c r="F2586" s="41" t="str">
        <f>IFERROR(VLOOKUP(A2586&amp;"",'Non Cancellare'!$A:$G,4,FALSE),"")</f>
        <v/>
      </c>
      <c r="G2586" s="41">
        <f>IFERROR(VLOOKUP(A2586&amp;"",'Non Cancellare'!$A:$G,6,FALSE)*B2586,0)</f>
        <v>0</v>
      </c>
      <c r="H2586" s="42"/>
    </row>
    <row r="2587" spans="1:8" x14ac:dyDescent="0.2">
      <c r="A2587" s="39"/>
      <c r="B2587" s="54"/>
      <c r="C2587" s="40" t="str">
        <f>IFERROR(VLOOKUP(A2587&amp;"",'Non Cancellare'!$A:$G,2,FALSE),"")</f>
        <v/>
      </c>
      <c r="D2587" s="40" t="str">
        <f>IFERROR(VLOOKUP(A2587&amp;"",'Non Cancellare'!$A:$G,7,FALSE),"")</f>
        <v/>
      </c>
      <c r="E2587" s="41">
        <f>IFERROR(VLOOKUP(A2587&amp;"",'Non Cancellare'!$A:$G,3,FALSE)*B2587,0)</f>
        <v>0</v>
      </c>
      <c r="F2587" s="41" t="str">
        <f>IFERROR(VLOOKUP(A2587&amp;"",'Non Cancellare'!$A:$G,4,FALSE),"")</f>
        <v/>
      </c>
      <c r="G2587" s="41">
        <f>IFERROR(VLOOKUP(A2587&amp;"",'Non Cancellare'!$A:$G,6,FALSE)*B2587,0)</f>
        <v>0</v>
      </c>
      <c r="H2587" s="42"/>
    </row>
    <row r="2588" spans="1:8" x14ac:dyDescent="0.2">
      <c r="A2588" s="39"/>
      <c r="B2588" s="54"/>
      <c r="C2588" s="40" t="str">
        <f>IFERROR(VLOOKUP(A2588&amp;"",'Non Cancellare'!$A:$G,2,FALSE),"")</f>
        <v/>
      </c>
      <c r="D2588" s="40" t="str">
        <f>IFERROR(VLOOKUP(A2588&amp;"",'Non Cancellare'!$A:$G,7,FALSE),"")</f>
        <v/>
      </c>
      <c r="E2588" s="41">
        <f>IFERROR(VLOOKUP(A2588&amp;"",'Non Cancellare'!$A:$G,3,FALSE)*B2588,0)</f>
        <v>0</v>
      </c>
      <c r="F2588" s="41" t="str">
        <f>IFERROR(VLOOKUP(A2588&amp;"",'Non Cancellare'!$A:$G,4,FALSE),"")</f>
        <v/>
      </c>
      <c r="G2588" s="41">
        <f>IFERROR(VLOOKUP(A2588&amp;"",'Non Cancellare'!$A:$G,6,FALSE)*B2588,0)</f>
        <v>0</v>
      </c>
      <c r="H2588" s="42"/>
    </row>
    <row r="2589" spans="1:8" x14ac:dyDescent="0.2">
      <c r="A2589" s="39"/>
      <c r="B2589" s="54"/>
      <c r="C2589" s="40" t="str">
        <f>IFERROR(VLOOKUP(A2589&amp;"",'Non Cancellare'!$A:$G,2,FALSE),"")</f>
        <v/>
      </c>
      <c r="D2589" s="40" t="str">
        <f>IFERROR(VLOOKUP(A2589&amp;"",'Non Cancellare'!$A:$G,7,FALSE),"")</f>
        <v/>
      </c>
      <c r="E2589" s="41">
        <f>IFERROR(VLOOKUP(A2589&amp;"",'Non Cancellare'!$A:$G,3,FALSE)*B2589,0)</f>
        <v>0</v>
      </c>
      <c r="F2589" s="41" t="str">
        <f>IFERROR(VLOOKUP(A2589&amp;"",'Non Cancellare'!$A:$G,4,FALSE),"")</f>
        <v/>
      </c>
      <c r="G2589" s="41">
        <f>IFERROR(VLOOKUP(A2589&amp;"",'Non Cancellare'!$A:$G,6,FALSE)*B2589,0)</f>
        <v>0</v>
      </c>
      <c r="H2589" s="42"/>
    </row>
    <row r="2590" spans="1:8" x14ac:dyDescent="0.2">
      <c r="A2590" s="39"/>
      <c r="B2590" s="54"/>
      <c r="C2590" s="40" t="str">
        <f>IFERROR(VLOOKUP(A2590&amp;"",'Non Cancellare'!$A:$G,2,FALSE),"")</f>
        <v/>
      </c>
      <c r="D2590" s="40" t="str">
        <f>IFERROR(VLOOKUP(A2590&amp;"",'Non Cancellare'!$A:$G,7,FALSE),"")</f>
        <v/>
      </c>
      <c r="E2590" s="41">
        <f>IFERROR(VLOOKUP(A2590&amp;"",'Non Cancellare'!$A:$G,3,FALSE)*B2590,0)</f>
        <v>0</v>
      </c>
      <c r="F2590" s="41" t="str">
        <f>IFERROR(VLOOKUP(A2590&amp;"",'Non Cancellare'!$A:$G,4,FALSE),"")</f>
        <v/>
      </c>
      <c r="G2590" s="41">
        <f>IFERROR(VLOOKUP(A2590&amp;"",'Non Cancellare'!$A:$G,6,FALSE)*B2590,0)</f>
        <v>0</v>
      </c>
      <c r="H2590" s="42"/>
    </row>
    <row r="2591" spans="1:8" x14ac:dyDescent="0.2">
      <c r="A2591" s="39"/>
      <c r="B2591" s="54"/>
      <c r="C2591" s="40" t="str">
        <f>IFERROR(VLOOKUP(A2591&amp;"",'Non Cancellare'!$A:$G,2,FALSE),"")</f>
        <v/>
      </c>
      <c r="D2591" s="40" t="str">
        <f>IFERROR(VLOOKUP(A2591&amp;"",'Non Cancellare'!$A:$G,7,FALSE),"")</f>
        <v/>
      </c>
      <c r="E2591" s="41">
        <f>IFERROR(VLOOKUP(A2591&amp;"",'Non Cancellare'!$A:$G,3,FALSE)*B2591,0)</f>
        <v>0</v>
      </c>
      <c r="F2591" s="41" t="str">
        <f>IFERROR(VLOOKUP(A2591&amp;"",'Non Cancellare'!$A:$G,4,FALSE),"")</f>
        <v/>
      </c>
      <c r="G2591" s="41">
        <f>IFERROR(VLOOKUP(A2591&amp;"",'Non Cancellare'!$A:$G,6,FALSE)*B2591,0)</f>
        <v>0</v>
      </c>
      <c r="H2591" s="42"/>
    </row>
    <row r="2592" spans="1:8" x14ac:dyDescent="0.2">
      <c r="A2592" s="39"/>
      <c r="B2592" s="54"/>
      <c r="C2592" s="40" t="str">
        <f>IFERROR(VLOOKUP(A2592&amp;"",'Non Cancellare'!$A:$G,2,FALSE),"")</f>
        <v/>
      </c>
      <c r="D2592" s="40" t="str">
        <f>IFERROR(VLOOKUP(A2592&amp;"",'Non Cancellare'!$A:$G,7,FALSE),"")</f>
        <v/>
      </c>
      <c r="E2592" s="41">
        <f>IFERROR(VLOOKUP(A2592&amp;"",'Non Cancellare'!$A:$G,3,FALSE)*B2592,0)</f>
        <v>0</v>
      </c>
      <c r="F2592" s="41" t="str">
        <f>IFERROR(VLOOKUP(A2592&amp;"",'Non Cancellare'!$A:$G,4,FALSE),"")</f>
        <v/>
      </c>
      <c r="G2592" s="41">
        <f>IFERROR(VLOOKUP(A2592&amp;"",'Non Cancellare'!$A:$G,6,FALSE)*B2592,0)</f>
        <v>0</v>
      </c>
      <c r="H2592" s="42"/>
    </row>
    <row r="2593" spans="1:8" x14ac:dyDescent="0.2">
      <c r="A2593" s="39"/>
      <c r="B2593" s="54"/>
      <c r="C2593" s="40" t="str">
        <f>IFERROR(VLOOKUP(A2593&amp;"",'Non Cancellare'!$A:$G,2,FALSE),"")</f>
        <v/>
      </c>
      <c r="D2593" s="40" t="str">
        <f>IFERROR(VLOOKUP(A2593&amp;"",'Non Cancellare'!$A:$G,7,FALSE),"")</f>
        <v/>
      </c>
      <c r="E2593" s="41">
        <f>IFERROR(VLOOKUP(A2593&amp;"",'Non Cancellare'!$A:$G,3,FALSE)*B2593,0)</f>
        <v>0</v>
      </c>
      <c r="F2593" s="41" t="str">
        <f>IFERROR(VLOOKUP(A2593&amp;"",'Non Cancellare'!$A:$G,4,FALSE),"")</f>
        <v/>
      </c>
      <c r="G2593" s="41">
        <f>IFERROR(VLOOKUP(A2593&amp;"",'Non Cancellare'!$A:$G,6,FALSE)*B2593,0)</f>
        <v>0</v>
      </c>
      <c r="H2593" s="42"/>
    </row>
    <row r="2594" spans="1:8" x14ac:dyDescent="0.2">
      <c r="A2594" s="39"/>
      <c r="B2594" s="54"/>
      <c r="C2594" s="40" t="str">
        <f>IFERROR(VLOOKUP(A2594&amp;"",'Non Cancellare'!$A:$G,2,FALSE),"")</f>
        <v/>
      </c>
      <c r="D2594" s="40" t="str">
        <f>IFERROR(VLOOKUP(A2594&amp;"",'Non Cancellare'!$A:$G,7,FALSE),"")</f>
        <v/>
      </c>
      <c r="E2594" s="41">
        <f>IFERROR(VLOOKUP(A2594&amp;"",'Non Cancellare'!$A:$G,3,FALSE)*B2594,0)</f>
        <v>0</v>
      </c>
      <c r="F2594" s="41" t="str">
        <f>IFERROR(VLOOKUP(A2594&amp;"",'Non Cancellare'!$A:$G,4,FALSE),"")</f>
        <v/>
      </c>
      <c r="G2594" s="41">
        <f>IFERROR(VLOOKUP(A2594&amp;"",'Non Cancellare'!$A:$G,6,FALSE)*B2594,0)</f>
        <v>0</v>
      </c>
      <c r="H2594" s="42"/>
    </row>
    <row r="2595" spans="1:8" x14ac:dyDescent="0.2">
      <c r="A2595" s="39"/>
      <c r="B2595" s="54"/>
      <c r="C2595" s="40" t="str">
        <f>IFERROR(VLOOKUP(A2595&amp;"",'Non Cancellare'!$A:$G,2,FALSE),"")</f>
        <v/>
      </c>
      <c r="D2595" s="40" t="str">
        <f>IFERROR(VLOOKUP(A2595&amp;"",'Non Cancellare'!$A:$G,7,FALSE),"")</f>
        <v/>
      </c>
      <c r="E2595" s="41">
        <f>IFERROR(VLOOKUP(A2595&amp;"",'Non Cancellare'!$A:$G,3,FALSE)*B2595,0)</f>
        <v>0</v>
      </c>
      <c r="F2595" s="41" t="str">
        <f>IFERROR(VLOOKUP(A2595&amp;"",'Non Cancellare'!$A:$G,4,FALSE),"")</f>
        <v/>
      </c>
      <c r="G2595" s="41">
        <f>IFERROR(VLOOKUP(A2595&amp;"",'Non Cancellare'!$A:$G,6,FALSE)*B2595,0)</f>
        <v>0</v>
      </c>
      <c r="H2595" s="42"/>
    </row>
    <row r="2596" spans="1:8" x14ac:dyDescent="0.2">
      <c r="A2596" s="39"/>
      <c r="B2596" s="54"/>
      <c r="C2596" s="40" t="str">
        <f>IFERROR(VLOOKUP(A2596&amp;"",'Non Cancellare'!$A:$G,2,FALSE),"")</f>
        <v/>
      </c>
      <c r="D2596" s="40" t="str">
        <f>IFERROR(VLOOKUP(A2596&amp;"",'Non Cancellare'!$A:$G,7,FALSE),"")</f>
        <v/>
      </c>
      <c r="E2596" s="41">
        <f>IFERROR(VLOOKUP(A2596&amp;"",'Non Cancellare'!$A:$G,3,FALSE)*B2596,0)</f>
        <v>0</v>
      </c>
      <c r="F2596" s="41" t="str">
        <f>IFERROR(VLOOKUP(A2596&amp;"",'Non Cancellare'!$A:$G,4,FALSE),"")</f>
        <v/>
      </c>
      <c r="G2596" s="41">
        <f>IFERROR(VLOOKUP(A2596&amp;"",'Non Cancellare'!$A:$G,6,FALSE)*B2596,0)</f>
        <v>0</v>
      </c>
      <c r="H2596" s="42"/>
    </row>
    <row r="2597" spans="1:8" x14ac:dyDescent="0.2">
      <c r="A2597" s="39"/>
      <c r="B2597" s="54"/>
      <c r="C2597" s="40" t="str">
        <f>IFERROR(VLOOKUP(A2597&amp;"",'Non Cancellare'!$A:$G,2,FALSE),"")</f>
        <v/>
      </c>
      <c r="D2597" s="40" t="str">
        <f>IFERROR(VLOOKUP(A2597&amp;"",'Non Cancellare'!$A:$G,7,FALSE),"")</f>
        <v/>
      </c>
      <c r="E2597" s="41">
        <f>IFERROR(VLOOKUP(A2597&amp;"",'Non Cancellare'!$A:$G,3,FALSE)*B2597,0)</f>
        <v>0</v>
      </c>
      <c r="F2597" s="41" t="str">
        <f>IFERROR(VLOOKUP(A2597&amp;"",'Non Cancellare'!$A:$G,4,FALSE),"")</f>
        <v/>
      </c>
      <c r="G2597" s="41">
        <f>IFERROR(VLOOKUP(A2597&amp;"",'Non Cancellare'!$A:$G,6,FALSE)*B2597,0)</f>
        <v>0</v>
      </c>
      <c r="H2597" s="42"/>
    </row>
    <row r="2598" spans="1:8" x14ac:dyDescent="0.2">
      <c r="A2598" s="39"/>
      <c r="B2598" s="54"/>
      <c r="C2598" s="40" t="str">
        <f>IFERROR(VLOOKUP(A2598&amp;"",'Non Cancellare'!$A:$G,2,FALSE),"")</f>
        <v/>
      </c>
      <c r="D2598" s="40" t="str">
        <f>IFERROR(VLOOKUP(A2598&amp;"",'Non Cancellare'!$A:$G,7,FALSE),"")</f>
        <v/>
      </c>
      <c r="E2598" s="41">
        <f>IFERROR(VLOOKUP(A2598&amp;"",'Non Cancellare'!$A:$G,3,FALSE)*B2598,0)</f>
        <v>0</v>
      </c>
      <c r="F2598" s="41" t="str">
        <f>IFERROR(VLOOKUP(A2598&amp;"",'Non Cancellare'!$A:$G,4,FALSE),"")</f>
        <v/>
      </c>
      <c r="G2598" s="41">
        <f>IFERROR(VLOOKUP(A2598&amp;"",'Non Cancellare'!$A:$G,6,FALSE)*B2598,0)</f>
        <v>0</v>
      </c>
      <c r="H2598" s="42"/>
    </row>
    <row r="2599" spans="1:8" x14ac:dyDescent="0.2">
      <c r="A2599" s="39"/>
      <c r="B2599" s="54"/>
      <c r="C2599" s="40" t="str">
        <f>IFERROR(VLOOKUP(A2599&amp;"",'Non Cancellare'!$A:$G,2,FALSE),"")</f>
        <v/>
      </c>
      <c r="D2599" s="40" t="str">
        <f>IFERROR(VLOOKUP(A2599&amp;"",'Non Cancellare'!$A:$G,7,FALSE),"")</f>
        <v/>
      </c>
      <c r="E2599" s="41">
        <f>IFERROR(VLOOKUP(A2599&amp;"",'Non Cancellare'!$A:$G,3,FALSE)*B2599,0)</f>
        <v>0</v>
      </c>
      <c r="F2599" s="41" t="str">
        <f>IFERROR(VLOOKUP(A2599&amp;"",'Non Cancellare'!$A:$G,4,FALSE),"")</f>
        <v/>
      </c>
      <c r="G2599" s="41">
        <f>IFERROR(VLOOKUP(A2599&amp;"",'Non Cancellare'!$A:$G,6,FALSE)*B2599,0)</f>
        <v>0</v>
      </c>
      <c r="H2599" s="42"/>
    </row>
    <row r="2600" spans="1:8" x14ac:dyDescent="0.2">
      <c r="A2600" s="39"/>
      <c r="B2600" s="54"/>
      <c r="C2600" s="40" t="str">
        <f>IFERROR(VLOOKUP(A2600&amp;"",'Non Cancellare'!$A:$G,2,FALSE),"")</f>
        <v/>
      </c>
      <c r="D2600" s="40" t="str">
        <f>IFERROR(VLOOKUP(A2600&amp;"",'Non Cancellare'!$A:$G,7,FALSE),"")</f>
        <v/>
      </c>
      <c r="E2600" s="41">
        <f>IFERROR(VLOOKUP(A2600&amp;"",'Non Cancellare'!$A:$G,3,FALSE)*B2600,0)</f>
        <v>0</v>
      </c>
      <c r="F2600" s="41" t="str">
        <f>IFERROR(VLOOKUP(A2600&amp;"",'Non Cancellare'!$A:$G,4,FALSE),"")</f>
        <v/>
      </c>
      <c r="G2600" s="41">
        <f>IFERROR(VLOOKUP(A2600&amp;"",'Non Cancellare'!$A:$G,6,FALSE)*B2600,0)</f>
        <v>0</v>
      </c>
      <c r="H2600" s="42"/>
    </row>
    <row r="2601" spans="1:8" x14ac:dyDescent="0.2">
      <c r="A2601" s="39"/>
      <c r="B2601" s="54"/>
      <c r="C2601" s="40" t="str">
        <f>IFERROR(VLOOKUP(A2601&amp;"",'Non Cancellare'!$A:$G,2,FALSE),"")</f>
        <v/>
      </c>
      <c r="D2601" s="40" t="str">
        <f>IFERROR(VLOOKUP(A2601&amp;"",'Non Cancellare'!$A:$G,7,FALSE),"")</f>
        <v/>
      </c>
      <c r="E2601" s="41">
        <f>IFERROR(VLOOKUP(A2601&amp;"",'Non Cancellare'!$A:$G,3,FALSE)*B2601,0)</f>
        <v>0</v>
      </c>
      <c r="F2601" s="41" t="str">
        <f>IFERROR(VLOOKUP(A2601&amp;"",'Non Cancellare'!$A:$G,4,FALSE),"")</f>
        <v/>
      </c>
      <c r="G2601" s="41">
        <f>IFERROR(VLOOKUP(A2601&amp;"",'Non Cancellare'!$A:$G,6,FALSE)*B2601,0)</f>
        <v>0</v>
      </c>
      <c r="H2601" s="42"/>
    </row>
    <row r="2602" spans="1:8" x14ac:dyDescent="0.2">
      <c r="A2602" s="39"/>
      <c r="B2602" s="54"/>
      <c r="C2602" s="40" t="str">
        <f>IFERROR(VLOOKUP(A2602&amp;"",'Non Cancellare'!$A:$G,2,FALSE),"")</f>
        <v/>
      </c>
      <c r="D2602" s="40" t="str">
        <f>IFERROR(VLOOKUP(A2602&amp;"",'Non Cancellare'!$A:$G,7,FALSE),"")</f>
        <v/>
      </c>
      <c r="E2602" s="41">
        <f>IFERROR(VLOOKUP(A2602&amp;"",'Non Cancellare'!$A:$G,3,FALSE)*B2602,0)</f>
        <v>0</v>
      </c>
      <c r="F2602" s="41" t="str">
        <f>IFERROR(VLOOKUP(A2602&amp;"",'Non Cancellare'!$A:$G,4,FALSE),"")</f>
        <v/>
      </c>
      <c r="G2602" s="41">
        <f>IFERROR(VLOOKUP(A2602&amp;"",'Non Cancellare'!$A:$G,6,FALSE)*B2602,0)</f>
        <v>0</v>
      </c>
      <c r="H2602" s="42"/>
    </row>
    <row r="2603" spans="1:8" x14ac:dyDescent="0.2">
      <c r="A2603" s="39"/>
      <c r="B2603" s="54"/>
      <c r="C2603" s="40" t="str">
        <f>IFERROR(VLOOKUP(A2603&amp;"",'Non Cancellare'!$A:$G,2,FALSE),"")</f>
        <v/>
      </c>
      <c r="D2603" s="40" t="str">
        <f>IFERROR(VLOOKUP(A2603&amp;"",'Non Cancellare'!$A:$G,7,FALSE),"")</f>
        <v/>
      </c>
      <c r="E2603" s="41">
        <f>IFERROR(VLOOKUP(A2603&amp;"",'Non Cancellare'!$A:$G,3,FALSE)*B2603,0)</f>
        <v>0</v>
      </c>
      <c r="F2603" s="41" t="str">
        <f>IFERROR(VLOOKUP(A2603&amp;"",'Non Cancellare'!$A:$G,4,FALSE),"")</f>
        <v/>
      </c>
      <c r="G2603" s="41">
        <f>IFERROR(VLOOKUP(A2603&amp;"",'Non Cancellare'!$A:$G,6,FALSE)*B2603,0)</f>
        <v>0</v>
      </c>
      <c r="H2603" s="42"/>
    </row>
    <row r="2604" spans="1:8" x14ac:dyDescent="0.2">
      <c r="A2604" s="39"/>
      <c r="B2604" s="54"/>
      <c r="C2604" s="40" t="str">
        <f>IFERROR(VLOOKUP(A2604&amp;"",'Non Cancellare'!$A:$G,2,FALSE),"")</f>
        <v/>
      </c>
      <c r="D2604" s="40" t="str">
        <f>IFERROR(VLOOKUP(A2604&amp;"",'Non Cancellare'!$A:$G,7,FALSE),"")</f>
        <v/>
      </c>
      <c r="E2604" s="41">
        <f>IFERROR(VLOOKUP(A2604&amp;"",'Non Cancellare'!$A:$G,3,FALSE)*B2604,0)</f>
        <v>0</v>
      </c>
      <c r="F2604" s="41" t="str">
        <f>IFERROR(VLOOKUP(A2604&amp;"",'Non Cancellare'!$A:$G,4,FALSE),"")</f>
        <v/>
      </c>
      <c r="G2604" s="41">
        <f>IFERROR(VLOOKUP(A2604&amp;"",'Non Cancellare'!$A:$G,6,FALSE)*B2604,0)</f>
        <v>0</v>
      </c>
      <c r="H2604" s="42"/>
    </row>
    <row r="2605" spans="1:8" x14ac:dyDescent="0.2">
      <c r="A2605" s="39"/>
      <c r="B2605" s="54"/>
      <c r="C2605" s="40" t="str">
        <f>IFERROR(VLOOKUP(A2605&amp;"",'Non Cancellare'!$A:$G,2,FALSE),"")</f>
        <v/>
      </c>
      <c r="D2605" s="40" t="str">
        <f>IFERROR(VLOOKUP(A2605&amp;"",'Non Cancellare'!$A:$G,7,FALSE),"")</f>
        <v/>
      </c>
      <c r="E2605" s="41">
        <f>IFERROR(VLOOKUP(A2605&amp;"",'Non Cancellare'!$A:$G,3,FALSE)*B2605,0)</f>
        <v>0</v>
      </c>
      <c r="F2605" s="41" t="str">
        <f>IFERROR(VLOOKUP(A2605&amp;"",'Non Cancellare'!$A:$G,4,FALSE),"")</f>
        <v/>
      </c>
      <c r="G2605" s="41">
        <f>IFERROR(VLOOKUP(A2605&amp;"",'Non Cancellare'!$A:$G,6,FALSE)*B2605,0)</f>
        <v>0</v>
      </c>
      <c r="H2605" s="42"/>
    </row>
    <row r="2606" spans="1:8" x14ac:dyDescent="0.2">
      <c r="A2606" s="39"/>
      <c r="B2606" s="54"/>
      <c r="C2606" s="40" t="str">
        <f>IFERROR(VLOOKUP(A2606&amp;"",'Non Cancellare'!$A:$G,2,FALSE),"")</f>
        <v/>
      </c>
      <c r="D2606" s="40" t="str">
        <f>IFERROR(VLOOKUP(A2606&amp;"",'Non Cancellare'!$A:$G,7,FALSE),"")</f>
        <v/>
      </c>
      <c r="E2606" s="41">
        <f>IFERROR(VLOOKUP(A2606&amp;"",'Non Cancellare'!$A:$G,3,FALSE)*B2606,0)</f>
        <v>0</v>
      </c>
      <c r="F2606" s="41" t="str">
        <f>IFERROR(VLOOKUP(A2606&amp;"",'Non Cancellare'!$A:$G,4,FALSE),"")</f>
        <v/>
      </c>
      <c r="G2606" s="41">
        <f>IFERROR(VLOOKUP(A2606&amp;"",'Non Cancellare'!$A:$G,6,FALSE)*B2606,0)</f>
        <v>0</v>
      </c>
      <c r="H2606" s="42"/>
    </row>
    <row r="2607" spans="1:8" x14ac:dyDescent="0.2">
      <c r="A2607" s="39"/>
      <c r="B2607" s="54"/>
      <c r="C2607" s="40" t="str">
        <f>IFERROR(VLOOKUP(A2607&amp;"",'Non Cancellare'!$A:$G,2,FALSE),"")</f>
        <v/>
      </c>
      <c r="D2607" s="40" t="str">
        <f>IFERROR(VLOOKUP(A2607&amp;"",'Non Cancellare'!$A:$G,7,FALSE),"")</f>
        <v/>
      </c>
      <c r="E2607" s="41">
        <f>IFERROR(VLOOKUP(A2607&amp;"",'Non Cancellare'!$A:$G,3,FALSE)*B2607,0)</f>
        <v>0</v>
      </c>
      <c r="F2607" s="41" t="str">
        <f>IFERROR(VLOOKUP(A2607&amp;"",'Non Cancellare'!$A:$G,4,FALSE),"")</f>
        <v/>
      </c>
      <c r="G2607" s="41">
        <f>IFERROR(VLOOKUP(A2607&amp;"",'Non Cancellare'!$A:$G,6,FALSE)*B2607,0)</f>
        <v>0</v>
      </c>
      <c r="H2607" s="42"/>
    </row>
    <row r="2608" spans="1:8" x14ac:dyDescent="0.2">
      <c r="A2608" s="39"/>
      <c r="B2608" s="54"/>
      <c r="C2608" s="40" t="str">
        <f>IFERROR(VLOOKUP(A2608&amp;"",'Non Cancellare'!$A:$G,2,FALSE),"")</f>
        <v/>
      </c>
      <c r="D2608" s="40" t="str">
        <f>IFERROR(VLOOKUP(A2608&amp;"",'Non Cancellare'!$A:$G,7,FALSE),"")</f>
        <v/>
      </c>
      <c r="E2608" s="41">
        <f>IFERROR(VLOOKUP(A2608&amp;"",'Non Cancellare'!$A:$G,3,FALSE)*B2608,0)</f>
        <v>0</v>
      </c>
      <c r="F2608" s="41" t="str">
        <f>IFERROR(VLOOKUP(A2608&amp;"",'Non Cancellare'!$A:$G,4,FALSE),"")</f>
        <v/>
      </c>
      <c r="G2608" s="41">
        <f>IFERROR(VLOOKUP(A2608&amp;"",'Non Cancellare'!$A:$G,6,FALSE)*B2608,0)</f>
        <v>0</v>
      </c>
      <c r="H2608" s="42"/>
    </row>
    <row r="2609" spans="1:8" x14ac:dyDescent="0.2">
      <c r="A2609" s="39"/>
      <c r="B2609" s="54"/>
      <c r="C2609" s="40" t="str">
        <f>IFERROR(VLOOKUP(A2609&amp;"",'Non Cancellare'!$A:$G,2,FALSE),"")</f>
        <v/>
      </c>
      <c r="D2609" s="40" t="str">
        <f>IFERROR(VLOOKUP(A2609&amp;"",'Non Cancellare'!$A:$G,7,FALSE),"")</f>
        <v/>
      </c>
      <c r="E2609" s="41">
        <f>IFERROR(VLOOKUP(A2609&amp;"",'Non Cancellare'!$A:$G,3,FALSE)*B2609,0)</f>
        <v>0</v>
      </c>
      <c r="F2609" s="41" t="str">
        <f>IFERROR(VLOOKUP(A2609&amp;"",'Non Cancellare'!$A:$G,4,FALSE),"")</f>
        <v/>
      </c>
      <c r="G2609" s="41">
        <f>IFERROR(VLOOKUP(A2609&amp;"",'Non Cancellare'!$A:$G,6,FALSE)*B2609,0)</f>
        <v>0</v>
      </c>
      <c r="H2609" s="42"/>
    </row>
    <row r="2610" spans="1:8" x14ac:dyDescent="0.2">
      <c r="A2610" s="39"/>
      <c r="B2610" s="54"/>
      <c r="C2610" s="40" t="str">
        <f>IFERROR(VLOOKUP(A2610&amp;"",'Non Cancellare'!$A:$G,2,FALSE),"")</f>
        <v/>
      </c>
      <c r="D2610" s="40" t="str">
        <f>IFERROR(VLOOKUP(A2610&amp;"",'Non Cancellare'!$A:$G,7,FALSE),"")</f>
        <v/>
      </c>
      <c r="E2610" s="41">
        <f>IFERROR(VLOOKUP(A2610&amp;"",'Non Cancellare'!$A:$G,3,FALSE)*B2610,0)</f>
        <v>0</v>
      </c>
      <c r="F2610" s="41" t="str">
        <f>IFERROR(VLOOKUP(A2610&amp;"",'Non Cancellare'!$A:$G,4,FALSE),"")</f>
        <v/>
      </c>
      <c r="G2610" s="41">
        <f>IFERROR(VLOOKUP(A2610&amp;"",'Non Cancellare'!$A:$G,6,FALSE)*B2610,0)</f>
        <v>0</v>
      </c>
      <c r="H2610" s="42"/>
    </row>
    <row r="2611" spans="1:8" x14ac:dyDescent="0.2">
      <c r="A2611" s="39"/>
      <c r="B2611" s="54"/>
      <c r="C2611" s="40" t="str">
        <f>IFERROR(VLOOKUP(A2611&amp;"",'Non Cancellare'!$A:$G,2,FALSE),"")</f>
        <v/>
      </c>
      <c r="D2611" s="40" t="str">
        <f>IFERROR(VLOOKUP(A2611&amp;"",'Non Cancellare'!$A:$G,7,FALSE),"")</f>
        <v/>
      </c>
      <c r="E2611" s="41">
        <f>IFERROR(VLOOKUP(A2611&amp;"",'Non Cancellare'!$A:$G,3,FALSE)*B2611,0)</f>
        <v>0</v>
      </c>
      <c r="F2611" s="41" t="str">
        <f>IFERROR(VLOOKUP(A2611&amp;"",'Non Cancellare'!$A:$G,4,FALSE),"")</f>
        <v/>
      </c>
      <c r="G2611" s="41">
        <f>IFERROR(VLOOKUP(A2611&amp;"",'Non Cancellare'!$A:$G,6,FALSE)*B2611,0)</f>
        <v>0</v>
      </c>
      <c r="H2611" s="42"/>
    </row>
    <row r="2612" spans="1:8" x14ac:dyDescent="0.2">
      <c r="A2612" s="39"/>
      <c r="B2612" s="54"/>
      <c r="C2612" s="40" t="str">
        <f>IFERROR(VLOOKUP(A2612&amp;"",'Non Cancellare'!$A:$G,2,FALSE),"")</f>
        <v/>
      </c>
      <c r="D2612" s="40" t="str">
        <f>IFERROR(VLOOKUP(A2612&amp;"",'Non Cancellare'!$A:$G,7,FALSE),"")</f>
        <v/>
      </c>
      <c r="E2612" s="41">
        <f>IFERROR(VLOOKUP(A2612&amp;"",'Non Cancellare'!$A:$G,3,FALSE)*B2612,0)</f>
        <v>0</v>
      </c>
      <c r="F2612" s="41" t="str">
        <f>IFERROR(VLOOKUP(A2612&amp;"",'Non Cancellare'!$A:$G,4,FALSE),"")</f>
        <v/>
      </c>
      <c r="G2612" s="41">
        <f>IFERROR(VLOOKUP(A2612&amp;"",'Non Cancellare'!$A:$G,6,FALSE)*B2612,0)</f>
        <v>0</v>
      </c>
      <c r="H2612" s="42"/>
    </row>
    <row r="2613" spans="1:8" x14ac:dyDescent="0.2">
      <c r="A2613" s="39"/>
      <c r="B2613" s="54"/>
      <c r="C2613" s="40" t="str">
        <f>IFERROR(VLOOKUP(A2613&amp;"",'Non Cancellare'!$A:$G,2,FALSE),"")</f>
        <v/>
      </c>
      <c r="D2613" s="40" t="str">
        <f>IFERROR(VLOOKUP(A2613&amp;"",'Non Cancellare'!$A:$G,7,FALSE),"")</f>
        <v/>
      </c>
      <c r="E2613" s="41">
        <f>IFERROR(VLOOKUP(A2613&amp;"",'Non Cancellare'!$A:$G,3,FALSE)*B2613,0)</f>
        <v>0</v>
      </c>
      <c r="F2613" s="41" t="str">
        <f>IFERROR(VLOOKUP(A2613&amp;"",'Non Cancellare'!$A:$G,4,FALSE),"")</f>
        <v/>
      </c>
      <c r="G2613" s="41">
        <f>IFERROR(VLOOKUP(A2613&amp;"",'Non Cancellare'!$A:$G,6,FALSE)*B2613,0)</f>
        <v>0</v>
      </c>
      <c r="H2613" s="42"/>
    </row>
    <row r="2614" spans="1:8" x14ac:dyDescent="0.2">
      <c r="A2614" s="39"/>
      <c r="B2614" s="54"/>
      <c r="C2614" s="40" t="str">
        <f>IFERROR(VLOOKUP(A2614&amp;"",'Non Cancellare'!$A:$G,2,FALSE),"")</f>
        <v/>
      </c>
      <c r="D2614" s="40" t="str">
        <f>IFERROR(VLOOKUP(A2614&amp;"",'Non Cancellare'!$A:$G,7,FALSE),"")</f>
        <v/>
      </c>
      <c r="E2614" s="41">
        <f>IFERROR(VLOOKUP(A2614&amp;"",'Non Cancellare'!$A:$G,3,FALSE)*B2614,0)</f>
        <v>0</v>
      </c>
      <c r="F2614" s="41" t="str">
        <f>IFERROR(VLOOKUP(A2614&amp;"",'Non Cancellare'!$A:$G,4,FALSE),"")</f>
        <v/>
      </c>
      <c r="G2614" s="41">
        <f>IFERROR(VLOOKUP(A2614&amp;"",'Non Cancellare'!$A:$G,6,FALSE)*B2614,0)</f>
        <v>0</v>
      </c>
      <c r="H2614" s="42"/>
    </row>
    <row r="2615" spans="1:8" x14ac:dyDescent="0.2">
      <c r="A2615" s="39"/>
      <c r="B2615" s="54"/>
      <c r="C2615" s="40" t="str">
        <f>IFERROR(VLOOKUP(A2615&amp;"",'Non Cancellare'!$A:$G,2,FALSE),"")</f>
        <v/>
      </c>
      <c r="D2615" s="40" t="str">
        <f>IFERROR(VLOOKUP(A2615&amp;"",'Non Cancellare'!$A:$G,7,FALSE),"")</f>
        <v/>
      </c>
      <c r="E2615" s="41">
        <f>IFERROR(VLOOKUP(A2615&amp;"",'Non Cancellare'!$A:$G,3,FALSE)*B2615,0)</f>
        <v>0</v>
      </c>
      <c r="F2615" s="41" t="str">
        <f>IFERROR(VLOOKUP(A2615&amp;"",'Non Cancellare'!$A:$G,4,FALSE),"")</f>
        <v/>
      </c>
      <c r="G2615" s="41">
        <f>IFERROR(VLOOKUP(A2615&amp;"",'Non Cancellare'!$A:$G,6,FALSE)*B2615,0)</f>
        <v>0</v>
      </c>
      <c r="H2615" s="42"/>
    </row>
    <row r="2616" spans="1:8" x14ac:dyDescent="0.2">
      <c r="A2616" s="39"/>
      <c r="B2616" s="54"/>
      <c r="C2616" s="40" t="str">
        <f>IFERROR(VLOOKUP(A2616&amp;"",'Non Cancellare'!$A:$G,2,FALSE),"")</f>
        <v/>
      </c>
      <c r="D2616" s="40" t="str">
        <f>IFERROR(VLOOKUP(A2616&amp;"",'Non Cancellare'!$A:$G,7,FALSE),"")</f>
        <v/>
      </c>
      <c r="E2616" s="41">
        <f>IFERROR(VLOOKUP(A2616&amp;"",'Non Cancellare'!$A:$G,3,FALSE)*B2616,0)</f>
        <v>0</v>
      </c>
      <c r="F2616" s="41" t="str">
        <f>IFERROR(VLOOKUP(A2616&amp;"",'Non Cancellare'!$A:$G,4,FALSE),"")</f>
        <v/>
      </c>
      <c r="G2616" s="41">
        <f>IFERROR(VLOOKUP(A2616&amp;"",'Non Cancellare'!$A:$G,6,FALSE)*B2616,0)</f>
        <v>0</v>
      </c>
      <c r="H2616" s="42"/>
    </row>
    <row r="2617" spans="1:8" x14ac:dyDescent="0.2">
      <c r="A2617" s="39"/>
      <c r="B2617" s="54"/>
      <c r="C2617" s="40" t="str">
        <f>IFERROR(VLOOKUP(A2617&amp;"",'Non Cancellare'!$A:$G,2,FALSE),"")</f>
        <v/>
      </c>
      <c r="D2617" s="40" t="str">
        <f>IFERROR(VLOOKUP(A2617&amp;"",'Non Cancellare'!$A:$G,7,FALSE),"")</f>
        <v/>
      </c>
      <c r="E2617" s="41">
        <f>IFERROR(VLOOKUP(A2617&amp;"",'Non Cancellare'!$A:$G,3,FALSE)*B2617,0)</f>
        <v>0</v>
      </c>
      <c r="F2617" s="41" t="str">
        <f>IFERROR(VLOOKUP(A2617&amp;"",'Non Cancellare'!$A:$G,4,FALSE),"")</f>
        <v/>
      </c>
      <c r="G2617" s="41">
        <f>IFERROR(VLOOKUP(A2617&amp;"",'Non Cancellare'!$A:$G,6,FALSE)*B2617,0)</f>
        <v>0</v>
      </c>
      <c r="H2617" s="42"/>
    </row>
    <row r="2618" spans="1:8" x14ac:dyDescent="0.2">
      <c r="A2618" s="39"/>
      <c r="B2618" s="54"/>
      <c r="C2618" s="40" t="str">
        <f>IFERROR(VLOOKUP(A2618&amp;"",'Non Cancellare'!$A:$G,2,FALSE),"")</f>
        <v/>
      </c>
      <c r="D2618" s="40" t="str">
        <f>IFERROR(VLOOKUP(A2618&amp;"",'Non Cancellare'!$A:$G,7,FALSE),"")</f>
        <v/>
      </c>
      <c r="E2618" s="41">
        <f>IFERROR(VLOOKUP(A2618&amp;"",'Non Cancellare'!$A:$G,3,FALSE)*B2618,0)</f>
        <v>0</v>
      </c>
      <c r="F2618" s="41" t="str">
        <f>IFERROR(VLOOKUP(A2618&amp;"",'Non Cancellare'!$A:$G,4,FALSE),"")</f>
        <v/>
      </c>
      <c r="G2618" s="41">
        <f>IFERROR(VLOOKUP(A2618&amp;"",'Non Cancellare'!$A:$G,6,FALSE)*B2618,0)</f>
        <v>0</v>
      </c>
      <c r="H2618" s="42"/>
    </row>
    <row r="2619" spans="1:8" x14ac:dyDescent="0.2">
      <c r="A2619" s="39"/>
      <c r="B2619" s="54"/>
      <c r="C2619" s="40" t="str">
        <f>IFERROR(VLOOKUP(A2619&amp;"",'Non Cancellare'!$A:$G,2,FALSE),"")</f>
        <v/>
      </c>
      <c r="D2619" s="40" t="str">
        <f>IFERROR(VLOOKUP(A2619&amp;"",'Non Cancellare'!$A:$G,7,FALSE),"")</f>
        <v/>
      </c>
      <c r="E2619" s="41">
        <f>IFERROR(VLOOKUP(A2619&amp;"",'Non Cancellare'!$A:$G,3,FALSE)*B2619,0)</f>
        <v>0</v>
      </c>
      <c r="F2619" s="41" t="str">
        <f>IFERROR(VLOOKUP(A2619&amp;"",'Non Cancellare'!$A:$G,4,FALSE),"")</f>
        <v/>
      </c>
      <c r="G2619" s="41">
        <f>IFERROR(VLOOKUP(A2619&amp;"",'Non Cancellare'!$A:$G,6,FALSE)*B2619,0)</f>
        <v>0</v>
      </c>
      <c r="H2619" s="42"/>
    </row>
    <row r="2620" spans="1:8" x14ac:dyDescent="0.2">
      <c r="A2620" s="39"/>
      <c r="B2620" s="54"/>
      <c r="C2620" s="40" t="str">
        <f>IFERROR(VLOOKUP(A2620&amp;"",'Non Cancellare'!$A:$G,2,FALSE),"")</f>
        <v/>
      </c>
      <c r="D2620" s="40" t="str">
        <f>IFERROR(VLOOKUP(A2620&amp;"",'Non Cancellare'!$A:$G,7,FALSE),"")</f>
        <v/>
      </c>
      <c r="E2620" s="41">
        <f>IFERROR(VLOOKUP(A2620&amp;"",'Non Cancellare'!$A:$G,3,FALSE)*B2620,0)</f>
        <v>0</v>
      </c>
      <c r="F2620" s="41" t="str">
        <f>IFERROR(VLOOKUP(A2620&amp;"",'Non Cancellare'!$A:$G,4,FALSE),"")</f>
        <v/>
      </c>
      <c r="G2620" s="41">
        <f>IFERROR(VLOOKUP(A2620&amp;"",'Non Cancellare'!$A:$G,6,FALSE)*B2620,0)</f>
        <v>0</v>
      </c>
      <c r="H2620" s="42"/>
    </row>
    <row r="2621" spans="1:8" x14ac:dyDescent="0.2">
      <c r="A2621" s="39"/>
      <c r="B2621" s="54"/>
      <c r="C2621" s="40" t="str">
        <f>IFERROR(VLOOKUP(A2621&amp;"",'Non Cancellare'!$A:$G,2,FALSE),"")</f>
        <v/>
      </c>
      <c r="D2621" s="40" t="str">
        <f>IFERROR(VLOOKUP(A2621&amp;"",'Non Cancellare'!$A:$G,7,FALSE),"")</f>
        <v/>
      </c>
      <c r="E2621" s="41">
        <f>IFERROR(VLOOKUP(A2621&amp;"",'Non Cancellare'!$A:$G,3,FALSE)*B2621,0)</f>
        <v>0</v>
      </c>
      <c r="F2621" s="41" t="str">
        <f>IFERROR(VLOOKUP(A2621&amp;"",'Non Cancellare'!$A:$G,4,FALSE),"")</f>
        <v/>
      </c>
      <c r="G2621" s="41">
        <f>IFERROR(VLOOKUP(A2621&amp;"",'Non Cancellare'!$A:$G,6,FALSE)*B2621,0)</f>
        <v>0</v>
      </c>
      <c r="H2621" s="42"/>
    </row>
    <row r="2622" spans="1:8" x14ac:dyDescent="0.2">
      <c r="A2622" s="39"/>
      <c r="B2622" s="54"/>
      <c r="C2622" s="40" t="str">
        <f>IFERROR(VLOOKUP(A2622&amp;"",'Non Cancellare'!$A:$G,2,FALSE),"")</f>
        <v/>
      </c>
      <c r="D2622" s="40" t="str">
        <f>IFERROR(VLOOKUP(A2622&amp;"",'Non Cancellare'!$A:$G,7,FALSE),"")</f>
        <v/>
      </c>
      <c r="E2622" s="41">
        <f>IFERROR(VLOOKUP(A2622&amp;"",'Non Cancellare'!$A:$G,3,FALSE)*B2622,0)</f>
        <v>0</v>
      </c>
      <c r="F2622" s="41" t="str">
        <f>IFERROR(VLOOKUP(A2622&amp;"",'Non Cancellare'!$A:$G,4,FALSE),"")</f>
        <v/>
      </c>
      <c r="G2622" s="41">
        <f>IFERROR(VLOOKUP(A2622&amp;"",'Non Cancellare'!$A:$G,6,FALSE)*B2622,0)</f>
        <v>0</v>
      </c>
      <c r="H2622" s="42"/>
    </row>
    <row r="2623" spans="1:8" x14ac:dyDescent="0.2">
      <c r="A2623" s="39"/>
      <c r="B2623" s="54"/>
      <c r="C2623" s="40" t="str">
        <f>IFERROR(VLOOKUP(A2623&amp;"",'Non Cancellare'!$A:$G,2,FALSE),"")</f>
        <v/>
      </c>
      <c r="D2623" s="40" t="str">
        <f>IFERROR(VLOOKUP(A2623&amp;"",'Non Cancellare'!$A:$G,7,FALSE),"")</f>
        <v/>
      </c>
      <c r="E2623" s="41">
        <f>IFERROR(VLOOKUP(A2623&amp;"",'Non Cancellare'!$A:$G,3,FALSE)*B2623,0)</f>
        <v>0</v>
      </c>
      <c r="F2623" s="41" t="str">
        <f>IFERROR(VLOOKUP(A2623&amp;"",'Non Cancellare'!$A:$G,4,FALSE),"")</f>
        <v/>
      </c>
      <c r="G2623" s="41">
        <f>IFERROR(VLOOKUP(A2623&amp;"",'Non Cancellare'!$A:$G,6,FALSE)*B2623,0)</f>
        <v>0</v>
      </c>
      <c r="H2623" s="42"/>
    </row>
    <row r="2624" spans="1:8" x14ac:dyDescent="0.2">
      <c r="A2624" s="39"/>
      <c r="B2624" s="54"/>
      <c r="C2624" s="40" t="str">
        <f>IFERROR(VLOOKUP(A2624&amp;"",'Non Cancellare'!$A:$G,2,FALSE),"")</f>
        <v/>
      </c>
      <c r="D2624" s="40" t="str">
        <f>IFERROR(VLOOKUP(A2624&amp;"",'Non Cancellare'!$A:$G,7,FALSE),"")</f>
        <v/>
      </c>
      <c r="E2624" s="41">
        <f>IFERROR(VLOOKUP(A2624&amp;"",'Non Cancellare'!$A:$G,3,FALSE)*B2624,0)</f>
        <v>0</v>
      </c>
      <c r="F2624" s="41" t="str">
        <f>IFERROR(VLOOKUP(A2624&amp;"",'Non Cancellare'!$A:$G,4,FALSE),"")</f>
        <v/>
      </c>
      <c r="G2624" s="41">
        <f>IFERROR(VLOOKUP(A2624&amp;"",'Non Cancellare'!$A:$G,6,FALSE)*B2624,0)</f>
        <v>0</v>
      </c>
      <c r="H2624" s="42"/>
    </row>
    <row r="2625" spans="1:8" x14ac:dyDescent="0.2">
      <c r="A2625" s="39"/>
      <c r="B2625" s="54"/>
      <c r="C2625" s="40" t="str">
        <f>IFERROR(VLOOKUP(A2625&amp;"",'Non Cancellare'!$A:$G,2,FALSE),"")</f>
        <v/>
      </c>
      <c r="D2625" s="40" t="str">
        <f>IFERROR(VLOOKUP(A2625&amp;"",'Non Cancellare'!$A:$G,7,FALSE),"")</f>
        <v/>
      </c>
      <c r="E2625" s="41">
        <f>IFERROR(VLOOKUP(A2625&amp;"",'Non Cancellare'!$A:$G,3,FALSE)*B2625,0)</f>
        <v>0</v>
      </c>
      <c r="F2625" s="41" t="str">
        <f>IFERROR(VLOOKUP(A2625&amp;"",'Non Cancellare'!$A:$G,4,FALSE),"")</f>
        <v/>
      </c>
      <c r="G2625" s="41">
        <f>IFERROR(VLOOKUP(A2625&amp;"",'Non Cancellare'!$A:$G,6,FALSE)*B2625,0)</f>
        <v>0</v>
      </c>
      <c r="H2625" s="42"/>
    </row>
    <row r="2626" spans="1:8" x14ac:dyDescent="0.2">
      <c r="A2626" s="39"/>
      <c r="B2626" s="54"/>
      <c r="C2626" s="40" t="str">
        <f>IFERROR(VLOOKUP(A2626&amp;"",'Non Cancellare'!$A:$G,2,FALSE),"")</f>
        <v/>
      </c>
      <c r="D2626" s="40" t="str">
        <f>IFERROR(VLOOKUP(A2626&amp;"",'Non Cancellare'!$A:$G,7,FALSE),"")</f>
        <v/>
      </c>
      <c r="E2626" s="41">
        <f>IFERROR(VLOOKUP(A2626&amp;"",'Non Cancellare'!$A:$G,3,FALSE)*B2626,0)</f>
        <v>0</v>
      </c>
      <c r="F2626" s="41" t="str">
        <f>IFERROR(VLOOKUP(A2626&amp;"",'Non Cancellare'!$A:$G,4,FALSE),"")</f>
        <v/>
      </c>
      <c r="G2626" s="41">
        <f>IFERROR(VLOOKUP(A2626&amp;"",'Non Cancellare'!$A:$G,6,FALSE)*B2626,0)</f>
        <v>0</v>
      </c>
      <c r="H2626" s="42"/>
    </row>
    <row r="2627" spans="1:8" x14ac:dyDescent="0.2">
      <c r="A2627" s="39"/>
      <c r="B2627" s="54"/>
      <c r="C2627" s="40" t="str">
        <f>IFERROR(VLOOKUP(A2627&amp;"",'Non Cancellare'!$A:$G,2,FALSE),"")</f>
        <v/>
      </c>
      <c r="D2627" s="40" t="str">
        <f>IFERROR(VLOOKUP(A2627&amp;"",'Non Cancellare'!$A:$G,7,FALSE),"")</f>
        <v/>
      </c>
      <c r="E2627" s="41">
        <f>IFERROR(VLOOKUP(A2627&amp;"",'Non Cancellare'!$A:$G,3,FALSE)*B2627,0)</f>
        <v>0</v>
      </c>
      <c r="F2627" s="41" t="str">
        <f>IFERROR(VLOOKUP(A2627&amp;"",'Non Cancellare'!$A:$G,4,FALSE),"")</f>
        <v/>
      </c>
      <c r="G2627" s="41">
        <f>IFERROR(VLOOKUP(A2627&amp;"",'Non Cancellare'!$A:$G,6,FALSE)*B2627,0)</f>
        <v>0</v>
      </c>
      <c r="H2627" s="42"/>
    </row>
    <row r="2628" spans="1:8" x14ac:dyDescent="0.2">
      <c r="A2628" s="39"/>
      <c r="B2628" s="54"/>
      <c r="C2628" s="40" t="str">
        <f>IFERROR(VLOOKUP(A2628&amp;"",'Non Cancellare'!$A:$G,2,FALSE),"")</f>
        <v/>
      </c>
      <c r="D2628" s="40" t="str">
        <f>IFERROR(VLOOKUP(A2628&amp;"",'Non Cancellare'!$A:$G,7,FALSE),"")</f>
        <v/>
      </c>
      <c r="E2628" s="41">
        <f>IFERROR(VLOOKUP(A2628&amp;"",'Non Cancellare'!$A:$G,3,FALSE)*B2628,0)</f>
        <v>0</v>
      </c>
      <c r="F2628" s="41" t="str">
        <f>IFERROR(VLOOKUP(A2628&amp;"",'Non Cancellare'!$A:$G,4,FALSE),"")</f>
        <v/>
      </c>
      <c r="G2628" s="41">
        <f>IFERROR(VLOOKUP(A2628&amp;"",'Non Cancellare'!$A:$G,6,FALSE)*B2628,0)</f>
        <v>0</v>
      </c>
      <c r="H2628" s="42"/>
    </row>
    <row r="2629" spans="1:8" x14ac:dyDescent="0.2">
      <c r="A2629" s="39"/>
      <c r="B2629" s="54"/>
      <c r="C2629" s="40" t="str">
        <f>IFERROR(VLOOKUP(A2629&amp;"",'Non Cancellare'!$A:$G,2,FALSE),"")</f>
        <v/>
      </c>
      <c r="D2629" s="40" t="str">
        <f>IFERROR(VLOOKUP(A2629&amp;"",'Non Cancellare'!$A:$G,7,FALSE),"")</f>
        <v/>
      </c>
      <c r="E2629" s="41">
        <f>IFERROR(VLOOKUP(A2629&amp;"",'Non Cancellare'!$A:$G,3,FALSE)*B2629,0)</f>
        <v>0</v>
      </c>
      <c r="F2629" s="41" t="str">
        <f>IFERROR(VLOOKUP(A2629&amp;"",'Non Cancellare'!$A:$G,4,FALSE),"")</f>
        <v/>
      </c>
      <c r="G2629" s="41">
        <f>IFERROR(VLOOKUP(A2629&amp;"",'Non Cancellare'!$A:$G,6,FALSE)*B2629,0)</f>
        <v>0</v>
      </c>
      <c r="H2629" s="42"/>
    </row>
    <row r="2630" spans="1:8" x14ac:dyDescent="0.2">
      <c r="A2630" s="39"/>
      <c r="B2630" s="54"/>
      <c r="C2630" s="40" t="str">
        <f>IFERROR(VLOOKUP(A2630&amp;"",'Non Cancellare'!$A:$G,2,FALSE),"")</f>
        <v/>
      </c>
      <c r="D2630" s="40" t="str">
        <f>IFERROR(VLOOKUP(A2630&amp;"",'Non Cancellare'!$A:$G,7,FALSE),"")</f>
        <v/>
      </c>
      <c r="E2630" s="41">
        <f>IFERROR(VLOOKUP(A2630&amp;"",'Non Cancellare'!$A:$G,3,FALSE)*B2630,0)</f>
        <v>0</v>
      </c>
      <c r="F2630" s="41" t="str">
        <f>IFERROR(VLOOKUP(A2630&amp;"",'Non Cancellare'!$A:$G,4,FALSE),"")</f>
        <v/>
      </c>
      <c r="G2630" s="41">
        <f>IFERROR(VLOOKUP(A2630&amp;"",'Non Cancellare'!$A:$G,6,FALSE)*B2630,0)</f>
        <v>0</v>
      </c>
      <c r="H2630" s="42"/>
    </row>
    <row r="2631" spans="1:8" x14ac:dyDescent="0.2">
      <c r="A2631" s="39"/>
      <c r="B2631" s="54"/>
      <c r="C2631" s="40" t="str">
        <f>IFERROR(VLOOKUP(A2631&amp;"",'Non Cancellare'!$A:$G,2,FALSE),"")</f>
        <v/>
      </c>
      <c r="D2631" s="40" t="str">
        <f>IFERROR(VLOOKUP(A2631&amp;"",'Non Cancellare'!$A:$G,7,FALSE),"")</f>
        <v/>
      </c>
      <c r="E2631" s="41">
        <f>IFERROR(VLOOKUP(A2631&amp;"",'Non Cancellare'!$A:$G,3,FALSE)*B2631,0)</f>
        <v>0</v>
      </c>
      <c r="F2631" s="41" t="str">
        <f>IFERROR(VLOOKUP(A2631&amp;"",'Non Cancellare'!$A:$G,4,FALSE),"")</f>
        <v/>
      </c>
      <c r="G2631" s="41">
        <f>IFERROR(VLOOKUP(A2631&amp;"",'Non Cancellare'!$A:$G,6,FALSE)*B2631,0)</f>
        <v>0</v>
      </c>
      <c r="H2631" s="42"/>
    </row>
    <row r="2632" spans="1:8" x14ac:dyDescent="0.2">
      <c r="A2632" s="39"/>
      <c r="B2632" s="54"/>
      <c r="C2632" s="40" t="str">
        <f>IFERROR(VLOOKUP(A2632&amp;"",'Non Cancellare'!$A:$G,2,FALSE),"")</f>
        <v/>
      </c>
      <c r="D2632" s="40" t="str">
        <f>IFERROR(VLOOKUP(A2632&amp;"",'Non Cancellare'!$A:$G,7,FALSE),"")</f>
        <v/>
      </c>
      <c r="E2632" s="41">
        <f>IFERROR(VLOOKUP(A2632&amp;"",'Non Cancellare'!$A:$G,3,FALSE)*B2632,0)</f>
        <v>0</v>
      </c>
      <c r="F2632" s="41" t="str">
        <f>IFERROR(VLOOKUP(A2632&amp;"",'Non Cancellare'!$A:$G,4,FALSE),"")</f>
        <v/>
      </c>
      <c r="G2632" s="41">
        <f>IFERROR(VLOOKUP(A2632&amp;"",'Non Cancellare'!$A:$G,6,FALSE)*B2632,0)</f>
        <v>0</v>
      </c>
      <c r="H2632" s="42"/>
    </row>
    <row r="2633" spans="1:8" x14ac:dyDescent="0.2">
      <c r="A2633" s="39"/>
      <c r="B2633" s="54"/>
      <c r="C2633" s="40" t="str">
        <f>IFERROR(VLOOKUP(A2633&amp;"",'Non Cancellare'!$A:$G,2,FALSE),"")</f>
        <v/>
      </c>
      <c r="D2633" s="40" t="str">
        <f>IFERROR(VLOOKUP(A2633&amp;"",'Non Cancellare'!$A:$G,7,FALSE),"")</f>
        <v/>
      </c>
      <c r="E2633" s="41">
        <f>IFERROR(VLOOKUP(A2633&amp;"",'Non Cancellare'!$A:$G,3,FALSE)*B2633,0)</f>
        <v>0</v>
      </c>
      <c r="F2633" s="41" t="str">
        <f>IFERROR(VLOOKUP(A2633&amp;"",'Non Cancellare'!$A:$G,4,FALSE),"")</f>
        <v/>
      </c>
      <c r="G2633" s="41">
        <f>IFERROR(VLOOKUP(A2633&amp;"",'Non Cancellare'!$A:$G,6,FALSE)*B2633,0)</f>
        <v>0</v>
      </c>
      <c r="H2633" s="42"/>
    </row>
    <row r="2634" spans="1:8" x14ac:dyDescent="0.2">
      <c r="A2634" s="39"/>
      <c r="B2634" s="54"/>
      <c r="C2634" s="40" t="str">
        <f>IFERROR(VLOOKUP(A2634&amp;"",'Non Cancellare'!$A:$G,2,FALSE),"")</f>
        <v/>
      </c>
      <c r="D2634" s="40" t="str">
        <f>IFERROR(VLOOKUP(A2634&amp;"",'Non Cancellare'!$A:$G,7,FALSE),"")</f>
        <v/>
      </c>
      <c r="E2634" s="41">
        <f>IFERROR(VLOOKUP(A2634&amp;"",'Non Cancellare'!$A:$G,3,FALSE)*B2634,0)</f>
        <v>0</v>
      </c>
      <c r="F2634" s="41" t="str">
        <f>IFERROR(VLOOKUP(A2634&amp;"",'Non Cancellare'!$A:$G,4,FALSE),"")</f>
        <v/>
      </c>
      <c r="G2634" s="41">
        <f>IFERROR(VLOOKUP(A2634&amp;"",'Non Cancellare'!$A:$G,6,FALSE)*B2634,0)</f>
        <v>0</v>
      </c>
      <c r="H2634" s="42"/>
    </row>
    <row r="2635" spans="1:8" x14ac:dyDescent="0.2">
      <c r="A2635" s="39"/>
      <c r="B2635" s="54"/>
      <c r="C2635" s="40" t="str">
        <f>IFERROR(VLOOKUP(A2635&amp;"",'Non Cancellare'!$A:$G,2,FALSE),"")</f>
        <v/>
      </c>
      <c r="D2635" s="40" t="str">
        <f>IFERROR(VLOOKUP(A2635&amp;"",'Non Cancellare'!$A:$G,7,FALSE),"")</f>
        <v/>
      </c>
      <c r="E2635" s="41">
        <f>IFERROR(VLOOKUP(A2635&amp;"",'Non Cancellare'!$A:$G,3,FALSE)*B2635,0)</f>
        <v>0</v>
      </c>
      <c r="F2635" s="41" t="str">
        <f>IFERROR(VLOOKUP(A2635&amp;"",'Non Cancellare'!$A:$G,4,FALSE),"")</f>
        <v/>
      </c>
      <c r="G2635" s="41">
        <f>IFERROR(VLOOKUP(A2635&amp;"",'Non Cancellare'!$A:$G,6,FALSE)*B2635,0)</f>
        <v>0</v>
      </c>
      <c r="H2635" s="42"/>
    </row>
    <row r="2636" spans="1:8" x14ac:dyDescent="0.2">
      <c r="A2636" s="39"/>
      <c r="B2636" s="54"/>
      <c r="C2636" s="40" t="str">
        <f>IFERROR(VLOOKUP(A2636&amp;"",'Non Cancellare'!$A:$G,2,FALSE),"")</f>
        <v/>
      </c>
      <c r="D2636" s="40" t="str">
        <f>IFERROR(VLOOKUP(A2636&amp;"",'Non Cancellare'!$A:$G,7,FALSE),"")</f>
        <v/>
      </c>
      <c r="E2636" s="41">
        <f>IFERROR(VLOOKUP(A2636&amp;"",'Non Cancellare'!$A:$G,3,FALSE)*B2636,0)</f>
        <v>0</v>
      </c>
      <c r="F2636" s="41" t="str">
        <f>IFERROR(VLOOKUP(A2636&amp;"",'Non Cancellare'!$A:$G,4,FALSE),"")</f>
        <v/>
      </c>
      <c r="G2636" s="41">
        <f>IFERROR(VLOOKUP(A2636&amp;"",'Non Cancellare'!$A:$G,6,FALSE)*B2636,0)</f>
        <v>0</v>
      </c>
      <c r="H2636" s="42"/>
    </row>
    <row r="2637" spans="1:8" x14ac:dyDescent="0.2">
      <c r="A2637" s="39"/>
      <c r="B2637" s="54"/>
      <c r="C2637" s="40" t="str">
        <f>IFERROR(VLOOKUP(A2637&amp;"",'Non Cancellare'!$A:$G,2,FALSE),"")</f>
        <v/>
      </c>
      <c r="D2637" s="40" t="str">
        <f>IFERROR(VLOOKUP(A2637&amp;"",'Non Cancellare'!$A:$G,7,FALSE),"")</f>
        <v/>
      </c>
      <c r="E2637" s="41">
        <f>IFERROR(VLOOKUP(A2637&amp;"",'Non Cancellare'!$A:$G,3,FALSE)*B2637,0)</f>
        <v>0</v>
      </c>
      <c r="F2637" s="41" t="str">
        <f>IFERROR(VLOOKUP(A2637&amp;"",'Non Cancellare'!$A:$G,4,FALSE),"")</f>
        <v/>
      </c>
      <c r="G2637" s="41">
        <f>IFERROR(VLOOKUP(A2637&amp;"",'Non Cancellare'!$A:$G,6,FALSE)*B2637,0)</f>
        <v>0</v>
      </c>
      <c r="H2637" s="42"/>
    </row>
    <row r="2638" spans="1:8" x14ac:dyDescent="0.2">
      <c r="A2638" s="39"/>
      <c r="B2638" s="54"/>
      <c r="C2638" s="40" t="str">
        <f>IFERROR(VLOOKUP(A2638&amp;"",'Non Cancellare'!$A:$G,2,FALSE),"")</f>
        <v/>
      </c>
      <c r="D2638" s="40" t="str">
        <f>IFERROR(VLOOKUP(A2638&amp;"",'Non Cancellare'!$A:$G,7,FALSE),"")</f>
        <v/>
      </c>
      <c r="E2638" s="41">
        <f>IFERROR(VLOOKUP(A2638&amp;"",'Non Cancellare'!$A:$G,3,FALSE)*B2638,0)</f>
        <v>0</v>
      </c>
      <c r="F2638" s="41" t="str">
        <f>IFERROR(VLOOKUP(A2638&amp;"",'Non Cancellare'!$A:$G,4,FALSE),"")</f>
        <v/>
      </c>
      <c r="G2638" s="41">
        <f>IFERROR(VLOOKUP(A2638&amp;"",'Non Cancellare'!$A:$G,6,FALSE)*B2638,0)</f>
        <v>0</v>
      </c>
      <c r="H2638" s="42"/>
    </row>
    <row r="2639" spans="1:8" x14ac:dyDescent="0.2">
      <c r="A2639" s="39"/>
      <c r="B2639" s="54"/>
      <c r="C2639" s="40" t="str">
        <f>IFERROR(VLOOKUP(A2639&amp;"",'Non Cancellare'!$A:$G,2,FALSE),"")</f>
        <v/>
      </c>
      <c r="D2639" s="40" t="str">
        <f>IFERROR(VLOOKUP(A2639&amp;"",'Non Cancellare'!$A:$G,7,FALSE),"")</f>
        <v/>
      </c>
      <c r="E2639" s="41">
        <f>IFERROR(VLOOKUP(A2639&amp;"",'Non Cancellare'!$A:$G,3,FALSE)*B2639,0)</f>
        <v>0</v>
      </c>
      <c r="F2639" s="41" t="str">
        <f>IFERROR(VLOOKUP(A2639&amp;"",'Non Cancellare'!$A:$G,4,FALSE),"")</f>
        <v/>
      </c>
      <c r="G2639" s="41">
        <f>IFERROR(VLOOKUP(A2639&amp;"",'Non Cancellare'!$A:$G,6,FALSE)*B2639,0)</f>
        <v>0</v>
      </c>
      <c r="H2639" s="42"/>
    </row>
    <row r="2640" spans="1:8" x14ac:dyDescent="0.2">
      <c r="A2640" s="39"/>
      <c r="B2640" s="54"/>
      <c r="C2640" s="40" t="str">
        <f>IFERROR(VLOOKUP(A2640&amp;"",'Non Cancellare'!$A:$G,2,FALSE),"")</f>
        <v/>
      </c>
      <c r="D2640" s="40" t="str">
        <f>IFERROR(VLOOKUP(A2640&amp;"",'Non Cancellare'!$A:$G,7,FALSE),"")</f>
        <v/>
      </c>
      <c r="E2640" s="41">
        <f>IFERROR(VLOOKUP(A2640&amp;"",'Non Cancellare'!$A:$G,3,FALSE)*B2640,0)</f>
        <v>0</v>
      </c>
      <c r="F2640" s="41" t="str">
        <f>IFERROR(VLOOKUP(A2640&amp;"",'Non Cancellare'!$A:$G,4,FALSE),"")</f>
        <v/>
      </c>
      <c r="G2640" s="41">
        <f>IFERROR(VLOOKUP(A2640&amp;"",'Non Cancellare'!$A:$G,6,FALSE)*B2640,0)</f>
        <v>0</v>
      </c>
      <c r="H2640" s="42"/>
    </row>
    <row r="2641" spans="1:8" x14ac:dyDescent="0.2">
      <c r="A2641" s="39"/>
      <c r="B2641" s="54"/>
      <c r="C2641" s="40" t="str">
        <f>IFERROR(VLOOKUP(A2641&amp;"",'Non Cancellare'!$A:$G,2,FALSE),"")</f>
        <v/>
      </c>
      <c r="D2641" s="40" t="str">
        <f>IFERROR(VLOOKUP(A2641&amp;"",'Non Cancellare'!$A:$G,7,FALSE),"")</f>
        <v/>
      </c>
      <c r="E2641" s="41">
        <f>IFERROR(VLOOKUP(A2641&amp;"",'Non Cancellare'!$A:$G,3,FALSE)*B2641,0)</f>
        <v>0</v>
      </c>
      <c r="F2641" s="41" t="str">
        <f>IFERROR(VLOOKUP(A2641&amp;"",'Non Cancellare'!$A:$G,4,FALSE),"")</f>
        <v/>
      </c>
      <c r="G2641" s="41">
        <f>IFERROR(VLOOKUP(A2641&amp;"",'Non Cancellare'!$A:$G,6,FALSE)*B2641,0)</f>
        <v>0</v>
      </c>
      <c r="H2641" s="42"/>
    </row>
    <row r="2642" spans="1:8" x14ac:dyDescent="0.2">
      <c r="A2642" s="39"/>
      <c r="B2642" s="54"/>
      <c r="C2642" s="40" t="str">
        <f>IFERROR(VLOOKUP(A2642&amp;"",'Non Cancellare'!$A:$G,2,FALSE),"")</f>
        <v/>
      </c>
      <c r="D2642" s="40" t="str">
        <f>IFERROR(VLOOKUP(A2642&amp;"",'Non Cancellare'!$A:$G,7,FALSE),"")</f>
        <v/>
      </c>
      <c r="E2642" s="41">
        <f>IFERROR(VLOOKUP(A2642&amp;"",'Non Cancellare'!$A:$G,3,FALSE)*B2642,0)</f>
        <v>0</v>
      </c>
      <c r="F2642" s="41" t="str">
        <f>IFERROR(VLOOKUP(A2642&amp;"",'Non Cancellare'!$A:$G,4,FALSE),"")</f>
        <v/>
      </c>
      <c r="G2642" s="41">
        <f>IFERROR(VLOOKUP(A2642&amp;"",'Non Cancellare'!$A:$G,6,FALSE)*B2642,0)</f>
        <v>0</v>
      </c>
      <c r="H2642" s="42"/>
    </row>
    <row r="2643" spans="1:8" x14ac:dyDescent="0.2">
      <c r="A2643" s="39"/>
      <c r="B2643" s="54"/>
      <c r="C2643" s="40" t="str">
        <f>IFERROR(VLOOKUP(A2643&amp;"",'Non Cancellare'!$A:$G,2,FALSE),"")</f>
        <v/>
      </c>
      <c r="D2643" s="40" t="str">
        <f>IFERROR(VLOOKUP(A2643&amp;"",'Non Cancellare'!$A:$G,7,FALSE),"")</f>
        <v/>
      </c>
      <c r="E2643" s="41">
        <f>IFERROR(VLOOKUP(A2643&amp;"",'Non Cancellare'!$A:$G,3,FALSE)*B2643,0)</f>
        <v>0</v>
      </c>
      <c r="F2643" s="41" t="str">
        <f>IFERROR(VLOOKUP(A2643&amp;"",'Non Cancellare'!$A:$G,4,FALSE),"")</f>
        <v/>
      </c>
      <c r="G2643" s="41">
        <f>IFERROR(VLOOKUP(A2643&amp;"",'Non Cancellare'!$A:$G,6,FALSE)*B2643,0)</f>
        <v>0</v>
      </c>
      <c r="H2643" s="42"/>
    </row>
    <row r="2644" spans="1:8" x14ac:dyDescent="0.2">
      <c r="A2644" s="39"/>
      <c r="B2644" s="54"/>
      <c r="C2644" s="40" t="str">
        <f>IFERROR(VLOOKUP(A2644&amp;"",'Non Cancellare'!$A:$G,2,FALSE),"")</f>
        <v/>
      </c>
      <c r="D2644" s="40" t="str">
        <f>IFERROR(VLOOKUP(A2644&amp;"",'Non Cancellare'!$A:$G,7,FALSE),"")</f>
        <v/>
      </c>
      <c r="E2644" s="41">
        <f>IFERROR(VLOOKUP(A2644&amp;"",'Non Cancellare'!$A:$G,3,FALSE)*B2644,0)</f>
        <v>0</v>
      </c>
      <c r="F2644" s="41" t="str">
        <f>IFERROR(VLOOKUP(A2644&amp;"",'Non Cancellare'!$A:$G,4,FALSE),"")</f>
        <v/>
      </c>
      <c r="G2644" s="41">
        <f>IFERROR(VLOOKUP(A2644&amp;"",'Non Cancellare'!$A:$G,6,FALSE)*B2644,0)</f>
        <v>0</v>
      </c>
      <c r="H2644" s="42"/>
    </row>
    <row r="2645" spans="1:8" x14ac:dyDescent="0.2">
      <c r="A2645" s="39"/>
      <c r="B2645" s="54"/>
      <c r="C2645" s="40" t="str">
        <f>IFERROR(VLOOKUP(A2645&amp;"",'Non Cancellare'!$A:$G,2,FALSE),"")</f>
        <v/>
      </c>
      <c r="D2645" s="40" t="str">
        <f>IFERROR(VLOOKUP(A2645&amp;"",'Non Cancellare'!$A:$G,7,FALSE),"")</f>
        <v/>
      </c>
      <c r="E2645" s="41">
        <f>IFERROR(VLOOKUP(A2645&amp;"",'Non Cancellare'!$A:$G,3,FALSE)*B2645,0)</f>
        <v>0</v>
      </c>
      <c r="F2645" s="41" t="str">
        <f>IFERROR(VLOOKUP(A2645&amp;"",'Non Cancellare'!$A:$G,4,FALSE),"")</f>
        <v/>
      </c>
      <c r="G2645" s="41">
        <f>IFERROR(VLOOKUP(A2645&amp;"",'Non Cancellare'!$A:$G,6,FALSE)*B2645,0)</f>
        <v>0</v>
      </c>
      <c r="H2645" s="42"/>
    </row>
    <row r="2646" spans="1:8" x14ac:dyDescent="0.2">
      <c r="A2646" s="39"/>
      <c r="B2646" s="54"/>
      <c r="C2646" s="40" t="str">
        <f>IFERROR(VLOOKUP(A2646&amp;"",'Non Cancellare'!$A:$G,2,FALSE),"")</f>
        <v/>
      </c>
      <c r="D2646" s="40" t="str">
        <f>IFERROR(VLOOKUP(A2646&amp;"",'Non Cancellare'!$A:$G,7,FALSE),"")</f>
        <v/>
      </c>
      <c r="E2646" s="41">
        <f>IFERROR(VLOOKUP(A2646&amp;"",'Non Cancellare'!$A:$G,3,FALSE)*B2646,0)</f>
        <v>0</v>
      </c>
      <c r="F2646" s="41" t="str">
        <f>IFERROR(VLOOKUP(A2646&amp;"",'Non Cancellare'!$A:$G,4,FALSE),"")</f>
        <v/>
      </c>
      <c r="G2646" s="41">
        <f>IFERROR(VLOOKUP(A2646&amp;"",'Non Cancellare'!$A:$G,6,FALSE)*B2646,0)</f>
        <v>0</v>
      </c>
      <c r="H2646" s="42"/>
    </row>
    <row r="2647" spans="1:8" x14ac:dyDescent="0.2">
      <c r="A2647" s="39"/>
      <c r="B2647" s="54"/>
      <c r="C2647" s="40" t="str">
        <f>IFERROR(VLOOKUP(A2647&amp;"",'Non Cancellare'!$A:$G,2,FALSE),"")</f>
        <v/>
      </c>
      <c r="D2647" s="40" t="str">
        <f>IFERROR(VLOOKUP(A2647&amp;"",'Non Cancellare'!$A:$G,7,FALSE),"")</f>
        <v/>
      </c>
      <c r="E2647" s="41">
        <f>IFERROR(VLOOKUP(A2647&amp;"",'Non Cancellare'!$A:$G,3,FALSE)*B2647,0)</f>
        <v>0</v>
      </c>
      <c r="F2647" s="41" t="str">
        <f>IFERROR(VLOOKUP(A2647&amp;"",'Non Cancellare'!$A:$G,4,FALSE),"")</f>
        <v/>
      </c>
      <c r="G2647" s="41">
        <f>IFERROR(VLOOKUP(A2647&amp;"",'Non Cancellare'!$A:$G,6,FALSE)*B2647,0)</f>
        <v>0</v>
      </c>
      <c r="H2647" s="42"/>
    </row>
    <row r="2648" spans="1:8" x14ac:dyDescent="0.2">
      <c r="A2648" s="39"/>
      <c r="B2648" s="54"/>
      <c r="C2648" s="40" t="str">
        <f>IFERROR(VLOOKUP(A2648&amp;"",'Non Cancellare'!$A:$G,2,FALSE),"")</f>
        <v/>
      </c>
      <c r="D2648" s="40" t="str">
        <f>IFERROR(VLOOKUP(A2648&amp;"",'Non Cancellare'!$A:$G,7,FALSE),"")</f>
        <v/>
      </c>
      <c r="E2648" s="41">
        <f>IFERROR(VLOOKUP(A2648&amp;"",'Non Cancellare'!$A:$G,3,FALSE)*B2648,0)</f>
        <v>0</v>
      </c>
      <c r="F2648" s="41" t="str">
        <f>IFERROR(VLOOKUP(A2648&amp;"",'Non Cancellare'!$A:$G,4,FALSE),"")</f>
        <v/>
      </c>
      <c r="G2648" s="41">
        <f>IFERROR(VLOOKUP(A2648&amp;"",'Non Cancellare'!$A:$G,6,FALSE)*B2648,0)</f>
        <v>0</v>
      </c>
      <c r="H2648" s="42"/>
    </row>
    <row r="2649" spans="1:8" x14ac:dyDescent="0.2">
      <c r="A2649" s="39"/>
      <c r="B2649" s="54"/>
      <c r="C2649" s="40" t="str">
        <f>IFERROR(VLOOKUP(A2649&amp;"",'Non Cancellare'!$A:$G,2,FALSE),"")</f>
        <v/>
      </c>
      <c r="D2649" s="40" t="str">
        <f>IFERROR(VLOOKUP(A2649&amp;"",'Non Cancellare'!$A:$G,7,FALSE),"")</f>
        <v/>
      </c>
      <c r="E2649" s="41">
        <f>IFERROR(VLOOKUP(A2649&amp;"",'Non Cancellare'!$A:$G,3,FALSE)*B2649,0)</f>
        <v>0</v>
      </c>
      <c r="F2649" s="41" t="str">
        <f>IFERROR(VLOOKUP(A2649&amp;"",'Non Cancellare'!$A:$G,4,FALSE),"")</f>
        <v/>
      </c>
      <c r="G2649" s="41">
        <f>IFERROR(VLOOKUP(A2649&amp;"",'Non Cancellare'!$A:$G,6,FALSE)*B2649,0)</f>
        <v>0</v>
      </c>
      <c r="H2649" s="42"/>
    </row>
    <row r="2650" spans="1:8" x14ac:dyDescent="0.2">
      <c r="A2650" s="39"/>
      <c r="B2650" s="54"/>
      <c r="C2650" s="40" t="str">
        <f>IFERROR(VLOOKUP(A2650&amp;"",'Non Cancellare'!$A:$G,2,FALSE),"")</f>
        <v/>
      </c>
      <c r="D2650" s="40" t="str">
        <f>IFERROR(VLOOKUP(A2650&amp;"",'Non Cancellare'!$A:$G,7,FALSE),"")</f>
        <v/>
      </c>
      <c r="E2650" s="41">
        <f>IFERROR(VLOOKUP(A2650&amp;"",'Non Cancellare'!$A:$G,3,FALSE)*B2650,0)</f>
        <v>0</v>
      </c>
      <c r="F2650" s="41" t="str">
        <f>IFERROR(VLOOKUP(A2650&amp;"",'Non Cancellare'!$A:$G,4,FALSE),"")</f>
        <v/>
      </c>
      <c r="G2650" s="41">
        <f>IFERROR(VLOOKUP(A2650&amp;"",'Non Cancellare'!$A:$G,6,FALSE)*B2650,0)</f>
        <v>0</v>
      </c>
      <c r="H2650" s="42"/>
    </row>
    <row r="2651" spans="1:8" x14ac:dyDescent="0.2">
      <c r="A2651" s="39"/>
      <c r="B2651" s="54"/>
      <c r="C2651" s="40" t="str">
        <f>IFERROR(VLOOKUP(A2651&amp;"",'Non Cancellare'!$A:$G,2,FALSE),"")</f>
        <v/>
      </c>
      <c r="D2651" s="40" t="str">
        <f>IFERROR(VLOOKUP(A2651&amp;"",'Non Cancellare'!$A:$G,7,FALSE),"")</f>
        <v/>
      </c>
      <c r="E2651" s="41">
        <f>IFERROR(VLOOKUP(A2651&amp;"",'Non Cancellare'!$A:$G,3,FALSE)*B2651,0)</f>
        <v>0</v>
      </c>
      <c r="F2651" s="41" t="str">
        <f>IFERROR(VLOOKUP(A2651&amp;"",'Non Cancellare'!$A:$G,4,FALSE),"")</f>
        <v/>
      </c>
      <c r="G2651" s="41">
        <f>IFERROR(VLOOKUP(A2651&amp;"",'Non Cancellare'!$A:$G,6,FALSE)*B2651,0)</f>
        <v>0</v>
      </c>
      <c r="H2651" s="42"/>
    </row>
    <row r="2652" spans="1:8" x14ac:dyDescent="0.2">
      <c r="A2652" s="39"/>
      <c r="B2652" s="54"/>
      <c r="C2652" s="40" t="str">
        <f>IFERROR(VLOOKUP(A2652&amp;"",'Non Cancellare'!$A:$G,2,FALSE),"")</f>
        <v/>
      </c>
      <c r="D2652" s="40" t="str">
        <f>IFERROR(VLOOKUP(A2652&amp;"",'Non Cancellare'!$A:$G,7,FALSE),"")</f>
        <v/>
      </c>
      <c r="E2652" s="41">
        <f>IFERROR(VLOOKUP(A2652&amp;"",'Non Cancellare'!$A:$G,3,FALSE)*B2652,0)</f>
        <v>0</v>
      </c>
      <c r="F2652" s="41" t="str">
        <f>IFERROR(VLOOKUP(A2652&amp;"",'Non Cancellare'!$A:$G,4,FALSE),"")</f>
        <v/>
      </c>
      <c r="G2652" s="41">
        <f>IFERROR(VLOOKUP(A2652&amp;"",'Non Cancellare'!$A:$G,6,FALSE)*B2652,0)</f>
        <v>0</v>
      </c>
      <c r="H2652" s="42"/>
    </row>
    <row r="2653" spans="1:8" x14ac:dyDescent="0.2">
      <c r="A2653" s="39"/>
      <c r="B2653" s="54"/>
      <c r="C2653" s="40" t="str">
        <f>IFERROR(VLOOKUP(A2653&amp;"",'Non Cancellare'!$A:$G,2,FALSE),"")</f>
        <v/>
      </c>
      <c r="D2653" s="40" t="str">
        <f>IFERROR(VLOOKUP(A2653&amp;"",'Non Cancellare'!$A:$G,7,FALSE),"")</f>
        <v/>
      </c>
      <c r="E2653" s="41">
        <f>IFERROR(VLOOKUP(A2653&amp;"",'Non Cancellare'!$A:$G,3,FALSE)*B2653,0)</f>
        <v>0</v>
      </c>
      <c r="F2653" s="41" t="str">
        <f>IFERROR(VLOOKUP(A2653&amp;"",'Non Cancellare'!$A:$G,4,FALSE),"")</f>
        <v/>
      </c>
      <c r="G2653" s="41">
        <f>IFERROR(VLOOKUP(A2653&amp;"",'Non Cancellare'!$A:$G,6,FALSE)*B2653,0)</f>
        <v>0</v>
      </c>
      <c r="H2653" s="42"/>
    </row>
    <row r="2654" spans="1:8" x14ac:dyDescent="0.2">
      <c r="A2654" s="39"/>
      <c r="B2654" s="54"/>
      <c r="C2654" s="40" t="str">
        <f>IFERROR(VLOOKUP(A2654&amp;"",'Non Cancellare'!$A:$G,2,FALSE),"")</f>
        <v/>
      </c>
      <c r="D2654" s="40" t="str">
        <f>IFERROR(VLOOKUP(A2654&amp;"",'Non Cancellare'!$A:$G,7,FALSE),"")</f>
        <v/>
      </c>
      <c r="E2654" s="41">
        <f>IFERROR(VLOOKUP(A2654&amp;"",'Non Cancellare'!$A:$G,3,FALSE)*B2654,0)</f>
        <v>0</v>
      </c>
      <c r="F2654" s="41" t="str">
        <f>IFERROR(VLOOKUP(A2654&amp;"",'Non Cancellare'!$A:$G,4,FALSE),"")</f>
        <v/>
      </c>
      <c r="G2654" s="41">
        <f>IFERROR(VLOOKUP(A2654&amp;"",'Non Cancellare'!$A:$G,6,FALSE)*B2654,0)</f>
        <v>0</v>
      </c>
      <c r="H2654" s="42"/>
    </row>
    <row r="2655" spans="1:8" x14ac:dyDescent="0.2">
      <c r="A2655" s="39"/>
      <c r="B2655" s="54"/>
      <c r="C2655" s="40" t="str">
        <f>IFERROR(VLOOKUP(A2655&amp;"",'Non Cancellare'!$A:$G,2,FALSE),"")</f>
        <v/>
      </c>
      <c r="D2655" s="40" t="str">
        <f>IFERROR(VLOOKUP(A2655&amp;"",'Non Cancellare'!$A:$G,7,FALSE),"")</f>
        <v/>
      </c>
      <c r="E2655" s="41">
        <f>IFERROR(VLOOKUP(A2655&amp;"",'Non Cancellare'!$A:$G,3,FALSE)*B2655,0)</f>
        <v>0</v>
      </c>
      <c r="F2655" s="41" t="str">
        <f>IFERROR(VLOOKUP(A2655&amp;"",'Non Cancellare'!$A:$G,4,FALSE),"")</f>
        <v/>
      </c>
      <c r="G2655" s="41">
        <f>IFERROR(VLOOKUP(A2655&amp;"",'Non Cancellare'!$A:$G,6,FALSE)*B2655,0)</f>
        <v>0</v>
      </c>
      <c r="H2655" s="42"/>
    </row>
    <row r="2656" spans="1:8" x14ac:dyDescent="0.2">
      <c r="A2656" s="39"/>
      <c r="B2656" s="54"/>
      <c r="C2656" s="40" t="str">
        <f>IFERROR(VLOOKUP(A2656&amp;"",'Non Cancellare'!$A:$G,2,FALSE),"")</f>
        <v/>
      </c>
      <c r="D2656" s="40" t="str">
        <f>IFERROR(VLOOKUP(A2656&amp;"",'Non Cancellare'!$A:$G,7,FALSE),"")</f>
        <v/>
      </c>
      <c r="E2656" s="41">
        <f>IFERROR(VLOOKUP(A2656&amp;"",'Non Cancellare'!$A:$G,3,FALSE)*B2656,0)</f>
        <v>0</v>
      </c>
      <c r="F2656" s="41" t="str">
        <f>IFERROR(VLOOKUP(A2656&amp;"",'Non Cancellare'!$A:$G,4,FALSE),"")</f>
        <v/>
      </c>
      <c r="G2656" s="41">
        <f>IFERROR(VLOOKUP(A2656&amp;"",'Non Cancellare'!$A:$G,6,FALSE)*B2656,0)</f>
        <v>0</v>
      </c>
      <c r="H2656" s="42"/>
    </row>
    <row r="2657" spans="1:8" x14ac:dyDescent="0.2">
      <c r="A2657" s="39"/>
      <c r="B2657" s="54"/>
      <c r="C2657" s="40" t="str">
        <f>IFERROR(VLOOKUP(A2657&amp;"",'Non Cancellare'!$A:$G,2,FALSE),"")</f>
        <v/>
      </c>
      <c r="D2657" s="40" t="str">
        <f>IFERROR(VLOOKUP(A2657&amp;"",'Non Cancellare'!$A:$G,7,FALSE),"")</f>
        <v/>
      </c>
      <c r="E2657" s="41">
        <f>IFERROR(VLOOKUP(A2657&amp;"",'Non Cancellare'!$A:$G,3,FALSE)*B2657,0)</f>
        <v>0</v>
      </c>
      <c r="F2657" s="41" t="str">
        <f>IFERROR(VLOOKUP(A2657&amp;"",'Non Cancellare'!$A:$G,4,FALSE),"")</f>
        <v/>
      </c>
      <c r="G2657" s="41">
        <f>IFERROR(VLOOKUP(A2657&amp;"",'Non Cancellare'!$A:$G,6,FALSE)*B2657,0)</f>
        <v>0</v>
      </c>
      <c r="H2657" s="42"/>
    </row>
    <row r="2658" spans="1:8" x14ac:dyDescent="0.2">
      <c r="A2658" s="39"/>
      <c r="B2658" s="54"/>
      <c r="C2658" s="40" t="str">
        <f>IFERROR(VLOOKUP(A2658&amp;"",'Non Cancellare'!$A:$G,2,FALSE),"")</f>
        <v/>
      </c>
      <c r="D2658" s="40" t="str">
        <f>IFERROR(VLOOKUP(A2658&amp;"",'Non Cancellare'!$A:$G,7,FALSE),"")</f>
        <v/>
      </c>
      <c r="E2658" s="41">
        <f>IFERROR(VLOOKUP(A2658&amp;"",'Non Cancellare'!$A:$G,3,FALSE)*B2658,0)</f>
        <v>0</v>
      </c>
      <c r="F2658" s="41" t="str">
        <f>IFERROR(VLOOKUP(A2658&amp;"",'Non Cancellare'!$A:$G,4,FALSE),"")</f>
        <v/>
      </c>
      <c r="G2658" s="41">
        <f>IFERROR(VLOOKUP(A2658&amp;"",'Non Cancellare'!$A:$G,6,FALSE)*B2658,0)</f>
        <v>0</v>
      </c>
      <c r="H2658" s="42"/>
    </row>
    <row r="2659" spans="1:8" x14ac:dyDescent="0.2">
      <c r="A2659" s="39"/>
      <c r="B2659" s="54"/>
      <c r="C2659" s="40" t="str">
        <f>IFERROR(VLOOKUP(A2659&amp;"",'Non Cancellare'!$A:$G,2,FALSE),"")</f>
        <v/>
      </c>
      <c r="D2659" s="40" t="str">
        <f>IFERROR(VLOOKUP(A2659&amp;"",'Non Cancellare'!$A:$G,7,FALSE),"")</f>
        <v/>
      </c>
      <c r="E2659" s="41">
        <f>IFERROR(VLOOKUP(A2659&amp;"",'Non Cancellare'!$A:$G,3,FALSE)*B2659,0)</f>
        <v>0</v>
      </c>
      <c r="F2659" s="41" t="str">
        <f>IFERROR(VLOOKUP(A2659&amp;"",'Non Cancellare'!$A:$G,4,FALSE),"")</f>
        <v/>
      </c>
      <c r="G2659" s="41">
        <f>IFERROR(VLOOKUP(A2659&amp;"",'Non Cancellare'!$A:$G,6,FALSE)*B2659,0)</f>
        <v>0</v>
      </c>
      <c r="H2659" s="42"/>
    </row>
    <row r="2660" spans="1:8" x14ac:dyDescent="0.2">
      <c r="A2660" s="39"/>
      <c r="B2660" s="54"/>
      <c r="C2660" s="40" t="str">
        <f>IFERROR(VLOOKUP(A2660&amp;"",'Non Cancellare'!$A:$G,2,FALSE),"")</f>
        <v/>
      </c>
      <c r="D2660" s="40" t="str">
        <f>IFERROR(VLOOKUP(A2660&amp;"",'Non Cancellare'!$A:$G,7,FALSE),"")</f>
        <v/>
      </c>
      <c r="E2660" s="41">
        <f>IFERROR(VLOOKUP(A2660&amp;"",'Non Cancellare'!$A:$G,3,FALSE)*B2660,0)</f>
        <v>0</v>
      </c>
      <c r="F2660" s="41" t="str">
        <f>IFERROR(VLOOKUP(A2660&amp;"",'Non Cancellare'!$A:$G,4,FALSE),"")</f>
        <v/>
      </c>
      <c r="G2660" s="41">
        <f>IFERROR(VLOOKUP(A2660&amp;"",'Non Cancellare'!$A:$G,6,FALSE)*B2660,0)</f>
        <v>0</v>
      </c>
      <c r="H2660" s="42"/>
    </row>
    <row r="2661" spans="1:8" x14ac:dyDescent="0.2">
      <c r="A2661" s="39"/>
      <c r="B2661" s="54"/>
      <c r="C2661" s="40" t="str">
        <f>IFERROR(VLOOKUP(A2661&amp;"",'Non Cancellare'!$A:$G,2,FALSE),"")</f>
        <v/>
      </c>
      <c r="D2661" s="40" t="str">
        <f>IFERROR(VLOOKUP(A2661&amp;"",'Non Cancellare'!$A:$G,7,FALSE),"")</f>
        <v/>
      </c>
      <c r="E2661" s="41">
        <f>IFERROR(VLOOKUP(A2661&amp;"",'Non Cancellare'!$A:$G,3,FALSE)*B2661,0)</f>
        <v>0</v>
      </c>
      <c r="F2661" s="41" t="str">
        <f>IFERROR(VLOOKUP(A2661&amp;"",'Non Cancellare'!$A:$G,4,FALSE),"")</f>
        <v/>
      </c>
      <c r="G2661" s="41">
        <f>IFERROR(VLOOKUP(A2661&amp;"",'Non Cancellare'!$A:$G,6,FALSE)*B2661,0)</f>
        <v>0</v>
      </c>
      <c r="H2661" s="42"/>
    </row>
    <row r="2662" spans="1:8" x14ac:dyDescent="0.2">
      <c r="A2662" s="39"/>
      <c r="B2662" s="54"/>
      <c r="C2662" s="40" t="str">
        <f>IFERROR(VLOOKUP(A2662&amp;"",'Non Cancellare'!$A:$G,2,FALSE),"")</f>
        <v/>
      </c>
      <c r="D2662" s="40" t="str">
        <f>IFERROR(VLOOKUP(A2662&amp;"",'Non Cancellare'!$A:$G,7,FALSE),"")</f>
        <v/>
      </c>
      <c r="E2662" s="41">
        <f>IFERROR(VLOOKUP(A2662&amp;"",'Non Cancellare'!$A:$G,3,FALSE)*B2662,0)</f>
        <v>0</v>
      </c>
      <c r="F2662" s="41" t="str">
        <f>IFERROR(VLOOKUP(A2662&amp;"",'Non Cancellare'!$A:$G,4,FALSE),"")</f>
        <v/>
      </c>
      <c r="G2662" s="41">
        <f>IFERROR(VLOOKUP(A2662&amp;"",'Non Cancellare'!$A:$G,6,FALSE)*B2662,0)</f>
        <v>0</v>
      </c>
      <c r="H2662" s="42"/>
    </row>
    <row r="2663" spans="1:8" x14ac:dyDescent="0.2">
      <c r="A2663" s="39"/>
      <c r="B2663" s="54"/>
      <c r="C2663" s="40" t="str">
        <f>IFERROR(VLOOKUP(A2663&amp;"",'Non Cancellare'!$A:$G,2,FALSE),"")</f>
        <v/>
      </c>
      <c r="D2663" s="40" t="str">
        <f>IFERROR(VLOOKUP(A2663&amp;"",'Non Cancellare'!$A:$G,7,FALSE),"")</f>
        <v/>
      </c>
      <c r="E2663" s="41">
        <f>IFERROR(VLOOKUP(A2663&amp;"",'Non Cancellare'!$A:$G,3,FALSE)*B2663,0)</f>
        <v>0</v>
      </c>
      <c r="F2663" s="41" t="str">
        <f>IFERROR(VLOOKUP(A2663&amp;"",'Non Cancellare'!$A:$G,4,FALSE),"")</f>
        <v/>
      </c>
      <c r="G2663" s="41">
        <f>IFERROR(VLOOKUP(A2663&amp;"",'Non Cancellare'!$A:$G,6,FALSE)*B2663,0)</f>
        <v>0</v>
      </c>
      <c r="H2663" s="42"/>
    </row>
    <row r="2664" spans="1:8" x14ac:dyDescent="0.2">
      <c r="A2664" s="39"/>
      <c r="B2664" s="54"/>
      <c r="C2664" s="40" t="str">
        <f>IFERROR(VLOOKUP(A2664&amp;"",'Non Cancellare'!$A:$G,2,FALSE),"")</f>
        <v/>
      </c>
      <c r="D2664" s="40" t="str">
        <f>IFERROR(VLOOKUP(A2664&amp;"",'Non Cancellare'!$A:$G,7,FALSE),"")</f>
        <v/>
      </c>
      <c r="E2664" s="41">
        <f>IFERROR(VLOOKUP(A2664&amp;"",'Non Cancellare'!$A:$G,3,FALSE)*B2664,0)</f>
        <v>0</v>
      </c>
      <c r="F2664" s="41" t="str">
        <f>IFERROR(VLOOKUP(A2664&amp;"",'Non Cancellare'!$A:$G,4,FALSE),"")</f>
        <v/>
      </c>
      <c r="G2664" s="41">
        <f>IFERROR(VLOOKUP(A2664&amp;"",'Non Cancellare'!$A:$G,6,FALSE)*B2664,0)</f>
        <v>0</v>
      </c>
      <c r="H2664" s="42"/>
    </row>
    <row r="2665" spans="1:8" x14ac:dyDescent="0.2">
      <c r="A2665" s="39"/>
      <c r="B2665" s="54"/>
      <c r="C2665" s="40" t="str">
        <f>IFERROR(VLOOKUP(A2665&amp;"",'Non Cancellare'!$A:$G,2,FALSE),"")</f>
        <v/>
      </c>
      <c r="D2665" s="40" t="str">
        <f>IFERROR(VLOOKUP(A2665&amp;"",'Non Cancellare'!$A:$G,7,FALSE),"")</f>
        <v/>
      </c>
      <c r="E2665" s="41">
        <f>IFERROR(VLOOKUP(A2665&amp;"",'Non Cancellare'!$A:$G,3,FALSE)*B2665,0)</f>
        <v>0</v>
      </c>
      <c r="F2665" s="41" t="str">
        <f>IFERROR(VLOOKUP(A2665&amp;"",'Non Cancellare'!$A:$G,4,FALSE),"")</f>
        <v/>
      </c>
      <c r="G2665" s="41">
        <f>IFERROR(VLOOKUP(A2665&amp;"",'Non Cancellare'!$A:$G,6,FALSE)*B2665,0)</f>
        <v>0</v>
      </c>
      <c r="H2665" s="42"/>
    </row>
    <row r="2666" spans="1:8" x14ac:dyDescent="0.2">
      <c r="A2666" s="39"/>
      <c r="B2666" s="54"/>
      <c r="C2666" s="40" t="str">
        <f>IFERROR(VLOOKUP(A2666&amp;"",'Non Cancellare'!$A:$G,2,FALSE),"")</f>
        <v/>
      </c>
      <c r="D2666" s="40" t="str">
        <f>IFERROR(VLOOKUP(A2666&amp;"",'Non Cancellare'!$A:$G,7,FALSE),"")</f>
        <v/>
      </c>
      <c r="E2666" s="41">
        <f>IFERROR(VLOOKUP(A2666&amp;"",'Non Cancellare'!$A:$G,3,FALSE)*B2666,0)</f>
        <v>0</v>
      </c>
      <c r="F2666" s="41" t="str">
        <f>IFERROR(VLOOKUP(A2666&amp;"",'Non Cancellare'!$A:$G,4,FALSE),"")</f>
        <v/>
      </c>
      <c r="G2666" s="41">
        <f>IFERROR(VLOOKUP(A2666&amp;"",'Non Cancellare'!$A:$G,6,FALSE)*B2666,0)</f>
        <v>0</v>
      </c>
      <c r="H2666" s="42"/>
    </row>
    <row r="2667" spans="1:8" x14ac:dyDescent="0.2">
      <c r="A2667" s="39"/>
      <c r="B2667" s="54"/>
      <c r="C2667" s="40" t="str">
        <f>IFERROR(VLOOKUP(A2667&amp;"",'Non Cancellare'!$A:$G,2,FALSE),"")</f>
        <v/>
      </c>
      <c r="D2667" s="40" t="str">
        <f>IFERROR(VLOOKUP(A2667&amp;"",'Non Cancellare'!$A:$G,7,FALSE),"")</f>
        <v/>
      </c>
      <c r="E2667" s="41">
        <f>IFERROR(VLOOKUP(A2667&amp;"",'Non Cancellare'!$A:$G,3,FALSE)*B2667,0)</f>
        <v>0</v>
      </c>
      <c r="F2667" s="41" t="str">
        <f>IFERROR(VLOOKUP(A2667&amp;"",'Non Cancellare'!$A:$G,4,FALSE),"")</f>
        <v/>
      </c>
      <c r="G2667" s="41">
        <f>IFERROR(VLOOKUP(A2667&amp;"",'Non Cancellare'!$A:$G,6,FALSE)*B2667,0)</f>
        <v>0</v>
      </c>
      <c r="H2667" s="42"/>
    </row>
    <row r="2668" spans="1:8" x14ac:dyDescent="0.2">
      <c r="A2668" s="39"/>
      <c r="B2668" s="54"/>
      <c r="C2668" s="40" t="str">
        <f>IFERROR(VLOOKUP(A2668&amp;"",'Non Cancellare'!$A:$G,2,FALSE),"")</f>
        <v/>
      </c>
      <c r="D2668" s="40" t="str">
        <f>IFERROR(VLOOKUP(A2668&amp;"",'Non Cancellare'!$A:$G,7,FALSE),"")</f>
        <v/>
      </c>
      <c r="E2668" s="41">
        <f>IFERROR(VLOOKUP(A2668&amp;"",'Non Cancellare'!$A:$G,3,FALSE)*B2668,0)</f>
        <v>0</v>
      </c>
      <c r="F2668" s="41" t="str">
        <f>IFERROR(VLOOKUP(A2668&amp;"",'Non Cancellare'!$A:$G,4,FALSE),"")</f>
        <v/>
      </c>
      <c r="G2668" s="41">
        <f>IFERROR(VLOOKUP(A2668&amp;"",'Non Cancellare'!$A:$G,6,FALSE)*B2668,0)</f>
        <v>0</v>
      </c>
      <c r="H2668" s="42"/>
    </row>
    <row r="2669" spans="1:8" x14ac:dyDescent="0.2">
      <c r="A2669" s="39"/>
      <c r="B2669" s="54"/>
      <c r="C2669" s="40" t="str">
        <f>IFERROR(VLOOKUP(A2669&amp;"",'Non Cancellare'!$A:$G,2,FALSE),"")</f>
        <v/>
      </c>
      <c r="D2669" s="40" t="str">
        <f>IFERROR(VLOOKUP(A2669&amp;"",'Non Cancellare'!$A:$G,7,FALSE),"")</f>
        <v/>
      </c>
      <c r="E2669" s="41">
        <f>IFERROR(VLOOKUP(A2669&amp;"",'Non Cancellare'!$A:$G,3,FALSE)*B2669,0)</f>
        <v>0</v>
      </c>
      <c r="F2669" s="41" t="str">
        <f>IFERROR(VLOOKUP(A2669&amp;"",'Non Cancellare'!$A:$G,4,FALSE),"")</f>
        <v/>
      </c>
      <c r="G2669" s="41">
        <f>IFERROR(VLOOKUP(A2669&amp;"",'Non Cancellare'!$A:$G,6,FALSE)*B2669,0)</f>
        <v>0</v>
      </c>
      <c r="H2669" s="42"/>
    </row>
    <row r="2670" spans="1:8" x14ac:dyDescent="0.2">
      <c r="A2670" s="39"/>
      <c r="B2670" s="54"/>
      <c r="C2670" s="40" t="str">
        <f>IFERROR(VLOOKUP(A2670&amp;"",'Non Cancellare'!$A:$G,2,FALSE),"")</f>
        <v/>
      </c>
      <c r="D2670" s="40" t="str">
        <f>IFERROR(VLOOKUP(A2670&amp;"",'Non Cancellare'!$A:$G,7,FALSE),"")</f>
        <v/>
      </c>
      <c r="E2670" s="41">
        <f>IFERROR(VLOOKUP(A2670&amp;"",'Non Cancellare'!$A:$G,3,FALSE)*B2670,0)</f>
        <v>0</v>
      </c>
      <c r="F2670" s="41" t="str">
        <f>IFERROR(VLOOKUP(A2670&amp;"",'Non Cancellare'!$A:$G,4,FALSE),"")</f>
        <v/>
      </c>
      <c r="G2670" s="41">
        <f>IFERROR(VLOOKUP(A2670&amp;"",'Non Cancellare'!$A:$G,6,FALSE)*B2670,0)</f>
        <v>0</v>
      </c>
      <c r="H2670" s="42"/>
    </row>
    <row r="2671" spans="1:8" x14ac:dyDescent="0.2">
      <c r="A2671" s="39"/>
      <c r="B2671" s="54"/>
      <c r="C2671" s="40" t="str">
        <f>IFERROR(VLOOKUP(A2671&amp;"",'Non Cancellare'!$A:$G,2,FALSE),"")</f>
        <v/>
      </c>
      <c r="D2671" s="40" t="str">
        <f>IFERROR(VLOOKUP(A2671&amp;"",'Non Cancellare'!$A:$G,7,FALSE),"")</f>
        <v/>
      </c>
      <c r="E2671" s="41">
        <f>IFERROR(VLOOKUP(A2671&amp;"",'Non Cancellare'!$A:$G,3,FALSE)*B2671,0)</f>
        <v>0</v>
      </c>
      <c r="F2671" s="41" t="str">
        <f>IFERROR(VLOOKUP(A2671&amp;"",'Non Cancellare'!$A:$G,4,FALSE),"")</f>
        <v/>
      </c>
      <c r="G2671" s="41">
        <f>IFERROR(VLOOKUP(A2671&amp;"",'Non Cancellare'!$A:$G,6,FALSE)*B2671,0)</f>
        <v>0</v>
      </c>
      <c r="H2671" s="42"/>
    </row>
    <row r="2672" spans="1:8" x14ac:dyDescent="0.2">
      <c r="A2672" s="39"/>
      <c r="B2672" s="54"/>
      <c r="C2672" s="40" t="str">
        <f>IFERROR(VLOOKUP(A2672&amp;"",'Non Cancellare'!$A:$G,2,FALSE),"")</f>
        <v/>
      </c>
      <c r="D2672" s="40" t="str">
        <f>IFERROR(VLOOKUP(A2672&amp;"",'Non Cancellare'!$A:$G,7,FALSE),"")</f>
        <v/>
      </c>
      <c r="E2672" s="41">
        <f>IFERROR(VLOOKUP(A2672&amp;"",'Non Cancellare'!$A:$G,3,FALSE)*B2672,0)</f>
        <v>0</v>
      </c>
      <c r="F2672" s="41" t="str">
        <f>IFERROR(VLOOKUP(A2672&amp;"",'Non Cancellare'!$A:$G,4,FALSE),"")</f>
        <v/>
      </c>
      <c r="G2672" s="41">
        <f>IFERROR(VLOOKUP(A2672&amp;"",'Non Cancellare'!$A:$G,6,FALSE)*B2672,0)</f>
        <v>0</v>
      </c>
      <c r="H2672" s="42"/>
    </row>
    <row r="2673" spans="1:8" x14ac:dyDescent="0.2">
      <c r="A2673" s="39"/>
      <c r="B2673" s="54"/>
      <c r="C2673" s="40" t="str">
        <f>IFERROR(VLOOKUP(A2673&amp;"",'Non Cancellare'!$A:$G,2,FALSE),"")</f>
        <v/>
      </c>
      <c r="D2673" s="40" t="str">
        <f>IFERROR(VLOOKUP(A2673&amp;"",'Non Cancellare'!$A:$G,7,FALSE),"")</f>
        <v/>
      </c>
      <c r="E2673" s="41">
        <f>IFERROR(VLOOKUP(A2673&amp;"",'Non Cancellare'!$A:$G,3,FALSE)*B2673,0)</f>
        <v>0</v>
      </c>
      <c r="F2673" s="41" t="str">
        <f>IFERROR(VLOOKUP(A2673&amp;"",'Non Cancellare'!$A:$G,4,FALSE),"")</f>
        <v/>
      </c>
      <c r="G2673" s="41">
        <f>IFERROR(VLOOKUP(A2673&amp;"",'Non Cancellare'!$A:$G,6,FALSE)*B2673,0)</f>
        <v>0</v>
      </c>
      <c r="H2673" s="42"/>
    </row>
    <row r="2674" spans="1:8" x14ac:dyDescent="0.2">
      <c r="A2674" s="39"/>
      <c r="B2674" s="54"/>
      <c r="C2674" s="40" t="str">
        <f>IFERROR(VLOOKUP(A2674&amp;"",'Non Cancellare'!$A:$G,2,FALSE),"")</f>
        <v/>
      </c>
      <c r="D2674" s="40" t="str">
        <f>IFERROR(VLOOKUP(A2674&amp;"",'Non Cancellare'!$A:$G,7,FALSE),"")</f>
        <v/>
      </c>
      <c r="E2674" s="41">
        <f>IFERROR(VLOOKUP(A2674&amp;"",'Non Cancellare'!$A:$G,3,FALSE)*B2674,0)</f>
        <v>0</v>
      </c>
      <c r="F2674" s="41" t="str">
        <f>IFERROR(VLOOKUP(A2674&amp;"",'Non Cancellare'!$A:$G,4,FALSE),"")</f>
        <v/>
      </c>
      <c r="G2674" s="41">
        <f>IFERROR(VLOOKUP(A2674&amp;"",'Non Cancellare'!$A:$G,6,FALSE)*B2674,0)</f>
        <v>0</v>
      </c>
      <c r="H2674" s="42"/>
    </row>
    <row r="2675" spans="1:8" x14ac:dyDescent="0.2">
      <c r="A2675" s="39"/>
      <c r="B2675" s="54"/>
      <c r="C2675" s="40" t="str">
        <f>IFERROR(VLOOKUP(A2675&amp;"",'Non Cancellare'!$A:$G,2,FALSE),"")</f>
        <v/>
      </c>
      <c r="D2675" s="40" t="str">
        <f>IFERROR(VLOOKUP(A2675&amp;"",'Non Cancellare'!$A:$G,7,FALSE),"")</f>
        <v/>
      </c>
      <c r="E2675" s="41">
        <f>IFERROR(VLOOKUP(A2675&amp;"",'Non Cancellare'!$A:$G,3,FALSE)*B2675,0)</f>
        <v>0</v>
      </c>
      <c r="F2675" s="41" t="str">
        <f>IFERROR(VLOOKUP(A2675&amp;"",'Non Cancellare'!$A:$G,4,FALSE),"")</f>
        <v/>
      </c>
      <c r="G2675" s="41">
        <f>IFERROR(VLOOKUP(A2675&amp;"",'Non Cancellare'!$A:$G,6,FALSE)*B2675,0)</f>
        <v>0</v>
      </c>
      <c r="H2675" s="42"/>
    </row>
    <row r="2676" spans="1:8" x14ac:dyDescent="0.2">
      <c r="A2676" s="39"/>
      <c r="B2676" s="54"/>
      <c r="C2676" s="40" t="str">
        <f>IFERROR(VLOOKUP(A2676&amp;"",'Non Cancellare'!$A:$G,2,FALSE),"")</f>
        <v/>
      </c>
      <c r="D2676" s="40" t="str">
        <f>IFERROR(VLOOKUP(A2676&amp;"",'Non Cancellare'!$A:$G,7,FALSE),"")</f>
        <v/>
      </c>
      <c r="E2676" s="41">
        <f>IFERROR(VLOOKUP(A2676&amp;"",'Non Cancellare'!$A:$G,3,FALSE)*B2676,0)</f>
        <v>0</v>
      </c>
      <c r="F2676" s="41" t="str">
        <f>IFERROR(VLOOKUP(A2676&amp;"",'Non Cancellare'!$A:$G,4,FALSE),"")</f>
        <v/>
      </c>
      <c r="G2676" s="41">
        <f>IFERROR(VLOOKUP(A2676&amp;"",'Non Cancellare'!$A:$G,6,FALSE)*B2676,0)</f>
        <v>0</v>
      </c>
      <c r="H2676" s="42"/>
    </row>
    <row r="2677" spans="1:8" x14ac:dyDescent="0.2">
      <c r="A2677" s="39"/>
      <c r="B2677" s="54"/>
      <c r="C2677" s="40" t="str">
        <f>IFERROR(VLOOKUP(A2677&amp;"",'Non Cancellare'!$A:$G,2,FALSE),"")</f>
        <v/>
      </c>
      <c r="D2677" s="40" t="str">
        <f>IFERROR(VLOOKUP(A2677&amp;"",'Non Cancellare'!$A:$G,7,FALSE),"")</f>
        <v/>
      </c>
      <c r="E2677" s="41">
        <f>IFERROR(VLOOKUP(A2677&amp;"",'Non Cancellare'!$A:$G,3,FALSE)*B2677,0)</f>
        <v>0</v>
      </c>
      <c r="F2677" s="41" t="str">
        <f>IFERROR(VLOOKUP(A2677&amp;"",'Non Cancellare'!$A:$G,4,FALSE),"")</f>
        <v/>
      </c>
      <c r="G2677" s="41">
        <f>IFERROR(VLOOKUP(A2677&amp;"",'Non Cancellare'!$A:$G,6,FALSE)*B2677,0)</f>
        <v>0</v>
      </c>
      <c r="H2677" s="42"/>
    </row>
    <row r="2678" spans="1:8" x14ac:dyDescent="0.2">
      <c r="A2678" s="39"/>
      <c r="B2678" s="54"/>
      <c r="C2678" s="40" t="str">
        <f>IFERROR(VLOOKUP(A2678&amp;"",'Non Cancellare'!$A:$G,2,FALSE),"")</f>
        <v/>
      </c>
      <c r="D2678" s="40" t="str">
        <f>IFERROR(VLOOKUP(A2678&amp;"",'Non Cancellare'!$A:$G,7,FALSE),"")</f>
        <v/>
      </c>
      <c r="E2678" s="41">
        <f>IFERROR(VLOOKUP(A2678&amp;"",'Non Cancellare'!$A:$G,3,FALSE)*B2678,0)</f>
        <v>0</v>
      </c>
      <c r="F2678" s="41" t="str">
        <f>IFERROR(VLOOKUP(A2678&amp;"",'Non Cancellare'!$A:$G,4,FALSE),"")</f>
        <v/>
      </c>
      <c r="G2678" s="41">
        <f>IFERROR(VLOOKUP(A2678&amp;"",'Non Cancellare'!$A:$G,6,FALSE)*B2678,0)</f>
        <v>0</v>
      </c>
      <c r="H2678" s="42"/>
    </row>
    <row r="2679" spans="1:8" x14ac:dyDescent="0.2">
      <c r="A2679" s="39"/>
      <c r="B2679" s="54"/>
      <c r="C2679" s="40" t="str">
        <f>IFERROR(VLOOKUP(A2679&amp;"",'Non Cancellare'!$A:$G,2,FALSE),"")</f>
        <v/>
      </c>
      <c r="D2679" s="40" t="str">
        <f>IFERROR(VLOOKUP(A2679&amp;"",'Non Cancellare'!$A:$G,7,FALSE),"")</f>
        <v/>
      </c>
      <c r="E2679" s="41">
        <f>IFERROR(VLOOKUP(A2679&amp;"",'Non Cancellare'!$A:$G,3,FALSE)*B2679,0)</f>
        <v>0</v>
      </c>
      <c r="F2679" s="41" t="str">
        <f>IFERROR(VLOOKUP(A2679&amp;"",'Non Cancellare'!$A:$G,4,FALSE),"")</f>
        <v/>
      </c>
      <c r="G2679" s="41">
        <f>IFERROR(VLOOKUP(A2679&amp;"",'Non Cancellare'!$A:$G,6,FALSE)*B2679,0)</f>
        <v>0</v>
      </c>
      <c r="H2679" s="42"/>
    </row>
    <row r="2680" spans="1:8" x14ac:dyDescent="0.2">
      <c r="A2680" s="39"/>
      <c r="B2680" s="54"/>
      <c r="C2680" s="40" t="str">
        <f>IFERROR(VLOOKUP(A2680&amp;"",'Non Cancellare'!$A:$G,2,FALSE),"")</f>
        <v/>
      </c>
      <c r="D2680" s="40" t="str">
        <f>IFERROR(VLOOKUP(A2680&amp;"",'Non Cancellare'!$A:$G,7,FALSE),"")</f>
        <v/>
      </c>
      <c r="E2680" s="41">
        <f>IFERROR(VLOOKUP(A2680&amp;"",'Non Cancellare'!$A:$G,3,FALSE)*B2680,0)</f>
        <v>0</v>
      </c>
      <c r="F2680" s="41" t="str">
        <f>IFERROR(VLOOKUP(A2680&amp;"",'Non Cancellare'!$A:$G,4,FALSE),"")</f>
        <v/>
      </c>
      <c r="G2680" s="41">
        <f>IFERROR(VLOOKUP(A2680&amp;"",'Non Cancellare'!$A:$G,6,FALSE)*B2680,0)</f>
        <v>0</v>
      </c>
      <c r="H2680" s="42"/>
    </row>
    <row r="2681" spans="1:8" x14ac:dyDescent="0.2">
      <c r="A2681" s="39"/>
      <c r="B2681" s="54"/>
      <c r="C2681" s="40" t="str">
        <f>IFERROR(VLOOKUP(A2681&amp;"",'Non Cancellare'!$A:$G,2,FALSE),"")</f>
        <v/>
      </c>
      <c r="D2681" s="40" t="str">
        <f>IFERROR(VLOOKUP(A2681&amp;"",'Non Cancellare'!$A:$G,7,FALSE),"")</f>
        <v/>
      </c>
      <c r="E2681" s="41">
        <f>IFERROR(VLOOKUP(A2681&amp;"",'Non Cancellare'!$A:$G,3,FALSE)*B2681,0)</f>
        <v>0</v>
      </c>
      <c r="F2681" s="41" t="str">
        <f>IFERROR(VLOOKUP(A2681&amp;"",'Non Cancellare'!$A:$G,4,FALSE),"")</f>
        <v/>
      </c>
      <c r="G2681" s="41">
        <f>IFERROR(VLOOKUP(A2681&amp;"",'Non Cancellare'!$A:$G,6,FALSE)*B2681,0)</f>
        <v>0</v>
      </c>
      <c r="H2681" s="42"/>
    </row>
    <row r="2682" spans="1:8" x14ac:dyDescent="0.2">
      <c r="A2682" s="39"/>
      <c r="B2682" s="54"/>
      <c r="C2682" s="40" t="str">
        <f>IFERROR(VLOOKUP(A2682&amp;"",'Non Cancellare'!$A:$G,2,FALSE),"")</f>
        <v/>
      </c>
      <c r="D2682" s="40" t="str">
        <f>IFERROR(VLOOKUP(A2682&amp;"",'Non Cancellare'!$A:$G,7,FALSE),"")</f>
        <v/>
      </c>
      <c r="E2682" s="41">
        <f>IFERROR(VLOOKUP(A2682&amp;"",'Non Cancellare'!$A:$G,3,FALSE)*B2682,0)</f>
        <v>0</v>
      </c>
      <c r="F2682" s="41" t="str">
        <f>IFERROR(VLOOKUP(A2682&amp;"",'Non Cancellare'!$A:$G,4,FALSE),"")</f>
        <v/>
      </c>
      <c r="G2682" s="41">
        <f>IFERROR(VLOOKUP(A2682&amp;"",'Non Cancellare'!$A:$G,6,FALSE)*B2682,0)</f>
        <v>0</v>
      </c>
      <c r="H2682" s="42"/>
    </row>
    <row r="2683" spans="1:8" x14ac:dyDescent="0.2">
      <c r="A2683" s="39"/>
      <c r="B2683" s="54"/>
      <c r="C2683" s="40" t="str">
        <f>IFERROR(VLOOKUP(A2683&amp;"",'Non Cancellare'!$A:$G,2,FALSE),"")</f>
        <v/>
      </c>
      <c r="D2683" s="40" t="str">
        <f>IFERROR(VLOOKUP(A2683&amp;"",'Non Cancellare'!$A:$G,7,FALSE),"")</f>
        <v/>
      </c>
      <c r="E2683" s="41">
        <f>IFERROR(VLOOKUP(A2683&amp;"",'Non Cancellare'!$A:$G,3,FALSE)*B2683,0)</f>
        <v>0</v>
      </c>
      <c r="F2683" s="41" t="str">
        <f>IFERROR(VLOOKUP(A2683&amp;"",'Non Cancellare'!$A:$G,4,FALSE),"")</f>
        <v/>
      </c>
      <c r="G2683" s="41">
        <f>IFERROR(VLOOKUP(A2683&amp;"",'Non Cancellare'!$A:$G,6,FALSE)*B2683,0)</f>
        <v>0</v>
      </c>
      <c r="H2683" s="42"/>
    </row>
    <row r="2684" spans="1:8" x14ac:dyDescent="0.2">
      <c r="A2684" s="39"/>
      <c r="B2684" s="54"/>
      <c r="C2684" s="40" t="str">
        <f>IFERROR(VLOOKUP(A2684&amp;"",'Non Cancellare'!$A:$G,2,FALSE),"")</f>
        <v/>
      </c>
      <c r="D2684" s="40" t="str">
        <f>IFERROR(VLOOKUP(A2684&amp;"",'Non Cancellare'!$A:$G,7,FALSE),"")</f>
        <v/>
      </c>
      <c r="E2684" s="41">
        <f>IFERROR(VLOOKUP(A2684&amp;"",'Non Cancellare'!$A:$G,3,FALSE)*B2684,0)</f>
        <v>0</v>
      </c>
      <c r="F2684" s="41" t="str">
        <f>IFERROR(VLOOKUP(A2684&amp;"",'Non Cancellare'!$A:$G,4,FALSE),"")</f>
        <v/>
      </c>
      <c r="G2684" s="41">
        <f>IFERROR(VLOOKUP(A2684&amp;"",'Non Cancellare'!$A:$G,6,FALSE)*B2684,0)</f>
        <v>0</v>
      </c>
      <c r="H2684" s="42"/>
    </row>
    <row r="2685" spans="1:8" x14ac:dyDescent="0.2">
      <c r="A2685" s="39"/>
      <c r="B2685" s="54"/>
      <c r="C2685" s="40" t="str">
        <f>IFERROR(VLOOKUP(A2685&amp;"",'Non Cancellare'!$A:$G,2,FALSE),"")</f>
        <v/>
      </c>
      <c r="D2685" s="40" t="str">
        <f>IFERROR(VLOOKUP(A2685&amp;"",'Non Cancellare'!$A:$G,7,FALSE),"")</f>
        <v/>
      </c>
      <c r="E2685" s="41">
        <f>IFERROR(VLOOKUP(A2685&amp;"",'Non Cancellare'!$A:$G,3,FALSE)*B2685,0)</f>
        <v>0</v>
      </c>
      <c r="F2685" s="41" t="str">
        <f>IFERROR(VLOOKUP(A2685&amp;"",'Non Cancellare'!$A:$G,4,FALSE),"")</f>
        <v/>
      </c>
      <c r="G2685" s="41">
        <f>IFERROR(VLOOKUP(A2685&amp;"",'Non Cancellare'!$A:$G,6,FALSE)*B2685,0)</f>
        <v>0</v>
      </c>
      <c r="H2685" s="42"/>
    </row>
    <row r="2686" spans="1:8" x14ac:dyDescent="0.2">
      <c r="A2686" s="39"/>
      <c r="B2686" s="54"/>
      <c r="C2686" s="40" t="str">
        <f>IFERROR(VLOOKUP(A2686&amp;"",'Non Cancellare'!$A:$G,2,FALSE),"")</f>
        <v/>
      </c>
      <c r="D2686" s="40" t="str">
        <f>IFERROR(VLOOKUP(A2686&amp;"",'Non Cancellare'!$A:$G,7,FALSE),"")</f>
        <v/>
      </c>
      <c r="E2686" s="41">
        <f>IFERROR(VLOOKUP(A2686&amp;"",'Non Cancellare'!$A:$G,3,FALSE)*B2686,0)</f>
        <v>0</v>
      </c>
      <c r="F2686" s="41" t="str">
        <f>IFERROR(VLOOKUP(A2686&amp;"",'Non Cancellare'!$A:$G,4,FALSE),"")</f>
        <v/>
      </c>
      <c r="G2686" s="41">
        <f>IFERROR(VLOOKUP(A2686&amp;"",'Non Cancellare'!$A:$G,6,FALSE)*B2686,0)</f>
        <v>0</v>
      </c>
      <c r="H2686" s="42"/>
    </row>
    <row r="2687" spans="1:8" x14ac:dyDescent="0.2">
      <c r="A2687" s="39"/>
      <c r="B2687" s="54"/>
      <c r="C2687" s="40" t="str">
        <f>IFERROR(VLOOKUP(A2687&amp;"",'Non Cancellare'!$A:$G,2,FALSE),"")</f>
        <v/>
      </c>
      <c r="D2687" s="40" t="str">
        <f>IFERROR(VLOOKUP(A2687&amp;"",'Non Cancellare'!$A:$G,7,FALSE),"")</f>
        <v/>
      </c>
      <c r="E2687" s="41">
        <f>IFERROR(VLOOKUP(A2687&amp;"",'Non Cancellare'!$A:$G,3,FALSE)*B2687,0)</f>
        <v>0</v>
      </c>
      <c r="F2687" s="41" t="str">
        <f>IFERROR(VLOOKUP(A2687&amp;"",'Non Cancellare'!$A:$G,4,FALSE),"")</f>
        <v/>
      </c>
      <c r="G2687" s="41">
        <f>IFERROR(VLOOKUP(A2687&amp;"",'Non Cancellare'!$A:$G,6,FALSE)*B2687,0)</f>
        <v>0</v>
      </c>
      <c r="H2687" s="42"/>
    </row>
    <row r="2688" spans="1:8" x14ac:dyDescent="0.2">
      <c r="A2688" s="39"/>
      <c r="B2688" s="54"/>
      <c r="C2688" s="40" t="str">
        <f>IFERROR(VLOOKUP(A2688&amp;"",'Non Cancellare'!$A:$G,2,FALSE),"")</f>
        <v/>
      </c>
      <c r="D2688" s="40" t="str">
        <f>IFERROR(VLOOKUP(A2688&amp;"",'Non Cancellare'!$A:$G,7,FALSE),"")</f>
        <v/>
      </c>
      <c r="E2688" s="41">
        <f>IFERROR(VLOOKUP(A2688&amp;"",'Non Cancellare'!$A:$G,3,FALSE)*B2688,0)</f>
        <v>0</v>
      </c>
      <c r="F2688" s="41" t="str">
        <f>IFERROR(VLOOKUP(A2688&amp;"",'Non Cancellare'!$A:$G,4,FALSE),"")</f>
        <v/>
      </c>
      <c r="G2688" s="41">
        <f>IFERROR(VLOOKUP(A2688&amp;"",'Non Cancellare'!$A:$G,6,FALSE)*B2688,0)</f>
        <v>0</v>
      </c>
      <c r="H2688" s="42"/>
    </row>
    <row r="2689" spans="1:8" x14ac:dyDescent="0.2">
      <c r="A2689" s="39"/>
      <c r="B2689" s="54"/>
      <c r="C2689" s="40" t="str">
        <f>IFERROR(VLOOKUP(A2689&amp;"",'Non Cancellare'!$A:$G,2,FALSE),"")</f>
        <v/>
      </c>
      <c r="D2689" s="40" t="str">
        <f>IFERROR(VLOOKUP(A2689&amp;"",'Non Cancellare'!$A:$G,7,FALSE),"")</f>
        <v/>
      </c>
      <c r="E2689" s="41">
        <f>IFERROR(VLOOKUP(A2689&amp;"",'Non Cancellare'!$A:$G,3,FALSE)*B2689,0)</f>
        <v>0</v>
      </c>
      <c r="F2689" s="41" t="str">
        <f>IFERROR(VLOOKUP(A2689&amp;"",'Non Cancellare'!$A:$G,4,FALSE),"")</f>
        <v/>
      </c>
      <c r="G2689" s="41">
        <f>IFERROR(VLOOKUP(A2689&amp;"",'Non Cancellare'!$A:$G,6,FALSE)*B2689,0)</f>
        <v>0</v>
      </c>
      <c r="H2689" s="42"/>
    </row>
    <row r="2690" spans="1:8" x14ac:dyDescent="0.2">
      <c r="A2690" s="39"/>
      <c r="B2690" s="54"/>
      <c r="C2690" s="40" t="str">
        <f>IFERROR(VLOOKUP(A2690&amp;"",'Non Cancellare'!$A:$G,2,FALSE),"")</f>
        <v/>
      </c>
      <c r="D2690" s="40" t="str">
        <f>IFERROR(VLOOKUP(A2690&amp;"",'Non Cancellare'!$A:$G,7,FALSE),"")</f>
        <v/>
      </c>
      <c r="E2690" s="41">
        <f>IFERROR(VLOOKUP(A2690&amp;"",'Non Cancellare'!$A:$G,3,FALSE)*B2690,0)</f>
        <v>0</v>
      </c>
      <c r="F2690" s="41" t="str">
        <f>IFERROR(VLOOKUP(A2690&amp;"",'Non Cancellare'!$A:$G,4,FALSE),"")</f>
        <v/>
      </c>
      <c r="G2690" s="41">
        <f>IFERROR(VLOOKUP(A2690&amp;"",'Non Cancellare'!$A:$G,6,FALSE)*B2690,0)</f>
        <v>0</v>
      </c>
      <c r="H2690" s="42"/>
    </row>
    <row r="2691" spans="1:8" x14ac:dyDescent="0.2">
      <c r="A2691" s="39"/>
      <c r="B2691" s="54"/>
      <c r="C2691" s="40" t="str">
        <f>IFERROR(VLOOKUP(A2691&amp;"",'Non Cancellare'!$A:$G,2,FALSE),"")</f>
        <v/>
      </c>
      <c r="D2691" s="40" t="str">
        <f>IFERROR(VLOOKUP(A2691&amp;"",'Non Cancellare'!$A:$G,7,FALSE),"")</f>
        <v/>
      </c>
      <c r="E2691" s="41">
        <f>IFERROR(VLOOKUP(A2691&amp;"",'Non Cancellare'!$A:$G,3,FALSE)*B2691,0)</f>
        <v>0</v>
      </c>
      <c r="F2691" s="41" t="str">
        <f>IFERROR(VLOOKUP(A2691&amp;"",'Non Cancellare'!$A:$G,4,FALSE),"")</f>
        <v/>
      </c>
      <c r="G2691" s="41">
        <f>IFERROR(VLOOKUP(A2691&amp;"",'Non Cancellare'!$A:$G,6,FALSE)*B2691,0)</f>
        <v>0</v>
      </c>
      <c r="H2691" s="42"/>
    </row>
    <row r="2692" spans="1:8" x14ac:dyDescent="0.2">
      <c r="A2692" s="39"/>
      <c r="B2692" s="54"/>
      <c r="C2692" s="40" t="str">
        <f>IFERROR(VLOOKUP(A2692&amp;"",'Non Cancellare'!$A:$G,2,FALSE),"")</f>
        <v/>
      </c>
      <c r="D2692" s="40" t="str">
        <f>IFERROR(VLOOKUP(A2692&amp;"",'Non Cancellare'!$A:$G,7,FALSE),"")</f>
        <v/>
      </c>
      <c r="E2692" s="41">
        <f>IFERROR(VLOOKUP(A2692&amp;"",'Non Cancellare'!$A:$G,3,FALSE)*B2692,0)</f>
        <v>0</v>
      </c>
      <c r="F2692" s="41" t="str">
        <f>IFERROR(VLOOKUP(A2692&amp;"",'Non Cancellare'!$A:$G,4,FALSE),"")</f>
        <v/>
      </c>
      <c r="G2692" s="41">
        <f>IFERROR(VLOOKUP(A2692&amp;"",'Non Cancellare'!$A:$G,6,FALSE)*B2692,0)</f>
        <v>0</v>
      </c>
      <c r="H2692" s="42"/>
    </row>
    <row r="2693" spans="1:8" x14ac:dyDescent="0.2">
      <c r="A2693" s="39"/>
      <c r="B2693" s="54"/>
      <c r="C2693" s="40" t="str">
        <f>IFERROR(VLOOKUP(A2693&amp;"",'Non Cancellare'!$A:$G,2,FALSE),"")</f>
        <v/>
      </c>
      <c r="D2693" s="40" t="str">
        <f>IFERROR(VLOOKUP(A2693&amp;"",'Non Cancellare'!$A:$G,7,FALSE),"")</f>
        <v/>
      </c>
      <c r="E2693" s="41">
        <f>IFERROR(VLOOKUP(A2693&amp;"",'Non Cancellare'!$A:$G,3,FALSE)*B2693,0)</f>
        <v>0</v>
      </c>
      <c r="F2693" s="41" t="str">
        <f>IFERROR(VLOOKUP(A2693&amp;"",'Non Cancellare'!$A:$G,4,FALSE),"")</f>
        <v/>
      </c>
      <c r="G2693" s="41">
        <f>IFERROR(VLOOKUP(A2693&amp;"",'Non Cancellare'!$A:$G,6,FALSE)*B2693,0)</f>
        <v>0</v>
      </c>
      <c r="H2693" s="42"/>
    </row>
    <row r="2694" spans="1:8" x14ac:dyDescent="0.2">
      <c r="A2694" s="39"/>
      <c r="B2694" s="54"/>
      <c r="C2694" s="40" t="str">
        <f>IFERROR(VLOOKUP(A2694&amp;"",'Non Cancellare'!$A:$G,2,FALSE),"")</f>
        <v/>
      </c>
      <c r="D2694" s="40" t="str">
        <f>IFERROR(VLOOKUP(A2694&amp;"",'Non Cancellare'!$A:$G,7,FALSE),"")</f>
        <v/>
      </c>
      <c r="E2694" s="41">
        <f>IFERROR(VLOOKUP(A2694&amp;"",'Non Cancellare'!$A:$G,3,FALSE)*B2694,0)</f>
        <v>0</v>
      </c>
      <c r="F2694" s="41" t="str">
        <f>IFERROR(VLOOKUP(A2694&amp;"",'Non Cancellare'!$A:$G,4,FALSE),"")</f>
        <v/>
      </c>
      <c r="G2694" s="41">
        <f>IFERROR(VLOOKUP(A2694&amp;"",'Non Cancellare'!$A:$G,6,FALSE)*B2694,0)</f>
        <v>0</v>
      </c>
      <c r="H2694" s="42"/>
    </row>
    <row r="2695" spans="1:8" x14ac:dyDescent="0.2">
      <c r="A2695" s="39"/>
      <c r="B2695" s="54"/>
      <c r="C2695" s="40" t="str">
        <f>IFERROR(VLOOKUP(A2695&amp;"",'Non Cancellare'!$A:$G,2,FALSE),"")</f>
        <v/>
      </c>
      <c r="D2695" s="40" t="str">
        <f>IFERROR(VLOOKUP(A2695&amp;"",'Non Cancellare'!$A:$G,7,FALSE),"")</f>
        <v/>
      </c>
      <c r="E2695" s="41">
        <f>IFERROR(VLOOKUP(A2695&amp;"",'Non Cancellare'!$A:$G,3,FALSE)*B2695,0)</f>
        <v>0</v>
      </c>
      <c r="F2695" s="41" t="str">
        <f>IFERROR(VLOOKUP(A2695&amp;"",'Non Cancellare'!$A:$G,4,FALSE),"")</f>
        <v/>
      </c>
      <c r="G2695" s="41">
        <f>IFERROR(VLOOKUP(A2695&amp;"",'Non Cancellare'!$A:$G,6,FALSE)*B2695,0)</f>
        <v>0</v>
      </c>
      <c r="H2695" s="42"/>
    </row>
    <row r="2696" spans="1:8" x14ac:dyDescent="0.2">
      <c r="A2696" s="39"/>
      <c r="B2696" s="54"/>
      <c r="C2696" s="40" t="str">
        <f>IFERROR(VLOOKUP(A2696&amp;"",'Non Cancellare'!$A:$G,2,FALSE),"")</f>
        <v/>
      </c>
      <c r="D2696" s="40" t="str">
        <f>IFERROR(VLOOKUP(A2696&amp;"",'Non Cancellare'!$A:$G,7,FALSE),"")</f>
        <v/>
      </c>
      <c r="E2696" s="41">
        <f>IFERROR(VLOOKUP(A2696&amp;"",'Non Cancellare'!$A:$G,3,FALSE)*B2696,0)</f>
        <v>0</v>
      </c>
      <c r="F2696" s="41" t="str">
        <f>IFERROR(VLOOKUP(A2696&amp;"",'Non Cancellare'!$A:$G,4,FALSE),"")</f>
        <v/>
      </c>
      <c r="G2696" s="41">
        <f>IFERROR(VLOOKUP(A2696&amp;"",'Non Cancellare'!$A:$G,6,FALSE)*B2696,0)</f>
        <v>0</v>
      </c>
      <c r="H2696" s="42"/>
    </row>
    <row r="2697" spans="1:8" x14ac:dyDescent="0.2">
      <c r="A2697" s="39"/>
      <c r="B2697" s="54"/>
      <c r="C2697" s="40" t="str">
        <f>IFERROR(VLOOKUP(A2697&amp;"",'Non Cancellare'!$A:$G,2,FALSE),"")</f>
        <v/>
      </c>
      <c r="D2697" s="40" t="str">
        <f>IFERROR(VLOOKUP(A2697&amp;"",'Non Cancellare'!$A:$G,7,FALSE),"")</f>
        <v/>
      </c>
      <c r="E2697" s="41">
        <f>IFERROR(VLOOKUP(A2697&amp;"",'Non Cancellare'!$A:$G,3,FALSE)*B2697,0)</f>
        <v>0</v>
      </c>
      <c r="F2697" s="41" t="str">
        <f>IFERROR(VLOOKUP(A2697&amp;"",'Non Cancellare'!$A:$G,4,FALSE),"")</f>
        <v/>
      </c>
      <c r="G2697" s="41">
        <f>IFERROR(VLOOKUP(A2697&amp;"",'Non Cancellare'!$A:$G,6,FALSE)*B2697,0)</f>
        <v>0</v>
      </c>
      <c r="H2697" s="42"/>
    </row>
    <row r="2698" spans="1:8" x14ac:dyDescent="0.2">
      <c r="A2698" s="39"/>
      <c r="B2698" s="54"/>
      <c r="C2698" s="40" t="str">
        <f>IFERROR(VLOOKUP(A2698&amp;"",'Non Cancellare'!$A:$G,2,FALSE),"")</f>
        <v/>
      </c>
      <c r="D2698" s="40" t="str">
        <f>IFERROR(VLOOKUP(A2698&amp;"",'Non Cancellare'!$A:$G,7,FALSE),"")</f>
        <v/>
      </c>
      <c r="E2698" s="41">
        <f>IFERROR(VLOOKUP(A2698&amp;"",'Non Cancellare'!$A:$G,3,FALSE)*B2698,0)</f>
        <v>0</v>
      </c>
      <c r="F2698" s="41" t="str">
        <f>IFERROR(VLOOKUP(A2698&amp;"",'Non Cancellare'!$A:$G,4,FALSE),"")</f>
        <v/>
      </c>
      <c r="G2698" s="41">
        <f>IFERROR(VLOOKUP(A2698&amp;"",'Non Cancellare'!$A:$G,6,FALSE)*B2698,0)</f>
        <v>0</v>
      </c>
      <c r="H2698" s="42"/>
    </row>
    <row r="2699" spans="1:8" x14ac:dyDescent="0.2">
      <c r="A2699" s="39"/>
      <c r="B2699" s="54"/>
      <c r="C2699" s="40" t="str">
        <f>IFERROR(VLOOKUP(A2699&amp;"",'Non Cancellare'!$A:$G,2,FALSE),"")</f>
        <v/>
      </c>
      <c r="D2699" s="40" t="str">
        <f>IFERROR(VLOOKUP(A2699&amp;"",'Non Cancellare'!$A:$G,7,FALSE),"")</f>
        <v/>
      </c>
      <c r="E2699" s="41">
        <f>IFERROR(VLOOKUP(A2699&amp;"",'Non Cancellare'!$A:$G,3,FALSE)*B2699,0)</f>
        <v>0</v>
      </c>
      <c r="F2699" s="41" t="str">
        <f>IFERROR(VLOOKUP(A2699&amp;"",'Non Cancellare'!$A:$G,4,FALSE),"")</f>
        <v/>
      </c>
      <c r="G2699" s="41">
        <f>IFERROR(VLOOKUP(A2699&amp;"",'Non Cancellare'!$A:$G,6,FALSE)*B2699,0)</f>
        <v>0</v>
      </c>
      <c r="H2699" s="42"/>
    </row>
    <row r="2700" spans="1:8" x14ac:dyDescent="0.2">
      <c r="A2700" s="39"/>
      <c r="B2700" s="54"/>
      <c r="C2700" s="40" t="str">
        <f>IFERROR(VLOOKUP(A2700&amp;"",'Non Cancellare'!$A:$G,2,FALSE),"")</f>
        <v/>
      </c>
      <c r="D2700" s="40" t="str">
        <f>IFERROR(VLOOKUP(A2700&amp;"",'Non Cancellare'!$A:$G,7,FALSE),"")</f>
        <v/>
      </c>
      <c r="E2700" s="41">
        <f>IFERROR(VLOOKUP(A2700&amp;"",'Non Cancellare'!$A:$G,3,FALSE)*B2700,0)</f>
        <v>0</v>
      </c>
      <c r="F2700" s="41" t="str">
        <f>IFERROR(VLOOKUP(A2700&amp;"",'Non Cancellare'!$A:$G,4,FALSE),"")</f>
        <v/>
      </c>
      <c r="G2700" s="41">
        <f>IFERROR(VLOOKUP(A2700&amp;"",'Non Cancellare'!$A:$G,6,FALSE)*B2700,0)</f>
        <v>0</v>
      </c>
      <c r="H2700" s="42"/>
    </row>
    <row r="2701" spans="1:8" x14ac:dyDescent="0.2">
      <c r="A2701" s="39"/>
      <c r="B2701" s="54"/>
      <c r="C2701" s="40" t="str">
        <f>IFERROR(VLOOKUP(A2701&amp;"",'Non Cancellare'!$A:$G,2,FALSE),"")</f>
        <v/>
      </c>
      <c r="D2701" s="40" t="str">
        <f>IFERROR(VLOOKUP(A2701&amp;"",'Non Cancellare'!$A:$G,7,FALSE),"")</f>
        <v/>
      </c>
      <c r="E2701" s="41">
        <f>IFERROR(VLOOKUP(A2701&amp;"",'Non Cancellare'!$A:$G,3,FALSE)*B2701,0)</f>
        <v>0</v>
      </c>
      <c r="F2701" s="41" t="str">
        <f>IFERROR(VLOOKUP(A2701&amp;"",'Non Cancellare'!$A:$G,4,FALSE),"")</f>
        <v/>
      </c>
      <c r="G2701" s="41">
        <f>IFERROR(VLOOKUP(A2701&amp;"",'Non Cancellare'!$A:$G,6,FALSE)*B2701,0)</f>
        <v>0</v>
      </c>
      <c r="H2701" s="42"/>
    </row>
    <row r="2702" spans="1:8" x14ac:dyDescent="0.2">
      <c r="A2702" s="39"/>
      <c r="B2702" s="54"/>
      <c r="C2702" s="40" t="str">
        <f>IFERROR(VLOOKUP(A2702&amp;"",'Non Cancellare'!$A:$G,2,FALSE),"")</f>
        <v/>
      </c>
      <c r="D2702" s="40" t="str">
        <f>IFERROR(VLOOKUP(A2702&amp;"",'Non Cancellare'!$A:$G,7,FALSE),"")</f>
        <v/>
      </c>
      <c r="E2702" s="41">
        <f>IFERROR(VLOOKUP(A2702&amp;"",'Non Cancellare'!$A:$G,3,FALSE)*B2702,0)</f>
        <v>0</v>
      </c>
      <c r="F2702" s="41" t="str">
        <f>IFERROR(VLOOKUP(A2702&amp;"",'Non Cancellare'!$A:$G,4,FALSE),"")</f>
        <v/>
      </c>
      <c r="G2702" s="41">
        <f>IFERROR(VLOOKUP(A2702&amp;"",'Non Cancellare'!$A:$G,6,FALSE)*B2702,0)</f>
        <v>0</v>
      </c>
      <c r="H2702" s="42"/>
    </row>
    <row r="2703" spans="1:8" x14ac:dyDescent="0.2">
      <c r="A2703" s="39"/>
      <c r="B2703" s="54"/>
      <c r="C2703" s="40" t="str">
        <f>IFERROR(VLOOKUP(A2703&amp;"",'Non Cancellare'!$A:$G,2,FALSE),"")</f>
        <v/>
      </c>
      <c r="D2703" s="40" t="str">
        <f>IFERROR(VLOOKUP(A2703&amp;"",'Non Cancellare'!$A:$G,7,FALSE),"")</f>
        <v/>
      </c>
      <c r="E2703" s="41">
        <f>IFERROR(VLOOKUP(A2703&amp;"",'Non Cancellare'!$A:$G,3,FALSE)*B2703,0)</f>
        <v>0</v>
      </c>
      <c r="F2703" s="41" t="str">
        <f>IFERROR(VLOOKUP(A2703&amp;"",'Non Cancellare'!$A:$G,4,FALSE),"")</f>
        <v/>
      </c>
      <c r="G2703" s="41">
        <f>IFERROR(VLOOKUP(A2703&amp;"",'Non Cancellare'!$A:$G,6,FALSE)*B2703,0)</f>
        <v>0</v>
      </c>
      <c r="H2703" s="42"/>
    </row>
    <row r="2704" spans="1:8" x14ac:dyDescent="0.2">
      <c r="A2704" s="39"/>
      <c r="B2704" s="54"/>
      <c r="C2704" s="40" t="str">
        <f>IFERROR(VLOOKUP(A2704&amp;"",'Non Cancellare'!$A:$G,2,FALSE),"")</f>
        <v/>
      </c>
      <c r="D2704" s="40" t="str">
        <f>IFERROR(VLOOKUP(A2704&amp;"",'Non Cancellare'!$A:$G,7,FALSE),"")</f>
        <v/>
      </c>
      <c r="E2704" s="41">
        <f>IFERROR(VLOOKUP(A2704&amp;"",'Non Cancellare'!$A:$G,3,FALSE)*B2704,0)</f>
        <v>0</v>
      </c>
      <c r="F2704" s="41" t="str">
        <f>IFERROR(VLOOKUP(A2704&amp;"",'Non Cancellare'!$A:$G,4,FALSE),"")</f>
        <v/>
      </c>
      <c r="G2704" s="41">
        <f>IFERROR(VLOOKUP(A2704&amp;"",'Non Cancellare'!$A:$G,6,FALSE)*B2704,0)</f>
        <v>0</v>
      </c>
      <c r="H2704" s="42"/>
    </row>
    <row r="2705" spans="1:8" x14ac:dyDescent="0.2">
      <c r="A2705" s="39"/>
      <c r="B2705" s="54"/>
      <c r="C2705" s="40" t="str">
        <f>IFERROR(VLOOKUP(A2705&amp;"",'Non Cancellare'!$A:$G,2,FALSE),"")</f>
        <v/>
      </c>
      <c r="D2705" s="40" t="str">
        <f>IFERROR(VLOOKUP(A2705&amp;"",'Non Cancellare'!$A:$G,7,FALSE),"")</f>
        <v/>
      </c>
      <c r="E2705" s="41">
        <f>IFERROR(VLOOKUP(A2705&amp;"",'Non Cancellare'!$A:$G,3,FALSE)*B2705,0)</f>
        <v>0</v>
      </c>
      <c r="F2705" s="41" t="str">
        <f>IFERROR(VLOOKUP(A2705&amp;"",'Non Cancellare'!$A:$G,4,FALSE),"")</f>
        <v/>
      </c>
      <c r="G2705" s="41">
        <f>IFERROR(VLOOKUP(A2705&amp;"",'Non Cancellare'!$A:$G,6,FALSE)*B2705,0)</f>
        <v>0</v>
      </c>
      <c r="H2705" s="42"/>
    </row>
    <row r="2706" spans="1:8" x14ac:dyDescent="0.2">
      <c r="A2706" s="39"/>
      <c r="B2706" s="54"/>
      <c r="C2706" s="40" t="str">
        <f>IFERROR(VLOOKUP(A2706&amp;"",'Non Cancellare'!$A:$G,2,FALSE),"")</f>
        <v/>
      </c>
      <c r="D2706" s="40" t="str">
        <f>IFERROR(VLOOKUP(A2706&amp;"",'Non Cancellare'!$A:$G,7,FALSE),"")</f>
        <v/>
      </c>
      <c r="E2706" s="41">
        <f>IFERROR(VLOOKUP(A2706&amp;"",'Non Cancellare'!$A:$G,3,FALSE)*B2706,0)</f>
        <v>0</v>
      </c>
      <c r="F2706" s="41" t="str">
        <f>IFERROR(VLOOKUP(A2706&amp;"",'Non Cancellare'!$A:$G,4,FALSE),"")</f>
        <v/>
      </c>
      <c r="G2706" s="41">
        <f>IFERROR(VLOOKUP(A2706&amp;"",'Non Cancellare'!$A:$G,6,FALSE)*B2706,0)</f>
        <v>0</v>
      </c>
      <c r="H2706" s="42"/>
    </row>
    <row r="2707" spans="1:8" x14ac:dyDescent="0.2">
      <c r="A2707" s="39"/>
      <c r="B2707" s="54"/>
      <c r="C2707" s="40" t="str">
        <f>IFERROR(VLOOKUP(A2707&amp;"",'Non Cancellare'!$A:$G,2,FALSE),"")</f>
        <v/>
      </c>
      <c r="D2707" s="40" t="str">
        <f>IFERROR(VLOOKUP(A2707&amp;"",'Non Cancellare'!$A:$G,7,FALSE),"")</f>
        <v/>
      </c>
      <c r="E2707" s="41">
        <f>IFERROR(VLOOKUP(A2707&amp;"",'Non Cancellare'!$A:$G,3,FALSE)*B2707,0)</f>
        <v>0</v>
      </c>
      <c r="F2707" s="41" t="str">
        <f>IFERROR(VLOOKUP(A2707&amp;"",'Non Cancellare'!$A:$G,4,FALSE),"")</f>
        <v/>
      </c>
      <c r="G2707" s="41">
        <f>IFERROR(VLOOKUP(A2707&amp;"",'Non Cancellare'!$A:$G,6,FALSE)*B2707,0)</f>
        <v>0</v>
      </c>
      <c r="H2707" s="42"/>
    </row>
    <row r="2708" spans="1:8" x14ac:dyDescent="0.2">
      <c r="A2708" s="39"/>
      <c r="B2708" s="54"/>
      <c r="C2708" s="40" t="str">
        <f>IFERROR(VLOOKUP(A2708&amp;"",'Non Cancellare'!$A:$G,2,FALSE),"")</f>
        <v/>
      </c>
      <c r="D2708" s="40" t="str">
        <f>IFERROR(VLOOKUP(A2708&amp;"",'Non Cancellare'!$A:$G,7,FALSE),"")</f>
        <v/>
      </c>
      <c r="E2708" s="41">
        <f>IFERROR(VLOOKUP(A2708&amp;"",'Non Cancellare'!$A:$G,3,FALSE)*B2708,0)</f>
        <v>0</v>
      </c>
      <c r="F2708" s="41" t="str">
        <f>IFERROR(VLOOKUP(A2708&amp;"",'Non Cancellare'!$A:$G,4,FALSE),"")</f>
        <v/>
      </c>
      <c r="G2708" s="41">
        <f>IFERROR(VLOOKUP(A2708&amp;"",'Non Cancellare'!$A:$G,6,FALSE)*B2708,0)</f>
        <v>0</v>
      </c>
      <c r="H2708" s="42"/>
    </row>
    <row r="2709" spans="1:8" x14ac:dyDescent="0.2">
      <c r="A2709" s="39"/>
      <c r="B2709" s="54"/>
      <c r="C2709" s="40" t="str">
        <f>IFERROR(VLOOKUP(A2709&amp;"",'Non Cancellare'!$A:$G,2,FALSE),"")</f>
        <v/>
      </c>
      <c r="D2709" s="40" t="str">
        <f>IFERROR(VLOOKUP(A2709&amp;"",'Non Cancellare'!$A:$G,7,FALSE),"")</f>
        <v/>
      </c>
      <c r="E2709" s="41">
        <f>IFERROR(VLOOKUP(A2709&amp;"",'Non Cancellare'!$A:$G,3,FALSE)*B2709,0)</f>
        <v>0</v>
      </c>
      <c r="F2709" s="41" t="str">
        <f>IFERROR(VLOOKUP(A2709&amp;"",'Non Cancellare'!$A:$G,4,FALSE),"")</f>
        <v/>
      </c>
      <c r="G2709" s="41">
        <f>IFERROR(VLOOKUP(A2709&amp;"",'Non Cancellare'!$A:$G,6,FALSE)*B2709,0)</f>
        <v>0</v>
      </c>
      <c r="H2709" s="42"/>
    </row>
    <row r="2710" spans="1:8" x14ac:dyDescent="0.2">
      <c r="A2710" s="39"/>
      <c r="B2710" s="54"/>
      <c r="C2710" s="40" t="str">
        <f>IFERROR(VLOOKUP(A2710&amp;"",'Non Cancellare'!$A:$G,2,FALSE),"")</f>
        <v/>
      </c>
      <c r="D2710" s="40" t="str">
        <f>IFERROR(VLOOKUP(A2710&amp;"",'Non Cancellare'!$A:$G,7,FALSE),"")</f>
        <v/>
      </c>
      <c r="E2710" s="41">
        <f>IFERROR(VLOOKUP(A2710&amp;"",'Non Cancellare'!$A:$G,3,FALSE)*B2710,0)</f>
        <v>0</v>
      </c>
      <c r="F2710" s="41" t="str">
        <f>IFERROR(VLOOKUP(A2710&amp;"",'Non Cancellare'!$A:$G,4,FALSE),"")</f>
        <v/>
      </c>
      <c r="G2710" s="41">
        <f>IFERROR(VLOOKUP(A2710&amp;"",'Non Cancellare'!$A:$G,6,FALSE)*B2710,0)</f>
        <v>0</v>
      </c>
      <c r="H2710" s="42"/>
    </row>
    <row r="2711" spans="1:8" x14ac:dyDescent="0.2">
      <c r="A2711" s="39"/>
      <c r="B2711" s="54"/>
      <c r="C2711" s="40" t="str">
        <f>IFERROR(VLOOKUP(A2711&amp;"",'Non Cancellare'!$A:$G,2,FALSE),"")</f>
        <v/>
      </c>
      <c r="D2711" s="40" t="str">
        <f>IFERROR(VLOOKUP(A2711&amp;"",'Non Cancellare'!$A:$G,7,FALSE),"")</f>
        <v/>
      </c>
      <c r="E2711" s="41">
        <f>IFERROR(VLOOKUP(A2711&amp;"",'Non Cancellare'!$A:$G,3,FALSE)*B2711,0)</f>
        <v>0</v>
      </c>
      <c r="F2711" s="41" t="str">
        <f>IFERROR(VLOOKUP(A2711&amp;"",'Non Cancellare'!$A:$G,4,FALSE),"")</f>
        <v/>
      </c>
      <c r="G2711" s="41">
        <f>IFERROR(VLOOKUP(A2711&amp;"",'Non Cancellare'!$A:$G,6,FALSE)*B2711,0)</f>
        <v>0</v>
      </c>
      <c r="H2711" s="42"/>
    </row>
    <row r="2712" spans="1:8" x14ac:dyDescent="0.2">
      <c r="A2712" s="39"/>
      <c r="B2712" s="54"/>
      <c r="C2712" s="40" t="str">
        <f>IFERROR(VLOOKUP(A2712&amp;"",'Non Cancellare'!$A:$G,2,FALSE),"")</f>
        <v/>
      </c>
      <c r="D2712" s="40" t="str">
        <f>IFERROR(VLOOKUP(A2712&amp;"",'Non Cancellare'!$A:$G,7,FALSE),"")</f>
        <v/>
      </c>
      <c r="E2712" s="41">
        <f>IFERROR(VLOOKUP(A2712&amp;"",'Non Cancellare'!$A:$G,3,FALSE)*B2712,0)</f>
        <v>0</v>
      </c>
      <c r="F2712" s="41" t="str">
        <f>IFERROR(VLOOKUP(A2712&amp;"",'Non Cancellare'!$A:$G,4,FALSE),"")</f>
        <v/>
      </c>
      <c r="G2712" s="41">
        <f>IFERROR(VLOOKUP(A2712&amp;"",'Non Cancellare'!$A:$G,6,FALSE)*B2712,0)</f>
        <v>0</v>
      </c>
      <c r="H2712" s="42"/>
    </row>
    <row r="2713" spans="1:8" x14ac:dyDescent="0.2">
      <c r="A2713" s="39"/>
      <c r="B2713" s="54"/>
      <c r="C2713" s="40" t="str">
        <f>IFERROR(VLOOKUP(A2713&amp;"",'Non Cancellare'!$A:$G,2,FALSE),"")</f>
        <v/>
      </c>
      <c r="D2713" s="40" t="str">
        <f>IFERROR(VLOOKUP(A2713&amp;"",'Non Cancellare'!$A:$G,7,FALSE),"")</f>
        <v/>
      </c>
      <c r="E2713" s="41">
        <f>IFERROR(VLOOKUP(A2713&amp;"",'Non Cancellare'!$A:$G,3,FALSE)*B2713,0)</f>
        <v>0</v>
      </c>
      <c r="F2713" s="41" t="str">
        <f>IFERROR(VLOOKUP(A2713&amp;"",'Non Cancellare'!$A:$G,4,FALSE),"")</f>
        <v/>
      </c>
      <c r="G2713" s="41">
        <f>IFERROR(VLOOKUP(A2713&amp;"",'Non Cancellare'!$A:$G,6,FALSE)*B2713,0)</f>
        <v>0</v>
      </c>
      <c r="H2713" s="42"/>
    </row>
    <row r="2714" spans="1:8" x14ac:dyDescent="0.2">
      <c r="A2714" s="39"/>
      <c r="B2714" s="54"/>
      <c r="C2714" s="40" t="str">
        <f>IFERROR(VLOOKUP(A2714&amp;"",'Non Cancellare'!$A:$G,2,FALSE),"")</f>
        <v/>
      </c>
      <c r="D2714" s="40" t="str">
        <f>IFERROR(VLOOKUP(A2714&amp;"",'Non Cancellare'!$A:$G,7,FALSE),"")</f>
        <v/>
      </c>
      <c r="E2714" s="41">
        <f>IFERROR(VLOOKUP(A2714&amp;"",'Non Cancellare'!$A:$G,3,FALSE)*B2714,0)</f>
        <v>0</v>
      </c>
      <c r="F2714" s="41" t="str">
        <f>IFERROR(VLOOKUP(A2714&amp;"",'Non Cancellare'!$A:$G,4,FALSE),"")</f>
        <v/>
      </c>
      <c r="G2714" s="41">
        <f>IFERROR(VLOOKUP(A2714&amp;"",'Non Cancellare'!$A:$G,6,FALSE)*B2714,0)</f>
        <v>0</v>
      </c>
      <c r="H2714" s="42"/>
    </row>
    <row r="2715" spans="1:8" x14ac:dyDescent="0.2">
      <c r="A2715" s="39"/>
      <c r="B2715" s="54"/>
      <c r="C2715" s="40" t="str">
        <f>IFERROR(VLOOKUP(A2715&amp;"",'Non Cancellare'!$A:$G,2,FALSE),"")</f>
        <v/>
      </c>
      <c r="D2715" s="40" t="str">
        <f>IFERROR(VLOOKUP(A2715&amp;"",'Non Cancellare'!$A:$G,7,FALSE),"")</f>
        <v/>
      </c>
      <c r="E2715" s="41">
        <f>IFERROR(VLOOKUP(A2715&amp;"",'Non Cancellare'!$A:$G,3,FALSE)*B2715,0)</f>
        <v>0</v>
      </c>
      <c r="F2715" s="41" t="str">
        <f>IFERROR(VLOOKUP(A2715&amp;"",'Non Cancellare'!$A:$G,4,FALSE),"")</f>
        <v/>
      </c>
      <c r="G2715" s="41">
        <f>IFERROR(VLOOKUP(A2715&amp;"",'Non Cancellare'!$A:$G,6,FALSE)*B2715,0)</f>
        <v>0</v>
      </c>
      <c r="H2715" s="42"/>
    </row>
    <row r="2716" spans="1:8" x14ac:dyDescent="0.2">
      <c r="A2716" s="39"/>
      <c r="B2716" s="54"/>
      <c r="C2716" s="40" t="str">
        <f>IFERROR(VLOOKUP(A2716&amp;"",'Non Cancellare'!$A:$G,2,FALSE),"")</f>
        <v/>
      </c>
      <c r="D2716" s="40" t="str">
        <f>IFERROR(VLOOKUP(A2716&amp;"",'Non Cancellare'!$A:$G,7,FALSE),"")</f>
        <v/>
      </c>
      <c r="E2716" s="41">
        <f>IFERROR(VLOOKUP(A2716&amp;"",'Non Cancellare'!$A:$G,3,FALSE)*B2716,0)</f>
        <v>0</v>
      </c>
      <c r="F2716" s="41" t="str">
        <f>IFERROR(VLOOKUP(A2716&amp;"",'Non Cancellare'!$A:$G,4,FALSE),"")</f>
        <v/>
      </c>
      <c r="G2716" s="41">
        <f>IFERROR(VLOOKUP(A2716&amp;"",'Non Cancellare'!$A:$G,6,FALSE)*B2716,0)</f>
        <v>0</v>
      </c>
      <c r="H2716" s="42"/>
    </row>
    <row r="2717" spans="1:8" x14ac:dyDescent="0.2">
      <c r="A2717" s="39"/>
      <c r="B2717" s="54"/>
      <c r="C2717" s="40" t="str">
        <f>IFERROR(VLOOKUP(A2717&amp;"",'Non Cancellare'!$A:$G,2,FALSE),"")</f>
        <v/>
      </c>
      <c r="D2717" s="40" t="str">
        <f>IFERROR(VLOOKUP(A2717&amp;"",'Non Cancellare'!$A:$G,7,FALSE),"")</f>
        <v/>
      </c>
      <c r="E2717" s="41">
        <f>IFERROR(VLOOKUP(A2717&amp;"",'Non Cancellare'!$A:$G,3,FALSE)*B2717,0)</f>
        <v>0</v>
      </c>
      <c r="F2717" s="41" t="str">
        <f>IFERROR(VLOOKUP(A2717&amp;"",'Non Cancellare'!$A:$G,4,FALSE),"")</f>
        <v/>
      </c>
      <c r="G2717" s="41">
        <f>IFERROR(VLOOKUP(A2717&amp;"",'Non Cancellare'!$A:$G,6,FALSE)*B2717,0)</f>
        <v>0</v>
      </c>
      <c r="H2717" s="42"/>
    </row>
    <row r="2718" spans="1:8" x14ac:dyDescent="0.2">
      <c r="A2718" s="39"/>
      <c r="B2718" s="54"/>
      <c r="C2718" s="40" t="str">
        <f>IFERROR(VLOOKUP(A2718&amp;"",'Non Cancellare'!$A:$G,2,FALSE),"")</f>
        <v/>
      </c>
      <c r="D2718" s="40" t="str">
        <f>IFERROR(VLOOKUP(A2718&amp;"",'Non Cancellare'!$A:$G,7,FALSE),"")</f>
        <v/>
      </c>
      <c r="E2718" s="41">
        <f>IFERROR(VLOOKUP(A2718&amp;"",'Non Cancellare'!$A:$G,3,FALSE)*B2718,0)</f>
        <v>0</v>
      </c>
      <c r="F2718" s="41" t="str">
        <f>IFERROR(VLOOKUP(A2718&amp;"",'Non Cancellare'!$A:$G,4,FALSE),"")</f>
        <v/>
      </c>
      <c r="G2718" s="41">
        <f>IFERROR(VLOOKUP(A2718&amp;"",'Non Cancellare'!$A:$G,6,FALSE)*B2718,0)</f>
        <v>0</v>
      </c>
      <c r="H2718" s="42"/>
    </row>
    <row r="2719" spans="1:8" x14ac:dyDescent="0.2">
      <c r="A2719" s="39"/>
      <c r="B2719" s="54"/>
      <c r="C2719" s="40" t="str">
        <f>IFERROR(VLOOKUP(A2719&amp;"",'Non Cancellare'!$A:$G,2,FALSE),"")</f>
        <v/>
      </c>
      <c r="D2719" s="40" t="str">
        <f>IFERROR(VLOOKUP(A2719&amp;"",'Non Cancellare'!$A:$G,7,FALSE),"")</f>
        <v/>
      </c>
      <c r="E2719" s="41">
        <f>IFERROR(VLOOKUP(A2719&amp;"",'Non Cancellare'!$A:$G,3,FALSE)*B2719,0)</f>
        <v>0</v>
      </c>
      <c r="F2719" s="41" t="str">
        <f>IFERROR(VLOOKUP(A2719&amp;"",'Non Cancellare'!$A:$G,4,FALSE),"")</f>
        <v/>
      </c>
      <c r="G2719" s="41">
        <f>IFERROR(VLOOKUP(A2719&amp;"",'Non Cancellare'!$A:$G,6,FALSE)*B2719,0)</f>
        <v>0</v>
      </c>
      <c r="H2719" s="42"/>
    </row>
    <row r="2720" spans="1:8" x14ac:dyDescent="0.2">
      <c r="A2720" s="39"/>
      <c r="B2720" s="54"/>
      <c r="C2720" s="40" t="str">
        <f>IFERROR(VLOOKUP(A2720&amp;"",'Non Cancellare'!$A:$G,2,FALSE),"")</f>
        <v/>
      </c>
      <c r="D2720" s="40" t="str">
        <f>IFERROR(VLOOKUP(A2720&amp;"",'Non Cancellare'!$A:$G,7,FALSE),"")</f>
        <v/>
      </c>
      <c r="E2720" s="41">
        <f>IFERROR(VLOOKUP(A2720&amp;"",'Non Cancellare'!$A:$G,3,FALSE)*B2720,0)</f>
        <v>0</v>
      </c>
      <c r="F2720" s="41" t="str">
        <f>IFERROR(VLOOKUP(A2720&amp;"",'Non Cancellare'!$A:$G,4,FALSE),"")</f>
        <v/>
      </c>
      <c r="G2720" s="41">
        <f>IFERROR(VLOOKUP(A2720&amp;"",'Non Cancellare'!$A:$G,6,FALSE)*B2720,0)</f>
        <v>0</v>
      </c>
      <c r="H2720" s="42"/>
    </row>
    <row r="2721" spans="1:8" x14ac:dyDescent="0.2">
      <c r="A2721" s="39"/>
      <c r="B2721" s="54"/>
      <c r="C2721" s="40" t="str">
        <f>IFERROR(VLOOKUP(A2721&amp;"",'Non Cancellare'!$A:$G,2,FALSE),"")</f>
        <v/>
      </c>
      <c r="D2721" s="40" t="str">
        <f>IFERROR(VLOOKUP(A2721&amp;"",'Non Cancellare'!$A:$G,7,FALSE),"")</f>
        <v/>
      </c>
      <c r="E2721" s="41">
        <f>IFERROR(VLOOKUP(A2721&amp;"",'Non Cancellare'!$A:$G,3,FALSE)*B2721,0)</f>
        <v>0</v>
      </c>
      <c r="F2721" s="41" t="str">
        <f>IFERROR(VLOOKUP(A2721&amp;"",'Non Cancellare'!$A:$G,4,FALSE),"")</f>
        <v/>
      </c>
      <c r="G2721" s="41">
        <f>IFERROR(VLOOKUP(A2721&amp;"",'Non Cancellare'!$A:$G,6,FALSE)*B2721,0)</f>
        <v>0</v>
      </c>
      <c r="H2721" s="42"/>
    </row>
    <row r="2722" spans="1:8" x14ac:dyDescent="0.2">
      <c r="A2722" s="39"/>
      <c r="B2722" s="54"/>
      <c r="C2722" s="40" t="str">
        <f>IFERROR(VLOOKUP(A2722&amp;"",'Non Cancellare'!$A:$G,2,FALSE),"")</f>
        <v/>
      </c>
      <c r="D2722" s="40" t="str">
        <f>IFERROR(VLOOKUP(A2722&amp;"",'Non Cancellare'!$A:$G,7,FALSE),"")</f>
        <v/>
      </c>
      <c r="E2722" s="41">
        <f>IFERROR(VLOOKUP(A2722&amp;"",'Non Cancellare'!$A:$G,3,FALSE)*B2722,0)</f>
        <v>0</v>
      </c>
      <c r="F2722" s="41" t="str">
        <f>IFERROR(VLOOKUP(A2722&amp;"",'Non Cancellare'!$A:$G,4,FALSE),"")</f>
        <v/>
      </c>
      <c r="G2722" s="41">
        <f>IFERROR(VLOOKUP(A2722&amp;"",'Non Cancellare'!$A:$G,6,FALSE)*B2722,0)</f>
        <v>0</v>
      </c>
      <c r="H2722" s="42"/>
    </row>
    <row r="2723" spans="1:8" x14ac:dyDescent="0.2">
      <c r="A2723" s="39"/>
      <c r="B2723" s="54"/>
      <c r="C2723" s="40" t="str">
        <f>IFERROR(VLOOKUP(A2723&amp;"",'Non Cancellare'!$A:$G,2,FALSE),"")</f>
        <v/>
      </c>
      <c r="D2723" s="40" t="str">
        <f>IFERROR(VLOOKUP(A2723&amp;"",'Non Cancellare'!$A:$G,7,FALSE),"")</f>
        <v/>
      </c>
      <c r="E2723" s="41">
        <f>IFERROR(VLOOKUP(A2723&amp;"",'Non Cancellare'!$A:$G,3,FALSE)*B2723,0)</f>
        <v>0</v>
      </c>
      <c r="F2723" s="41" t="str">
        <f>IFERROR(VLOOKUP(A2723&amp;"",'Non Cancellare'!$A:$G,4,FALSE),"")</f>
        <v/>
      </c>
      <c r="G2723" s="41">
        <f>IFERROR(VLOOKUP(A2723&amp;"",'Non Cancellare'!$A:$G,6,FALSE)*B2723,0)</f>
        <v>0</v>
      </c>
      <c r="H2723" s="42"/>
    </row>
    <row r="2724" spans="1:8" x14ac:dyDescent="0.2">
      <c r="A2724" s="39"/>
      <c r="B2724" s="54"/>
      <c r="C2724" s="40" t="str">
        <f>IFERROR(VLOOKUP(A2724&amp;"",'Non Cancellare'!$A:$G,2,FALSE),"")</f>
        <v/>
      </c>
      <c r="D2724" s="40" t="str">
        <f>IFERROR(VLOOKUP(A2724&amp;"",'Non Cancellare'!$A:$G,7,FALSE),"")</f>
        <v/>
      </c>
      <c r="E2724" s="41">
        <f>IFERROR(VLOOKUP(A2724&amp;"",'Non Cancellare'!$A:$G,3,FALSE)*B2724,0)</f>
        <v>0</v>
      </c>
      <c r="F2724" s="41" t="str">
        <f>IFERROR(VLOOKUP(A2724&amp;"",'Non Cancellare'!$A:$G,4,FALSE),"")</f>
        <v/>
      </c>
      <c r="G2724" s="41">
        <f>IFERROR(VLOOKUP(A2724&amp;"",'Non Cancellare'!$A:$G,6,FALSE)*B2724,0)</f>
        <v>0</v>
      </c>
      <c r="H2724" s="42"/>
    </row>
    <row r="2725" spans="1:8" x14ac:dyDescent="0.2">
      <c r="A2725" s="39"/>
      <c r="B2725" s="54"/>
      <c r="C2725" s="40" t="str">
        <f>IFERROR(VLOOKUP(A2725&amp;"",'Non Cancellare'!$A:$G,2,FALSE),"")</f>
        <v/>
      </c>
      <c r="D2725" s="40" t="str">
        <f>IFERROR(VLOOKUP(A2725&amp;"",'Non Cancellare'!$A:$G,7,FALSE),"")</f>
        <v/>
      </c>
      <c r="E2725" s="41">
        <f>IFERROR(VLOOKUP(A2725&amp;"",'Non Cancellare'!$A:$G,3,FALSE)*B2725,0)</f>
        <v>0</v>
      </c>
      <c r="F2725" s="41" t="str">
        <f>IFERROR(VLOOKUP(A2725&amp;"",'Non Cancellare'!$A:$G,4,FALSE),"")</f>
        <v/>
      </c>
      <c r="G2725" s="41">
        <f>IFERROR(VLOOKUP(A2725&amp;"",'Non Cancellare'!$A:$G,6,FALSE)*B2725,0)</f>
        <v>0</v>
      </c>
      <c r="H2725" s="42"/>
    </row>
    <row r="2726" spans="1:8" x14ac:dyDescent="0.2">
      <c r="A2726" s="39"/>
      <c r="B2726" s="54"/>
      <c r="C2726" s="40" t="str">
        <f>IFERROR(VLOOKUP(A2726&amp;"",'Non Cancellare'!$A:$G,2,FALSE),"")</f>
        <v/>
      </c>
      <c r="D2726" s="40" t="str">
        <f>IFERROR(VLOOKUP(A2726&amp;"",'Non Cancellare'!$A:$G,7,FALSE),"")</f>
        <v/>
      </c>
      <c r="E2726" s="41">
        <f>IFERROR(VLOOKUP(A2726&amp;"",'Non Cancellare'!$A:$G,3,FALSE)*B2726,0)</f>
        <v>0</v>
      </c>
      <c r="F2726" s="41" t="str">
        <f>IFERROR(VLOOKUP(A2726&amp;"",'Non Cancellare'!$A:$G,4,FALSE),"")</f>
        <v/>
      </c>
      <c r="G2726" s="41">
        <f>IFERROR(VLOOKUP(A2726&amp;"",'Non Cancellare'!$A:$G,6,FALSE)*B2726,0)</f>
        <v>0</v>
      </c>
      <c r="H2726" s="42"/>
    </row>
    <row r="2727" spans="1:8" x14ac:dyDescent="0.2">
      <c r="A2727" s="39"/>
      <c r="B2727" s="54"/>
      <c r="C2727" s="40" t="str">
        <f>IFERROR(VLOOKUP(A2727&amp;"",'Non Cancellare'!$A:$G,2,FALSE),"")</f>
        <v/>
      </c>
      <c r="D2727" s="40" t="str">
        <f>IFERROR(VLOOKUP(A2727&amp;"",'Non Cancellare'!$A:$G,7,FALSE),"")</f>
        <v/>
      </c>
      <c r="E2727" s="41">
        <f>IFERROR(VLOOKUP(A2727&amp;"",'Non Cancellare'!$A:$G,3,FALSE)*B2727,0)</f>
        <v>0</v>
      </c>
      <c r="F2727" s="41" t="str">
        <f>IFERROR(VLOOKUP(A2727&amp;"",'Non Cancellare'!$A:$G,4,FALSE),"")</f>
        <v/>
      </c>
      <c r="G2727" s="41">
        <f>IFERROR(VLOOKUP(A2727&amp;"",'Non Cancellare'!$A:$G,6,FALSE)*B2727,0)</f>
        <v>0</v>
      </c>
      <c r="H2727" s="42"/>
    </row>
    <row r="2728" spans="1:8" x14ac:dyDescent="0.2">
      <c r="A2728" s="39"/>
      <c r="B2728" s="54"/>
      <c r="C2728" s="40" t="str">
        <f>IFERROR(VLOOKUP(A2728&amp;"",'Non Cancellare'!$A:$G,2,FALSE),"")</f>
        <v/>
      </c>
      <c r="D2728" s="40" t="str">
        <f>IFERROR(VLOOKUP(A2728&amp;"",'Non Cancellare'!$A:$G,7,FALSE),"")</f>
        <v/>
      </c>
      <c r="E2728" s="41">
        <f>IFERROR(VLOOKUP(A2728&amp;"",'Non Cancellare'!$A:$G,3,FALSE)*B2728,0)</f>
        <v>0</v>
      </c>
      <c r="F2728" s="41" t="str">
        <f>IFERROR(VLOOKUP(A2728&amp;"",'Non Cancellare'!$A:$G,4,FALSE),"")</f>
        <v/>
      </c>
      <c r="G2728" s="41">
        <f>IFERROR(VLOOKUP(A2728&amp;"",'Non Cancellare'!$A:$G,6,FALSE)*B2728,0)</f>
        <v>0</v>
      </c>
      <c r="H2728" s="42"/>
    </row>
    <row r="2729" spans="1:8" x14ac:dyDescent="0.2">
      <c r="A2729" s="39"/>
      <c r="B2729" s="54"/>
      <c r="C2729" s="40" t="str">
        <f>IFERROR(VLOOKUP(A2729&amp;"",'Non Cancellare'!$A:$G,2,FALSE),"")</f>
        <v/>
      </c>
      <c r="D2729" s="40" t="str">
        <f>IFERROR(VLOOKUP(A2729&amp;"",'Non Cancellare'!$A:$G,7,FALSE),"")</f>
        <v/>
      </c>
      <c r="E2729" s="41">
        <f>IFERROR(VLOOKUP(A2729&amp;"",'Non Cancellare'!$A:$G,3,FALSE)*B2729,0)</f>
        <v>0</v>
      </c>
      <c r="F2729" s="41" t="str">
        <f>IFERROR(VLOOKUP(A2729&amp;"",'Non Cancellare'!$A:$G,4,FALSE),"")</f>
        <v/>
      </c>
      <c r="G2729" s="41">
        <f>IFERROR(VLOOKUP(A2729&amp;"",'Non Cancellare'!$A:$G,6,FALSE)*B2729,0)</f>
        <v>0</v>
      </c>
      <c r="H2729" s="42"/>
    </row>
    <row r="2730" spans="1:8" x14ac:dyDescent="0.2">
      <c r="A2730" s="39"/>
      <c r="B2730" s="54"/>
      <c r="C2730" s="40" t="str">
        <f>IFERROR(VLOOKUP(A2730&amp;"",'Non Cancellare'!$A:$G,2,FALSE),"")</f>
        <v/>
      </c>
      <c r="D2730" s="40" t="str">
        <f>IFERROR(VLOOKUP(A2730&amp;"",'Non Cancellare'!$A:$G,7,FALSE),"")</f>
        <v/>
      </c>
      <c r="E2730" s="41">
        <f>IFERROR(VLOOKUP(A2730&amp;"",'Non Cancellare'!$A:$G,3,FALSE)*B2730,0)</f>
        <v>0</v>
      </c>
      <c r="F2730" s="41" t="str">
        <f>IFERROR(VLOOKUP(A2730&amp;"",'Non Cancellare'!$A:$G,4,FALSE),"")</f>
        <v/>
      </c>
      <c r="G2730" s="41">
        <f>IFERROR(VLOOKUP(A2730&amp;"",'Non Cancellare'!$A:$G,6,FALSE)*B2730,0)</f>
        <v>0</v>
      </c>
      <c r="H2730" s="42"/>
    </row>
    <row r="2731" spans="1:8" x14ac:dyDescent="0.2">
      <c r="A2731" s="39"/>
      <c r="B2731" s="54"/>
      <c r="C2731" s="40" t="str">
        <f>IFERROR(VLOOKUP(A2731&amp;"",'Non Cancellare'!$A:$G,2,FALSE),"")</f>
        <v/>
      </c>
      <c r="D2731" s="40" t="str">
        <f>IFERROR(VLOOKUP(A2731&amp;"",'Non Cancellare'!$A:$G,7,FALSE),"")</f>
        <v/>
      </c>
      <c r="E2731" s="41">
        <f>IFERROR(VLOOKUP(A2731&amp;"",'Non Cancellare'!$A:$G,3,FALSE)*B2731,0)</f>
        <v>0</v>
      </c>
      <c r="F2731" s="41" t="str">
        <f>IFERROR(VLOOKUP(A2731&amp;"",'Non Cancellare'!$A:$G,4,FALSE),"")</f>
        <v/>
      </c>
      <c r="G2731" s="41">
        <f>IFERROR(VLOOKUP(A2731&amp;"",'Non Cancellare'!$A:$G,6,FALSE)*B2731,0)</f>
        <v>0</v>
      </c>
      <c r="H2731" s="42"/>
    </row>
    <row r="2732" spans="1:8" x14ac:dyDescent="0.2">
      <c r="A2732" s="39"/>
      <c r="B2732" s="54"/>
      <c r="C2732" s="40" t="str">
        <f>IFERROR(VLOOKUP(A2732&amp;"",'Non Cancellare'!$A:$G,2,FALSE),"")</f>
        <v/>
      </c>
      <c r="D2732" s="40" t="str">
        <f>IFERROR(VLOOKUP(A2732&amp;"",'Non Cancellare'!$A:$G,7,FALSE),"")</f>
        <v/>
      </c>
      <c r="E2732" s="41">
        <f>IFERROR(VLOOKUP(A2732&amp;"",'Non Cancellare'!$A:$G,3,FALSE)*B2732,0)</f>
        <v>0</v>
      </c>
      <c r="F2732" s="41" t="str">
        <f>IFERROR(VLOOKUP(A2732&amp;"",'Non Cancellare'!$A:$G,4,FALSE),"")</f>
        <v/>
      </c>
      <c r="G2732" s="41">
        <f>IFERROR(VLOOKUP(A2732&amp;"",'Non Cancellare'!$A:$G,6,FALSE)*B2732,0)</f>
        <v>0</v>
      </c>
      <c r="H2732" s="42"/>
    </row>
    <row r="2733" spans="1:8" x14ac:dyDescent="0.2">
      <c r="A2733" s="39"/>
      <c r="B2733" s="54"/>
      <c r="C2733" s="40" t="str">
        <f>IFERROR(VLOOKUP(A2733&amp;"",'Non Cancellare'!$A:$G,2,FALSE),"")</f>
        <v/>
      </c>
      <c r="D2733" s="40" t="str">
        <f>IFERROR(VLOOKUP(A2733&amp;"",'Non Cancellare'!$A:$G,7,FALSE),"")</f>
        <v/>
      </c>
      <c r="E2733" s="41">
        <f>IFERROR(VLOOKUP(A2733&amp;"",'Non Cancellare'!$A:$G,3,FALSE)*B2733,0)</f>
        <v>0</v>
      </c>
      <c r="F2733" s="41" t="str">
        <f>IFERROR(VLOOKUP(A2733&amp;"",'Non Cancellare'!$A:$G,4,FALSE),"")</f>
        <v/>
      </c>
      <c r="G2733" s="41">
        <f>IFERROR(VLOOKUP(A2733&amp;"",'Non Cancellare'!$A:$G,6,FALSE)*B2733,0)</f>
        <v>0</v>
      </c>
      <c r="H2733" s="42"/>
    </row>
    <row r="2734" spans="1:8" x14ac:dyDescent="0.2">
      <c r="A2734" s="39"/>
      <c r="B2734" s="54"/>
      <c r="C2734" s="40" t="str">
        <f>IFERROR(VLOOKUP(A2734&amp;"",'Non Cancellare'!$A:$G,2,FALSE),"")</f>
        <v/>
      </c>
      <c r="D2734" s="40" t="str">
        <f>IFERROR(VLOOKUP(A2734&amp;"",'Non Cancellare'!$A:$G,7,FALSE),"")</f>
        <v/>
      </c>
      <c r="E2734" s="41">
        <f>IFERROR(VLOOKUP(A2734&amp;"",'Non Cancellare'!$A:$G,3,FALSE)*B2734,0)</f>
        <v>0</v>
      </c>
      <c r="F2734" s="41" t="str">
        <f>IFERROR(VLOOKUP(A2734&amp;"",'Non Cancellare'!$A:$G,4,FALSE),"")</f>
        <v/>
      </c>
      <c r="G2734" s="41">
        <f>IFERROR(VLOOKUP(A2734&amp;"",'Non Cancellare'!$A:$G,6,FALSE)*B2734,0)</f>
        <v>0</v>
      </c>
      <c r="H2734" s="42"/>
    </row>
    <row r="2735" spans="1:8" x14ac:dyDescent="0.2">
      <c r="A2735" s="39"/>
      <c r="B2735" s="54"/>
      <c r="C2735" s="40" t="str">
        <f>IFERROR(VLOOKUP(A2735&amp;"",'Non Cancellare'!$A:$G,2,FALSE),"")</f>
        <v/>
      </c>
      <c r="D2735" s="40" t="str">
        <f>IFERROR(VLOOKUP(A2735&amp;"",'Non Cancellare'!$A:$G,7,FALSE),"")</f>
        <v/>
      </c>
      <c r="E2735" s="41">
        <f>IFERROR(VLOOKUP(A2735&amp;"",'Non Cancellare'!$A:$G,3,FALSE)*B2735,0)</f>
        <v>0</v>
      </c>
      <c r="F2735" s="41" t="str">
        <f>IFERROR(VLOOKUP(A2735&amp;"",'Non Cancellare'!$A:$G,4,FALSE),"")</f>
        <v/>
      </c>
      <c r="G2735" s="41">
        <f>IFERROR(VLOOKUP(A2735&amp;"",'Non Cancellare'!$A:$G,6,FALSE)*B2735,0)</f>
        <v>0</v>
      </c>
      <c r="H2735" s="42"/>
    </row>
    <row r="2736" spans="1:8" x14ac:dyDescent="0.2">
      <c r="A2736" s="39"/>
      <c r="B2736" s="54"/>
      <c r="C2736" s="40" t="str">
        <f>IFERROR(VLOOKUP(A2736&amp;"",'Non Cancellare'!$A:$G,2,FALSE),"")</f>
        <v/>
      </c>
      <c r="D2736" s="40" t="str">
        <f>IFERROR(VLOOKUP(A2736&amp;"",'Non Cancellare'!$A:$G,7,FALSE),"")</f>
        <v/>
      </c>
      <c r="E2736" s="41">
        <f>IFERROR(VLOOKUP(A2736&amp;"",'Non Cancellare'!$A:$G,3,FALSE)*B2736,0)</f>
        <v>0</v>
      </c>
      <c r="F2736" s="41" t="str">
        <f>IFERROR(VLOOKUP(A2736&amp;"",'Non Cancellare'!$A:$G,4,FALSE),"")</f>
        <v/>
      </c>
      <c r="G2736" s="41">
        <f>IFERROR(VLOOKUP(A2736&amp;"",'Non Cancellare'!$A:$G,6,FALSE)*B2736,0)</f>
        <v>0</v>
      </c>
      <c r="H2736" s="42"/>
    </row>
    <row r="2737" spans="1:8" x14ac:dyDescent="0.2">
      <c r="A2737" s="39"/>
      <c r="B2737" s="54"/>
      <c r="C2737" s="40" t="str">
        <f>IFERROR(VLOOKUP(A2737&amp;"",'Non Cancellare'!$A:$G,2,FALSE),"")</f>
        <v/>
      </c>
      <c r="D2737" s="40" t="str">
        <f>IFERROR(VLOOKUP(A2737&amp;"",'Non Cancellare'!$A:$G,7,FALSE),"")</f>
        <v/>
      </c>
      <c r="E2737" s="41">
        <f>IFERROR(VLOOKUP(A2737&amp;"",'Non Cancellare'!$A:$G,3,FALSE)*B2737,0)</f>
        <v>0</v>
      </c>
      <c r="F2737" s="41" t="str">
        <f>IFERROR(VLOOKUP(A2737&amp;"",'Non Cancellare'!$A:$G,4,FALSE),"")</f>
        <v/>
      </c>
      <c r="G2737" s="41">
        <f>IFERROR(VLOOKUP(A2737&amp;"",'Non Cancellare'!$A:$G,6,FALSE)*B2737,0)</f>
        <v>0</v>
      </c>
      <c r="H2737" s="42"/>
    </row>
    <row r="2738" spans="1:8" x14ac:dyDescent="0.2">
      <c r="A2738" s="39"/>
      <c r="B2738" s="54"/>
      <c r="C2738" s="40" t="str">
        <f>IFERROR(VLOOKUP(A2738&amp;"",'Non Cancellare'!$A:$G,2,FALSE),"")</f>
        <v/>
      </c>
      <c r="D2738" s="40" t="str">
        <f>IFERROR(VLOOKUP(A2738&amp;"",'Non Cancellare'!$A:$G,7,FALSE),"")</f>
        <v/>
      </c>
      <c r="E2738" s="41">
        <f>IFERROR(VLOOKUP(A2738&amp;"",'Non Cancellare'!$A:$G,3,FALSE)*B2738,0)</f>
        <v>0</v>
      </c>
      <c r="F2738" s="41" t="str">
        <f>IFERROR(VLOOKUP(A2738&amp;"",'Non Cancellare'!$A:$G,4,FALSE),"")</f>
        <v/>
      </c>
      <c r="G2738" s="41">
        <f>IFERROR(VLOOKUP(A2738&amp;"",'Non Cancellare'!$A:$G,6,FALSE)*B2738,0)</f>
        <v>0</v>
      </c>
      <c r="H2738" s="42"/>
    </row>
    <row r="2739" spans="1:8" x14ac:dyDescent="0.2">
      <c r="A2739" s="39"/>
      <c r="B2739" s="54"/>
      <c r="C2739" s="40" t="str">
        <f>IFERROR(VLOOKUP(A2739&amp;"",'Non Cancellare'!$A:$G,2,FALSE),"")</f>
        <v/>
      </c>
      <c r="D2739" s="40" t="str">
        <f>IFERROR(VLOOKUP(A2739&amp;"",'Non Cancellare'!$A:$G,7,FALSE),"")</f>
        <v/>
      </c>
      <c r="E2739" s="41">
        <f>IFERROR(VLOOKUP(A2739&amp;"",'Non Cancellare'!$A:$G,3,FALSE)*B2739,0)</f>
        <v>0</v>
      </c>
      <c r="F2739" s="41" t="str">
        <f>IFERROR(VLOOKUP(A2739&amp;"",'Non Cancellare'!$A:$G,4,FALSE),"")</f>
        <v/>
      </c>
      <c r="G2739" s="41">
        <f>IFERROR(VLOOKUP(A2739&amp;"",'Non Cancellare'!$A:$G,6,FALSE)*B2739,0)</f>
        <v>0</v>
      </c>
      <c r="H2739" s="42"/>
    </row>
    <row r="2740" spans="1:8" x14ac:dyDescent="0.2">
      <c r="A2740" s="39"/>
      <c r="B2740" s="54"/>
      <c r="C2740" s="40" t="str">
        <f>IFERROR(VLOOKUP(A2740&amp;"",'Non Cancellare'!$A:$G,2,FALSE),"")</f>
        <v/>
      </c>
      <c r="D2740" s="40" t="str">
        <f>IFERROR(VLOOKUP(A2740&amp;"",'Non Cancellare'!$A:$G,7,FALSE),"")</f>
        <v/>
      </c>
      <c r="E2740" s="41">
        <f>IFERROR(VLOOKUP(A2740&amp;"",'Non Cancellare'!$A:$G,3,FALSE)*B2740,0)</f>
        <v>0</v>
      </c>
      <c r="F2740" s="41" t="str">
        <f>IFERROR(VLOOKUP(A2740&amp;"",'Non Cancellare'!$A:$G,4,FALSE),"")</f>
        <v/>
      </c>
      <c r="G2740" s="41">
        <f>IFERROR(VLOOKUP(A2740&amp;"",'Non Cancellare'!$A:$G,6,FALSE)*B2740,0)</f>
        <v>0</v>
      </c>
      <c r="H2740" s="42"/>
    </row>
    <row r="2741" spans="1:8" x14ac:dyDescent="0.2">
      <c r="A2741" s="39"/>
      <c r="B2741" s="54"/>
      <c r="C2741" s="40" t="str">
        <f>IFERROR(VLOOKUP(A2741&amp;"",'Non Cancellare'!$A:$G,2,FALSE),"")</f>
        <v/>
      </c>
      <c r="D2741" s="40" t="str">
        <f>IFERROR(VLOOKUP(A2741&amp;"",'Non Cancellare'!$A:$G,7,FALSE),"")</f>
        <v/>
      </c>
      <c r="E2741" s="41">
        <f>IFERROR(VLOOKUP(A2741&amp;"",'Non Cancellare'!$A:$G,3,FALSE)*B2741,0)</f>
        <v>0</v>
      </c>
      <c r="F2741" s="41" t="str">
        <f>IFERROR(VLOOKUP(A2741&amp;"",'Non Cancellare'!$A:$G,4,FALSE),"")</f>
        <v/>
      </c>
      <c r="G2741" s="41">
        <f>IFERROR(VLOOKUP(A2741&amp;"",'Non Cancellare'!$A:$G,6,FALSE)*B2741,0)</f>
        <v>0</v>
      </c>
      <c r="H2741" s="42"/>
    </row>
    <row r="2742" spans="1:8" x14ac:dyDescent="0.2">
      <c r="A2742" s="39"/>
      <c r="B2742" s="54"/>
      <c r="C2742" s="40" t="str">
        <f>IFERROR(VLOOKUP(A2742&amp;"",'Non Cancellare'!$A:$G,2,FALSE),"")</f>
        <v/>
      </c>
      <c r="D2742" s="40" t="str">
        <f>IFERROR(VLOOKUP(A2742&amp;"",'Non Cancellare'!$A:$G,7,FALSE),"")</f>
        <v/>
      </c>
      <c r="E2742" s="41">
        <f>IFERROR(VLOOKUP(A2742&amp;"",'Non Cancellare'!$A:$G,3,FALSE)*B2742,0)</f>
        <v>0</v>
      </c>
      <c r="F2742" s="41" t="str">
        <f>IFERROR(VLOOKUP(A2742&amp;"",'Non Cancellare'!$A:$G,4,FALSE),"")</f>
        <v/>
      </c>
      <c r="G2742" s="41">
        <f>IFERROR(VLOOKUP(A2742&amp;"",'Non Cancellare'!$A:$G,6,FALSE)*B2742,0)</f>
        <v>0</v>
      </c>
      <c r="H2742" s="42"/>
    </row>
    <row r="2743" spans="1:8" x14ac:dyDescent="0.2">
      <c r="A2743" s="39"/>
      <c r="B2743" s="54"/>
      <c r="C2743" s="40" t="str">
        <f>IFERROR(VLOOKUP(A2743&amp;"",'Non Cancellare'!$A:$G,2,FALSE),"")</f>
        <v/>
      </c>
      <c r="D2743" s="40" t="str">
        <f>IFERROR(VLOOKUP(A2743&amp;"",'Non Cancellare'!$A:$G,7,FALSE),"")</f>
        <v/>
      </c>
      <c r="E2743" s="41">
        <f>IFERROR(VLOOKUP(A2743&amp;"",'Non Cancellare'!$A:$G,3,FALSE)*B2743,0)</f>
        <v>0</v>
      </c>
      <c r="F2743" s="41" t="str">
        <f>IFERROR(VLOOKUP(A2743&amp;"",'Non Cancellare'!$A:$G,4,FALSE),"")</f>
        <v/>
      </c>
      <c r="G2743" s="41">
        <f>IFERROR(VLOOKUP(A2743&amp;"",'Non Cancellare'!$A:$G,6,FALSE)*B2743,0)</f>
        <v>0</v>
      </c>
      <c r="H2743" s="42"/>
    </row>
    <row r="2744" spans="1:8" x14ac:dyDescent="0.2">
      <c r="A2744" s="39"/>
      <c r="B2744" s="54"/>
      <c r="C2744" s="40" t="str">
        <f>IFERROR(VLOOKUP(A2744&amp;"",'Non Cancellare'!$A:$G,2,FALSE),"")</f>
        <v/>
      </c>
      <c r="D2744" s="40" t="str">
        <f>IFERROR(VLOOKUP(A2744&amp;"",'Non Cancellare'!$A:$G,7,FALSE),"")</f>
        <v/>
      </c>
      <c r="E2744" s="41">
        <f>IFERROR(VLOOKUP(A2744&amp;"",'Non Cancellare'!$A:$G,3,FALSE)*B2744,0)</f>
        <v>0</v>
      </c>
      <c r="F2744" s="41" t="str">
        <f>IFERROR(VLOOKUP(A2744&amp;"",'Non Cancellare'!$A:$G,4,FALSE),"")</f>
        <v/>
      </c>
      <c r="G2744" s="41">
        <f>IFERROR(VLOOKUP(A2744&amp;"",'Non Cancellare'!$A:$G,6,FALSE)*B2744,0)</f>
        <v>0</v>
      </c>
      <c r="H2744" s="42"/>
    </row>
    <row r="2745" spans="1:8" x14ac:dyDescent="0.2">
      <c r="A2745" s="39"/>
      <c r="B2745" s="54"/>
      <c r="C2745" s="40" t="str">
        <f>IFERROR(VLOOKUP(A2745&amp;"",'Non Cancellare'!$A:$G,2,FALSE),"")</f>
        <v/>
      </c>
      <c r="D2745" s="40" t="str">
        <f>IFERROR(VLOOKUP(A2745&amp;"",'Non Cancellare'!$A:$G,7,FALSE),"")</f>
        <v/>
      </c>
      <c r="E2745" s="41">
        <f>IFERROR(VLOOKUP(A2745&amp;"",'Non Cancellare'!$A:$G,3,FALSE)*B2745,0)</f>
        <v>0</v>
      </c>
      <c r="F2745" s="41" t="str">
        <f>IFERROR(VLOOKUP(A2745&amp;"",'Non Cancellare'!$A:$G,4,FALSE),"")</f>
        <v/>
      </c>
      <c r="G2745" s="41">
        <f>IFERROR(VLOOKUP(A2745&amp;"",'Non Cancellare'!$A:$G,6,FALSE)*B2745,0)</f>
        <v>0</v>
      </c>
      <c r="H2745" s="42"/>
    </row>
    <row r="2746" spans="1:8" x14ac:dyDescent="0.2">
      <c r="A2746" s="39"/>
      <c r="B2746" s="54"/>
      <c r="C2746" s="40" t="str">
        <f>IFERROR(VLOOKUP(A2746&amp;"",'Non Cancellare'!$A:$G,2,FALSE),"")</f>
        <v/>
      </c>
      <c r="D2746" s="40" t="str">
        <f>IFERROR(VLOOKUP(A2746&amp;"",'Non Cancellare'!$A:$G,7,FALSE),"")</f>
        <v/>
      </c>
      <c r="E2746" s="41">
        <f>IFERROR(VLOOKUP(A2746&amp;"",'Non Cancellare'!$A:$G,3,FALSE)*B2746,0)</f>
        <v>0</v>
      </c>
      <c r="F2746" s="41" t="str">
        <f>IFERROR(VLOOKUP(A2746&amp;"",'Non Cancellare'!$A:$G,4,FALSE),"")</f>
        <v/>
      </c>
      <c r="G2746" s="41">
        <f>IFERROR(VLOOKUP(A2746&amp;"",'Non Cancellare'!$A:$G,6,FALSE)*B2746,0)</f>
        <v>0</v>
      </c>
      <c r="H2746" s="42"/>
    </row>
    <row r="2747" spans="1:8" x14ac:dyDescent="0.2">
      <c r="A2747" s="39"/>
      <c r="B2747" s="54"/>
      <c r="C2747" s="40" t="str">
        <f>IFERROR(VLOOKUP(A2747&amp;"",'Non Cancellare'!$A:$G,2,FALSE),"")</f>
        <v/>
      </c>
      <c r="D2747" s="40" t="str">
        <f>IFERROR(VLOOKUP(A2747&amp;"",'Non Cancellare'!$A:$G,7,FALSE),"")</f>
        <v/>
      </c>
      <c r="E2747" s="41">
        <f>IFERROR(VLOOKUP(A2747&amp;"",'Non Cancellare'!$A:$G,3,FALSE)*B2747,0)</f>
        <v>0</v>
      </c>
      <c r="F2747" s="41" t="str">
        <f>IFERROR(VLOOKUP(A2747&amp;"",'Non Cancellare'!$A:$G,4,FALSE),"")</f>
        <v/>
      </c>
      <c r="G2747" s="41">
        <f>IFERROR(VLOOKUP(A2747&amp;"",'Non Cancellare'!$A:$G,6,FALSE)*B2747,0)</f>
        <v>0</v>
      </c>
      <c r="H2747" s="42"/>
    </row>
    <row r="2748" spans="1:8" x14ac:dyDescent="0.2">
      <c r="A2748" s="39"/>
      <c r="B2748" s="54"/>
      <c r="C2748" s="40" t="str">
        <f>IFERROR(VLOOKUP(A2748&amp;"",'Non Cancellare'!$A:$G,2,FALSE),"")</f>
        <v/>
      </c>
      <c r="D2748" s="40" t="str">
        <f>IFERROR(VLOOKUP(A2748&amp;"",'Non Cancellare'!$A:$G,7,FALSE),"")</f>
        <v/>
      </c>
      <c r="E2748" s="41">
        <f>IFERROR(VLOOKUP(A2748&amp;"",'Non Cancellare'!$A:$G,3,FALSE)*B2748,0)</f>
        <v>0</v>
      </c>
      <c r="F2748" s="41" t="str">
        <f>IFERROR(VLOOKUP(A2748&amp;"",'Non Cancellare'!$A:$G,4,FALSE),"")</f>
        <v/>
      </c>
      <c r="G2748" s="41">
        <f>IFERROR(VLOOKUP(A2748&amp;"",'Non Cancellare'!$A:$G,6,FALSE)*B2748,0)</f>
        <v>0</v>
      </c>
      <c r="H2748" s="42"/>
    </row>
    <row r="2749" spans="1:8" x14ac:dyDescent="0.2">
      <c r="A2749" s="39"/>
      <c r="B2749" s="54"/>
      <c r="C2749" s="40" t="str">
        <f>IFERROR(VLOOKUP(A2749&amp;"",'Non Cancellare'!$A:$G,2,FALSE),"")</f>
        <v/>
      </c>
      <c r="D2749" s="40" t="str">
        <f>IFERROR(VLOOKUP(A2749&amp;"",'Non Cancellare'!$A:$G,7,FALSE),"")</f>
        <v/>
      </c>
      <c r="E2749" s="41">
        <f>IFERROR(VLOOKUP(A2749&amp;"",'Non Cancellare'!$A:$G,3,FALSE)*B2749,0)</f>
        <v>0</v>
      </c>
      <c r="F2749" s="41" t="str">
        <f>IFERROR(VLOOKUP(A2749&amp;"",'Non Cancellare'!$A:$G,4,FALSE),"")</f>
        <v/>
      </c>
      <c r="G2749" s="41">
        <f>IFERROR(VLOOKUP(A2749&amp;"",'Non Cancellare'!$A:$G,6,FALSE)*B2749,0)</f>
        <v>0</v>
      </c>
      <c r="H2749" s="42"/>
    </row>
    <row r="2750" spans="1:8" x14ac:dyDescent="0.2">
      <c r="A2750" s="39"/>
      <c r="B2750" s="54"/>
      <c r="C2750" s="40" t="str">
        <f>IFERROR(VLOOKUP(A2750&amp;"",'Non Cancellare'!$A:$G,2,FALSE),"")</f>
        <v/>
      </c>
      <c r="D2750" s="40" t="str">
        <f>IFERROR(VLOOKUP(A2750&amp;"",'Non Cancellare'!$A:$G,7,FALSE),"")</f>
        <v/>
      </c>
      <c r="E2750" s="41">
        <f>IFERROR(VLOOKUP(A2750&amp;"",'Non Cancellare'!$A:$G,3,FALSE)*B2750,0)</f>
        <v>0</v>
      </c>
      <c r="F2750" s="41" t="str">
        <f>IFERROR(VLOOKUP(A2750&amp;"",'Non Cancellare'!$A:$G,4,FALSE),"")</f>
        <v/>
      </c>
      <c r="G2750" s="41">
        <f>IFERROR(VLOOKUP(A2750&amp;"",'Non Cancellare'!$A:$G,6,FALSE)*B2750,0)</f>
        <v>0</v>
      </c>
      <c r="H2750" s="42"/>
    </row>
    <row r="2751" spans="1:8" x14ac:dyDescent="0.2">
      <c r="A2751" s="39"/>
      <c r="B2751" s="54"/>
      <c r="C2751" s="40" t="str">
        <f>IFERROR(VLOOKUP(A2751&amp;"",'Non Cancellare'!$A:$G,2,FALSE),"")</f>
        <v/>
      </c>
      <c r="D2751" s="40" t="str">
        <f>IFERROR(VLOOKUP(A2751&amp;"",'Non Cancellare'!$A:$G,7,FALSE),"")</f>
        <v/>
      </c>
      <c r="E2751" s="41">
        <f>IFERROR(VLOOKUP(A2751&amp;"",'Non Cancellare'!$A:$G,3,FALSE)*B2751,0)</f>
        <v>0</v>
      </c>
      <c r="F2751" s="41" t="str">
        <f>IFERROR(VLOOKUP(A2751&amp;"",'Non Cancellare'!$A:$G,4,FALSE),"")</f>
        <v/>
      </c>
      <c r="G2751" s="41">
        <f>IFERROR(VLOOKUP(A2751&amp;"",'Non Cancellare'!$A:$G,6,FALSE)*B2751,0)</f>
        <v>0</v>
      </c>
      <c r="H2751" s="42"/>
    </row>
    <row r="2752" spans="1:8" x14ac:dyDescent="0.2">
      <c r="A2752" s="39"/>
      <c r="B2752" s="54"/>
      <c r="C2752" s="40" t="str">
        <f>IFERROR(VLOOKUP(A2752&amp;"",'Non Cancellare'!$A:$G,2,FALSE),"")</f>
        <v/>
      </c>
      <c r="D2752" s="40" t="str">
        <f>IFERROR(VLOOKUP(A2752&amp;"",'Non Cancellare'!$A:$G,7,FALSE),"")</f>
        <v/>
      </c>
      <c r="E2752" s="41">
        <f>IFERROR(VLOOKUP(A2752&amp;"",'Non Cancellare'!$A:$G,3,FALSE)*B2752,0)</f>
        <v>0</v>
      </c>
      <c r="F2752" s="41" t="str">
        <f>IFERROR(VLOOKUP(A2752&amp;"",'Non Cancellare'!$A:$G,4,FALSE),"")</f>
        <v/>
      </c>
      <c r="G2752" s="41">
        <f>IFERROR(VLOOKUP(A2752&amp;"",'Non Cancellare'!$A:$G,6,FALSE)*B2752,0)</f>
        <v>0</v>
      </c>
      <c r="H2752" s="42"/>
    </row>
    <row r="2753" spans="1:8" x14ac:dyDescent="0.2">
      <c r="A2753" s="39"/>
      <c r="B2753" s="54"/>
      <c r="C2753" s="40" t="str">
        <f>IFERROR(VLOOKUP(A2753&amp;"",'Non Cancellare'!$A:$G,2,FALSE),"")</f>
        <v/>
      </c>
      <c r="D2753" s="40" t="str">
        <f>IFERROR(VLOOKUP(A2753&amp;"",'Non Cancellare'!$A:$G,7,FALSE),"")</f>
        <v/>
      </c>
      <c r="E2753" s="41">
        <f>IFERROR(VLOOKUP(A2753&amp;"",'Non Cancellare'!$A:$G,3,FALSE)*B2753,0)</f>
        <v>0</v>
      </c>
      <c r="F2753" s="41" t="str">
        <f>IFERROR(VLOOKUP(A2753&amp;"",'Non Cancellare'!$A:$G,4,FALSE),"")</f>
        <v/>
      </c>
      <c r="G2753" s="41">
        <f>IFERROR(VLOOKUP(A2753&amp;"",'Non Cancellare'!$A:$G,6,FALSE)*B2753,0)</f>
        <v>0</v>
      </c>
      <c r="H2753" s="42"/>
    </row>
    <row r="2754" spans="1:8" x14ac:dyDescent="0.2">
      <c r="A2754" s="39"/>
      <c r="B2754" s="54"/>
      <c r="C2754" s="40" t="str">
        <f>IFERROR(VLOOKUP(A2754&amp;"",'Non Cancellare'!$A:$G,2,FALSE),"")</f>
        <v/>
      </c>
      <c r="D2754" s="40" t="str">
        <f>IFERROR(VLOOKUP(A2754&amp;"",'Non Cancellare'!$A:$G,7,FALSE),"")</f>
        <v/>
      </c>
      <c r="E2754" s="41">
        <f>IFERROR(VLOOKUP(A2754&amp;"",'Non Cancellare'!$A:$G,3,FALSE)*B2754,0)</f>
        <v>0</v>
      </c>
      <c r="F2754" s="41" t="str">
        <f>IFERROR(VLOOKUP(A2754&amp;"",'Non Cancellare'!$A:$G,4,FALSE),"")</f>
        <v/>
      </c>
      <c r="G2754" s="41">
        <f>IFERROR(VLOOKUP(A2754&amp;"",'Non Cancellare'!$A:$G,6,FALSE)*B2754,0)</f>
        <v>0</v>
      </c>
      <c r="H2754" s="42"/>
    </row>
    <row r="2755" spans="1:8" x14ac:dyDescent="0.2">
      <c r="A2755" s="39"/>
      <c r="B2755" s="54"/>
      <c r="C2755" s="40" t="str">
        <f>IFERROR(VLOOKUP(A2755&amp;"",'Non Cancellare'!$A:$G,2,FALSE),"")</f>
        <v/>
      </c>
      <c r="D2755" s="40" t="str">
        <f>IFERROR(VLOOKUP(A2755&amp;"",'Non Cancellare'!$A:$G,7,FALSE),"")</f>
        <v/>
      </c>
      <c r="E2755" s="41">
        <f>IFERROR(VLOOKUP(A2755&amp;"",'Non Cancellare'!$A:$G,3,FALSE)*B2755,0)</f>
        <v>0</v>
      </c>
      <c r="F2755" s="41" t="str">
        <f>IFERROR(VLOOKUP(A2755&amp;"",'Non Cancellare'!$A:$G,4,FALSE),"")</f>
        <v/>
      </c>
      <c r="G2755" s="41">
        <f>IFERROR(VLOOKUP(A2755&amp;"",'Non Cancellare'!$A:$G,6,FALSE)*B2755,0)</f>
        <v>0</v>
      </c>
      <c r="H2755" s="42"/>
    </row>
    <row r="2756" spans="1:8" x14ac:dyDescent="0.2">
      <c r="A2756" s="39"/>
      <c r="B2756" s="54"/>
      <c r="C2756" s="40" t="str">
        <f>IFERROR(VLOOKUP(A2756&amp;"",'Non Cancellare'!$A:$G,2,FALSE),"")</f>
        <v/>
      </c>
      <c r="D2756" s="40" t="str">
        <f>IFERROR(VLOOKUP(A2756&amp;"",'Non Cancellare'!$A:$G,7,FALSE),"")</f>
        <v/>
      </c>
      <c r="E2756" s="41">
        <f>IFERROR(VLOOKUP(A2756&amp;"",'Non Cancellare'!$A:$G,3,FALSE)*B2756,0)</f>
        <v>0</v>
      </c>
      <c r="F2756" s="41" t="str">
        <f>IFERROR(VLOOKUP(A2756&amp;"",'Non Cancellare'!$A:$G,4,FALSE),"")</f>
        <v/>
      </c>
      <c r="G2756" s="41">
        <f>IFERROR(VLOOKUP(A2756&amp;"",'Non Cancellare'!$A:$G,6,FALSE)*B2756,0)</f>
        <v>0</v>
      </c>
      <c r="H2756" s="42"/>
    </row>
    <row r="2757" spans="1:8" x14ac:dyDescent="0.2">
      <c r="A2757" s="39"/>
      <c r="B2757" s="54"/>
      <c r="C2757" s="40" t="str">
        <f>IFERROR(VLOOKUP(A2757&amp;"",'Non Cancellare'!$A:$G,2,FALSE),"")</f>
        <v/>
      </c>
      <c r="D2757" s="40" t="str">
        <f>IFERROR(VLOOKUP(A2757&amp;"",'Non Cancellare'!$A:$G,7,FALSE),"")</f>
        <v/>
      </c>
      <c r="E2757" s="41">
        <f>IFERROR(VLOOKUP(A2757&amp;"",'Non Cancellare'!$A:$G,3,FALSE)*B2757,0)</f>
        <v>0</v>
      </c>
      <c r="F2757" s="41" t="str">
        <f>IFERROR(VLOOKUP(A2757&amp;"",'Non Cancellare'!$A:$G,4,FALSE),"")</f>
        <v/>
      </c>
      <c r="G2757" s="41">
        <f>IFERROR(VLOOKUP(A2757&amp;"",'Non Cancellare'!$A:$G,6,FALSE)*B2757,0)</f>
        <v>0</v>
      </c>
      <c r="H2757" s="42"/>
    </row>
    <row r="2758" spans="1:8" x14ac:dyDescent="0.2">
      <c r="A2758" s="39"/>
      <c r="B2758" s="54"/>
      <c r="C2758" s="40" t="str">
        <f>IFERROR(VLOOKUP(A2758&amp;"",'Non Cancellare'!$A:$G,2,FALSE),"")</f>
        <v/>
      </c>
      <c r="D2758" s="40" t="str">
        <f>IFERROR(VLOOKUP(A2758&amp;"",'Non Cancellare'!$A:$G,7,FALSE),"")</f>
        <v/>
      </c>
      <c r="E2758" s="41">
        <f>IFERROR(VLOOKUP(A2758&amp;"",'Non Cancellare'!$A:$G,3,FALSE)*B2758,0)</f>
        <v>0</v>
      </c>
      <c r="F2758" s="41" t="str">
        <f>IFERROR(VLOOKUP(A2758&amp;"",'Non Cancellare'!$A:$G,4,FALSE),"")</f>
        <v/>
      </c>
      <c r="G2758" s="41">
        <f>IFERROR(VLOOKUP(A2758&amp;"",'Non Cancellare'!$A:$G,6,FALSE)*B2758,0)</f>
        <v>0</v>
      </c>
      <c r="H2758" s="42"/>
    </row>
    <row r="2759" spans="1:8" x14ac:dyDescent="0.2">
      <c r="A2759" s="39"/>
      <c r="B2759" s="54"/>
      <c r="C2759" s="40" t="str">
        <f>IFERROR(VLOOKUP(A2759&amp;"",'Non Cancellare'!$A:$G,2,FALSE),"")</f>
        <v/>
      </c>
      <c r="D2759" s="40" t="str">
        <f>IFERROR(VLOOKUP(A2759&amp;"",'Non Cancellare'!$A:$G,7,FALSE),"")</f>
        <v/>
      </c>
      <c r="E2759" s="41">
        <f>IFERROR(VLOOKUP(A2759&amp;"",'Non Cancellare'!$A:$G,3,FALSE)*B2759,0)</f>
        <v>0</v>
      </c>
      <c r="F2759" s="41" t="str">
        <f>IFERROR(VLOOKUP(A2759&amp;"",'Non Cancellare'!$A:$G,4,FALSE),"")</f>
        <v/>
      </c>
      <c r="G2759" s="41">
        <f>IFERROR(VLOOKUP(A2759&amp;"",'Non Cancellare'!$A:$G,6,FALSE)*B2759,0)</f>
        <v>0</v>
      </c>
      <c r="H2759" s="42"/>
    </row>
    <row r="2760" spans="1:8" x14ac:dyDescent="0.2">
      <c r="A2760" s="39"/>
      <c r="B2760" s="54"/>
      <c r="C2760" s="40" t="str">
        <f>IFERROR(VLOOKUP(A2760&amp;"",'Non Cancellare'!$A:$G,2,FALSE),"")</f>
        <v/>
      </c>
      <c r="D2760" s="40" t="str">
        <f>IFERROR(VLOOKUP(A2760&amp;"",'Non Cancellare'!$A:$G,7,FALSE),"")</f>
        <v/>
      </c>
      <c r="E2760" s="41">
        <f>IFERROR(VLOOKUP(A2760&amp;"",'Non Cancellare'!$A:$G,3,FALSE)*B2760,0)</f>
        <v>0</v>
      </c>
      <c r="F2760" s="41" t="str">
        <f>IFERROR(VLOOKUP(A2760&amp;"",'Non Cancellare'!$A:$G,4,FALSE),"")</f>
        <v/>
      </c>
      <c r="G2760" s="41">
        <f>IFERROR(VLOOKUP(A2760&amp;"",'Non Cancellare'!$A:$G,6,FALSE)*B2760,0)</f>
        <v>0</v>
      </c>
      <c r="H2760" s="42"/>
    </row>
    <row r="2761" spans="1:8" x14ac:dyDescent="0.2">
      <c r="A2761" s="39"/>
      <c r="B2761" s="54"/>
      <c r="C2761" s="40" t="str">
        <f>IFERROR(VLOOKUP(A2761&amp;"",'Non Cancellare'!$A:$G,2,FALSE),"")</f>
        <v/>
      </c>
      <c r="D2761" s="40" t="str">
        <f>IFERROR(VLOOKUP(A2761&amp;"",'Non Cancellare'!$A:$G,7,FALSE),"")</f>
        <v/>
      </c>
      <c r="E2761" s="41">
        <f>IFERROR(VLOOKUP(A2761&amp;"",'Non Cancellare'!$A:$G,3,FALSE)*B2761,0)</f>
        <v>0</v>
      </c>
      <c r="F2761" s="41" t="str">
        <f>IFERROR(VLOOKUP(A2761&amp;"",'Non Cancellare'!$A:$G,4,FALSE),"")</f>
        <v/>
      </c>
      <c r="G2761" s="41">
        <f>IFERROR(VLOOKUP(A2761&amp;"",'Non Cancellare'!$A:$G,6,FALSE)*B2761,0)</f>
        <v>0</v>
      </c>
      <c r="H2761" s="42"/>
    </row>
    <row r="2762" spans="1:8" x14ac:dyDescent="0.2">
      <c r="A2762" s="39"/>
      <c r="B2762" s="54"/>
      <c r="C2762" s="40" t="str">
        <f>IFERROR(VLOOKUP(A2762&amp;"",'Non Cancellare'!$A:$G,2,FALSE),"")</f>
        <v/>
      </c>
      <c r="D2762" s="40" t="str">
        <f>IFERROR(VLOOKUP(A2762&amp;"",'Non Cancellare'!$A:$G,7,FALSE),"")</f>
        <v/>
      </c>
      <c r="E2762" s="41">
        <f>IFERROR(VLOOKUP(A2762&amp;"",'Non Cancellare'!$A:$G,3,FALSE)*B2762,0)</f>
        <v>0</v>
      </c>
      <c r="F2762" s="41" t="str">
        <f>IFERROR(VLOOKUP(A2762&amp;"",'Non Cancellare'!$A:$G,4,FALSE),"")</f>
        <v/>
      </c>
      <c r="G2762" s="41">
        <f>IFERROR(VLOOKUP(A2762&amp;"",'Non Cancellare'!$A:$G,6,FALSE)*B2762,0)</f>
        <v>0</v>
      </c>
      <c r="H2762" s="42"/>
    </row>
    <row r="2763" spans="1:8" x14ac:dyDescent="0.2">
      <c r="A2763" s="39"/>
      <c r="B2763" s="54"/>
      <c r="C2763" s="40" t="str">
        <f>IFERROR(VLOOKUP(A2763&amp;"",'Non Cancellare'!$A:$G,2,FALSE),"")</f>
        <v/>
      </c>
      <c r="D2763" s="40" t="str">
        <f>IFERROR(VLOOKUP(A2763&amp;"",'Non Cancellare'!$A:$G,7,FALSE),"")</f>
        <v/>
      </c>
      <c r="E2763" s="41">
        <f>IFERROR(VLOOKUP(A2763&amp;"",'Non Cancellare'!$A:$G,3,FALSE)*B2763,0)</f>
        <v>0</v>
      </c>
      <c r="F2763" s="41" t="str">
        <f>IFERROR(VLOOKUP(A2763&amp;"",'Non Cancellare'!$A:$G,4,FALSE),"")</f>
        <v/>
      </c>
      <c r="G2763" s="41">
        <f>IFERROR(VLOOKUP(A2763&amp;"",'Non Cancellare'!$A:$G,6,FALSE)*B2763,0)</f>
        <v>0</v>
      </c>
      <c r="H2763" s="42"/>
    </row>
    <row r="2764" spans="1:8" x14ac:dyDescent="0.2">
      <c r="A2764" s="39"/>
      <c r="B2764" s="54"/>
      <c r="C2764" s="40" t="str">
        <f>IFERROR(VLOOKUP(A2764&amp;"",'Non Cancellare'!$A:$G,2,FALSE),"")</f>
        <v/>
      </c>
      <c r="D2764" s="40" t="str">
        <f>IFERROR(VLOOKUP(A2764&amp;"",'Non Cancellare'!$A:$G,7,FALSE),"")</f>
        <v/>
      </c>
      <c r="E2764" s="41">
        <f>IFERROR(VLOOKUP(A2764&amp;"",'Non Cancellare'!$A:$G,3,FALSE)*B2764,0)</f>
        <v>0</v>
      </c>
      <c r="F2764" s="41" t="str">
        <f>IFERROR(VLOOKUP(A2764&amp;"",'Non Cancellare'!$A:$G,4,FALSE),"")</f>
        <v/>
      </c>
      <c r="G2764" s="41">
        <f>IFERROR(VLOOKUP(A2764&amp;"",'Non Cancellare'!$A:$G,6,FALSE)*B2764,0)</f>
        <v>0</v>
      </c>
      <c r="H2764" s="42"/>
    </row>
    <row r="2765" spans="1:8" x14ac:dyDescent="0.2">
      <c r="A2765" s="39"/>
      <c r="B2765" s="54"/>
      <c r="C2765" s="40" t="str">
        <f>IFERROR(VLOOKUP(A2765&amp;"",'Non Cancellare'!$A:$G,2,FALSE),"")</f>
        <v/>
      </c>
      <c r="D2765" s="40" t="str">
        <f>IFERROR(VLOOKUP(A2765&amp;"",'Non Cancellare'!$A:$G,7,FALSE),"")</f>
        <v/>
      </c>
      <c r="E2765" s="41">
        <f>IFERROR(VLOOKUP(A2765&amp;"",'Non Cancellare'!$A:$G,3,FALSE)*B2765,0)</f>
        <v>0</v>
      </c>
      <c r="F2765" s="41" t="str">
        <f>IFERROR(VLOOKUP(A2765&amp;"",'Non Cancellare'!$A:$G,4,FALSE),"")</f>
        <v/>
      </c>
      <c r="G2765" s="41">
        <f>IFERROR(VLOOKUP(A2765&amp;"",'Non Cancellare'!$A:$G,6,FALSE)*B2765,0)</f>
        <v>0</v>
      </c>
      <c r="H2765" s="42"/>
    </row>
    <row r="2766" spans="1:8" x14ac:dyDescent="0.2">
      <c r="A2766" s="39"/>
      <c r="B2766" s="54"/>
      <c r="C2766" s="40" t="str">
        <f>IFERROR(VLOOKUP(A2766&amp;"",'Non Cancellare'!$A:$G,2,FALSE),"")</f>
        <v/>
      </c>
      <c r="D2766" s="40" t="str">
        <f>IFERROR(VLOOKUP(A2766&amp;"",'Non Cancellare'!$A:$G,7,FALSE),"")</f>
        <v/>
      </c>
      <c r="E2766" s="41">
        <f>IFERROR(VLOOKUP(A2766&amp;"",'Non Cancellare'!$A:$G,3,FALSE)*B2766,0)</f>
        <v>0</v>
      </c>
      <c r="F2766" s="41" t="str">
        <f>IFERROR(VLOOKUP(A2766&amp;"",'Non Cancellare'!$A:$G,4,FALSE),"")</f>
        <v/>
      </c>
      <c r="G2766" s="41">
        <f>IFERROR(VLOOKUP(A2766&amp;"",'Non Cancellare'!$A:$G,6,FALSE)*B2766,0)</f>
        <v>0</v>
      </c>
      <c r="H2766" s="42"/>
    </row>
    <row r="2767" spans="1:8" x14ac:dyDescent="0.2">
      <c r="A2767" s="39"/>
      <c r="B2767" s="54"/>
      <c r="C2767" s="40" t="str">
        <f>IFERROR(VLOOKUP(A2767&amp;"",'Non Cancellare'!$A:$G,2,FALSE),"")</f>
        <v/>
      </c>
      <c r="D2767" s="40" t="str">
        <f>IFERROR(VLOOKUP(A2767&amp;"",'Non Cancellare'!$A:$G,7,FALSE),"")</f>
        <v/>
      </c>
      <c r="E2767" s="41">
        <f>IFERROR(VLOOKUP(A2767&amp;"",'Non Cancellare'!$A:$G,3,FALSE)*B2767,0)</f>
        <v>0</v>
      </c>
      <c r="F2767" s="41" t="str">
        <f>IFERROR(VLOOKUP(A2767&amp;"",'Non Cancellare'!$A:$G,4,FALSE),"")</f>
        <v/>
      </c>
      <c r="G2767" s="41">
        <f>IFERROR(VLOOKUP(A2767&amp;"",'Non Cancellare'!$A:$G,6,FALSE)*B2767,0)</f>
        <v>0</v>
      </c>
      <c r="H2767" s="42"/>
    </row>
    <row r="2768" spans="1:8" x14ac:dyDescent="0.2">
      <c r="A2768" s="39"/>
      <c r="B2768" s="54"/>
      <c r="C2768" s="40" t="str">
        <f>IFERROR(VLOOKUP(A2768&amp;"",'Non Cancellare'!$A:$G,2,FALSE),"")</f>
        <v/>
      </c>
      <c r="D2768" s="40" t="str">
        <f>IFERROR(VLOOKUP(A2768&amp;"",'Non Cancellare'!$A:$G,7,FALSE),"")</f>
        <v/>
      </c>
      <c r="E2768" s="41">
        <f>IFERROR(VLOOKUP(A2768&amp;"",'Non Cancellare'!$A:$G,3,FALSE)*B2768,0)</f>
        <v>0</v>
      </c>
      <c r="F2768" s="41" t="str">
        <f>IFERROR(VLOOKUP(A2768&amp;"",'Non Cancellare'!$A:$G,4,FALSE),"")</f>
        <v/>
      </c>
      <c r="G2768" s="41">
        <f>IFERROR(VLOOKUP(A2768&amp;"",'Non Cancellare'!$A:$G,6,FALSE)*B2768,0)</f>
        <v>0</v>
      </c>
      <c r="H2768" s="42"/>
    </row>
    <row r="2769" spans="1:8" x14ac:dyDescent="0.2">
      <c r="A2769" s="39"/>
      <c r="B2769" s="54"/>
      <c r="C2769" s="40" t="str">
        <f>IFERROR(VLOOKUP(A2769&amp;"",'Non Cancellare'!$A:$G,2,FALSE),"")</f>
        <v/>
      </c>
      <c r="D2769" s="40" t="str">
        <f>IFERROR(VLOOKUP(A2769&amp;"",'Non Cancellare'!$A:$G,7,FALSE),"")</f>
        <v/>
      </c>
      <c r="E2769" s="41">
        <f>IFERROR(VLOOKUP(A2769&amp;"",'Non Cancellare'!$A:$G,3,FALSE)*B2769,0)</f>
        <v>0</v>
      </c>
      <c r="F2769" s="41" t="str">
        <f>IFERROR(VLOOKUP(A2769&amp;"",'Non Cancellare'!$A:$G,4,FALSE),"")</f>
        <v/>
      </c>
      <c r="G2769" s="41">
        <f>IFERROR(VLOOKUP(A2769&amp;"",'Non Cancellare'!$A:$G,6,FALSE)*B2769,0)</f>
        <v>0</v>
      </c>
      <c r="H2769" s="42"/>
    </row>
    <row r="2770" spans="1:8" x14ac:dyDescent="0.2">
      <c r="A2770" s="39"/>
      <c r="B2770" s="54"/>
      <c r="C2770" s="40" t="str">
        <f>IFERROR(VLOOKUP(A2770&amp;"",'Non Cancellare'!$A:$G,2,FALSE),"")</f>
        <v/>
      </c>
      <c r="D2770" s="40" t="str">
        <f>IFERROR(VLOOKUP(A2770&amp;"",'Non Cancellare'!$A:$G,7,FALSE),"")</f>
        <v/>
      </c>
      <c r="E2770" s="41">
        <f>IFERROR(VLOOKUP(A2770&amp;"",'Non Cancellare'!$A:$G,3,FALSE)*B2770,0)</f>
        <v>0</v>
      </c>
      <c r="F2770" s="41" t="str">
        <f>IFERROR(VLOOKUP(A2770&amp;"",'Non Cancellare'!$A:$G,4,FALSE),"")</f>
        <v/>
      </c>
      <c r="G2770" s="41">
        <f>IFERROR(VLOOKUP(A2770&amp;"",'Non Cancellare'!$A:$G,6,FALSE)*B2770,0)</f>
        <v>0</v>
      </c>
      <c r="H2770" s="42"/>
    </row>
    <row r="2771" spans="1:8" x14ac:dyDescent="0.2">
      <c r="A2771" s="39"/>
      <c r="B2771" s="54"/>
      <c r="C2771" s="40" t="str">
        <f>IFERROR(VLOOKUP(A2771&amp;"",'Non Cancellare'!$A:$G,2,FALSE),"")</f>
        <v/>
      </c>
      <c r="D2771" s="40" t="str">
        <f>IFERROR(VLOOKUP(A2771&amp;"",'Non Cancellare'!$A:$G,7,FALSE),"")</f>
        <v/>
      </c>
      <c r="E2771" s="41">
        <f>IFERROR(VLOOKUP(A2771&amp;"",'Non Cancellare'!$A:$G,3,FALSE)*B2771,0)</f>
        <v>0</v>
      </c>
      <c r="F2771" s="41" t="str">
        <f>IFERROR(VLOOKUP(A2771&amp;"",'Non Cancellare'!$A:$G,4,FALSE),"")</f>
        <v/>
      </c>
      <c r="G2771" s="41">
        <f>IFERROR(VLOOKUP(A2771&amp;"",'Non Cancellare'!$A:$G,6,FALSE)*B2771,0)</f>
        <v>0</v>
      </c>
      <c r="H2771" s="42"/>
    </row>
    <row r="2772" spans="1:8" x14ac:dyDescent="0.2">
      <c r="A2772" s="39"/>
      <c r="B2772" s="54"/>
      <c r="C2772" s="40" t="str">
        <f>IFERROR(VLOOKUP(A2772&amp;"",'Non Cancellare'!$A:$G,2,FALSE),"")</f>
        <v/>
      </c>
      <c r="D2772" s="40" t="str">
        <f>IFERROR(VLOOKUP(A2772&amp;"",'Non Cancellare'!$A:$G,7,FALSE),"")</f>
        <v/>
      </c>
      <c r="E2772" s="41">
        <f>IFERROR(VLOOKUP(A2772&amp;"",'Non Cancellare'!$A:$G,3,FALSE)*B2772,0)</f>
        <v>0</v>
      </c>
      <c r="F2772" s="41" t="str">
        <f>IFERROR(VLOOKUP(A2772&amp;"",'Non Cancellare'!$A:$G,4,FALSE),"")</f>
        <v/>
      </c>
      <c r="G2772" s="41">
        <f>IFERROR(VLOOKUP(A2772&amp;"",'Non Cancellare'!$A:$G,6,FALSE)*B2772,0)</f>
        <v>0</v>
      </c>
      <c r="H2772" s="42"/>
    </row>
    <row r="2773" spans="1:8" x14ac:dyDescent="0.2">
      <c r="A2773" s="39"/>
      <c r="B2773" s="54"/>
      <c r="C2773" s="40" t="str">
        <f>IFERROR(VLOOKUP(A2773&amp;"",'Non Cancellare'!$A:$G,2,FALSE),"")</f>
        <v/>
      </c>
      <c r="D2773" s="40" t="str">
        <f>IFERROR(VLOOKUP(A2773&amp;"",'Non Cancellare'!$A:$G,7,FALSE),"")</f>
        <v/>
      </c>
      <c r="E2773" s="41">
        <f>IFERROR(VLOOKUP(A2773&amp;"",'Non Cancellare'!$A:$G,3,FALSE)*B2773,0)</f>
        <v>0</v>
      </c>
      <c r="F2773" s="41" t="str">
        <f>IFERROR(VLOOKUP(A2773&amp;"",'Non Cancellare'!$A:$G,4,FALSE),"")</f>
        <v/>
      </c>
      <c r="G2773" s="41">
        <f>IFERROR(VLOOKUP(A2773&amp;"",'Non Cancellare'!$A:$G,6,FALSE)*B2773,0)</f>
        <v>0</v>
      </c>
      <c r="H2773" s="42"/>
    </row>
    <row r="2774" spans="1:8" x14ac:dyDescent="0.2">
      <c r="A2774" s="39"/>
      <c r="B2774" s="54"/>
      <c r="C2774" s="40" t="str">
        <f>IFERROR(VLOOKUP(A2774&amp;"",'Non Cancellare'!$A:$G,2,FALSE),"")</f>
        <v/>
      </c>
      <c r="D2774" s="40" t="str">
        <f>IFERROR(VLOOKUP(A2774&amp;"",'Non Cancellare'!$A:$G,7,FALSE),"")</f>
        <v/>
      </c>
      <c r="E2774" s="41">
        <f>IFERROR(VLOOKUP(A2774&amp;"",'Non Cancellare'!$A:$G,3,FALSE)*B2774,0)</f>
        <v>0</v>
      </c>
      <c r="F2774" s="41" t="str">
        <f>IFERROR(VLOOKUP(A2774&amp;"",'Non Cancellare'!$A:$G,4,FALSE),"")</f>
        <v/>
      </c>
      <c r="G2774" s="41">
        <f>IFERROR(VLOOKUP(A2774&amp;"",'Non Cancellare'!$A:$G,6,FALSE)*B2774,0)</f>
        <v>0</v>
      </c>
      <c r="H2774" s="42"/>
    </row>
    <row r="2775" spans="1:8" x14ac:dyDescent="0.2">
      <c r="A2775" s="39"/>
      <c r="B2775" s="54"/>
      <c r="C2775" s="40" t="str">
        <f>IFERROR(VLOOKUP(A2775&amp;"",'Non Cancellare'!$A:$G,2,FALSE),"")</f>
        <v/>
      </c>
      <c r="D2775" s="40" t="str">
        <f>IFERROR(VLOOKUP(A2775&amp;"",'Non Cancellare'!$A:$G,7,FALSE),"")</f>
        <v/>
      </c>
      <c r="E2775" s="41">
        <f>IFERROR(VLOOKUP(A2775&amp;"",'Non Cancellare'!$A:$G,3,FALSE)*B2775,0)</f>
        <v>0</v>
      </c>
      <c r="F2775" s="41" t="str">
        <f>IFERROR(VLOOKUP(A2775&amp;"",'Non Cancellare'!$A:$G,4,FALSE),"")</f>
        <v/>
      </c>
      <c r="G2775" s="41">
        <f>IFERROR(VLOOKUP(A2775&amp;"",'Non Cancellare'!$A:$G,6,FALSE)*B2775,0)</f>
        <v>0</v>
      </c>
      <c r="H2775" s="42"/>
    </row>
    <row r="2776" spans="1:8" x14ac:dyDescent="0.2">
      <c r="A2776" s="39"/>
      <c r="B2776" s="54"/>
      <c r="C2776" s="40" t="str">
        <f>IFERROR(VLOOKUP(A2776&amp;"",'Non Cancellare'!$A:$G,2,FALSE),"")</f>
        <v/>
      </c>
      <c r="D2776" s="40" t="str">
        <f>IFERROR(VLOOKUP(A2776&amp;"",'Non Cancellare'!$A:$G,7,FALSE),"")</f>
        <v/>
      </c>
      <c r="E2776" s="41">
        <f>IFERROR(VLOOKUP(A2776&amp;"",'Non Cancellare'!$A:$G,3,FALSE)*B2776,0)</f>
        <v>0</v>
      </c>
      <c r="F2776" s="41" t="str">
        <f>IFERROR(VLOOKUP(A2776&amp;"",'Non Cancellare'!$A:$G,4,FALSE),"")</f>
        <v/>
      </c>
      <c r="G2776" s="41">
        <f>IFERROR(VLOOKUP(A2776&amp;"",'Non Cancellare'!$A:$G,6,FALSE)*B2776,0)</f>
        <v>0</v>
      </c>
      <c r="H2776" s="42"/>
    </row>
    <row r="2777" spans="1:8" x14ac:dyDescent="0.2">
      <c r="A2777" s="39"/>
      <c r="B2777" s="54"/>
      <c r="C2777" s="40" t="str">
        <f>IFERROR(VLOOKUP(A2777&amp;"",'Non Cancellare'!$A:$G,2,FALSE),"")</f>
        <v/>
      </c>
      <c r="D2777" s="40" t="str">
        <f>IFERROR(VLOOKUP(A2777&amp;"",'Non Cancellare'!$A:$G,7,FALSE),"")</f>
        <v/>
      </c>
      <c r="E2777" s="41">
        <f>IFERROR(VLOOKUP(A2777&amp;"",'Non Cancellare'!$A:$G,3,FALSE)*B2777,0)</f>
        <v>0</v>
      </c>
      <c r="F2777" s="41" t="str">
        <f>IFERROR(VLOOKUP(A2777&amp;"",'Non Cancellare'!$A:$G,4,FALSE),"")</f>
        <v/>
      </c>
      <c r="G2777" s="41">
        <f>IFERROR(VLOOKUP(A2777&amp;"",'Non Cancellare'!$A:$G,6,FALSE)*B2777,0)</f>
        <v>0</v>
      </c>
      <c r="H2777" s="42"/>
    </row>
    <row r="2778" spans="1:8" x14ac:dyDescent="0.2">
      <c r="A2778" s="39"/>
      <c r="B2778" s="54"/>
      <c r="C2778" s="40" t="str">
        <f>IFERROR(VLOOKUP(A2778&amp;"",'Non Cancellare'!$A:$G,2,FALSE),"")</f>
        <v/>
      </c>
      <c r="D2778" s="40" t="str">
        <f>IFERROR(VLOOKUP(A2778&amp;"",'Non Cancellare'!$A:$G,7,FALSE),"")</f>
        <v/>
      </c>
      <c r="E2778" s="41">
        <f>IFERROR(VLOOKUP(A2778&amp;"",'Non Cancellare'!$A:$G,3,FALSE)*B2778,0)</f>
        <v>0</v>
      </c>
      <c r="F2778" s="41" t="str">
        <f>IFERROR(VLOOKUP(A2778&amp;"",'Non Cancellare'!$A:$G,4,FALSE),"")</f>
        <v/>
      </c>
      <c r="G2778" s="41">
        <f>IFERROR(VLOOKUP(A2778&amp;"",'Non Cancellare'!$A:$G,6,FALSE)*B2778,0)</f>
        <v>0</v>
      </c>
      <c r="H2778" s="42"/>
    </row>
    <row r="2779" spans="1:8" x14ac:dyDescent="0.2">
      <c r="A2779" s="39"/>
      <c r="B2779" s="54"/>
      <c r="C2779" s="40" t="str">
        <f>IFERROR(VLOOKUP(A2779&amp;"",'Non Cancellare'!$A:$G,2,FALSE),"")</f>
        <v/>
      </c>
      <c r="D2779" s="40" t="str">
        <f>IFERROR(VLOOKUP(A2779&amp;"",'Non Cancellare'!$A:$G,7,FALSE),"")</f>
        <v/>
      </c>
      <c r="E2779" s="41">
        <f>IFERROR(VLOOKUP(A2779&amp;"",'Non Cancellare'!$A:$G,3,FALSE)*B2779,0)</f>
        <v>0</v>
      </c>
      <c r="F2779" s="41" t="str">
        <f>IFERROR(VLOOKUP(A2779&amp;"",'Non Cancellare'!$A:$G,4,FALSE),"")</f>
        <v/>
      </c>
      <c r="G2779" s="41">
        <f>IFERROR(VLOOKUP(A2779&amp;"",'Non Cancellare'!$A:$G,6,FALSE)*B2779,0)</f>
        <v>0</v>
      </c>
      <c r="H2779" s="42"/>
    </row>
    <row r="2780" spans="1:8" x14ac:dyDescent="0.2">
      <c r="A2780" s="39"/>
      <c r="B2780" s="54"/>
      <c r="C2780" s="40" t="str">
        <f>IFERROR(VLOOKUP(A2780&amp;"",'Non Cancellare'!$A:$G,2,FALSE),"")</f>
        <v/>
      </c>
      <c r="D2780" s="40" t="str">
        <f>IFERROR(VLOOKUP(A2780&amp;"",'Non Cancellare'!$A:$G,7,FALSE),"")</f>
        <v/>
      </c>
      <c r="E2780" s="41">
        <f>IFERROR(VLOOKUP(A2780&amp;"",'Non Cancellare'!$A:$G,3,FALSE)*B2780,0)</f>
        <v>0</v>
      </c>
      <c r="F2780" s="41" t="str">
        <f>IFERROR(VLOOKUP(A2780&amp;"",'Non Cancellare'!$A:$G,4,FALSE),"")</f>
        <v/>
      </c>
      <c r="G2780" s="41">
        <f>IFERROR(VLOOKUP(A2780&amp;"",'Non Cancellare'!$A:$G,6,FALSE)*B2780,0)</f>
        <v>0</v>
      </c>
      <c r="H2780" s="42"/>
    </row>
    <row r="2781" spans="1:8" x14ac:dyDescent="0.2">
      <c r="A2781" s="39"/>
      <c r="B2781" s="54"/>
      <c r="C2781" s="40" t="str">
        <f>IFERROR(VLOOKUP(A2781&amp;"",'Non Cancellare'!$A:$G,2,FALSE),"")</f>
        <v/>
      </c>
      <c r="D2781" s="40" t="str">
        <f>IFERROR(VLOOKUP(A2781&amp;"",'Non Cancellare'!$A:$G,7,FALSE),"")</f>
        <v/>
      </c>
      <c r="E2781" s="41">
        <f>IFERROR(VLOOKUP(A2781&amp;"",'Non Cancellare'!$A:$G,3,FALSE)*B2781,0)</f>
        <v>0</v>
      </c>
      <c r="F2781" s="41" t="str">
        <f>IFERROR(VLOOKUP(A2781&amp;"",'Non Cancellare'!$A:$G,4,FALSE),"")</f>
        <v/>
      </c>
      <c r="G2781" s="41">
        <f>IFERROR(VLOOKUP(A2781&amp;"",'Non Cancellare'!$A:$G,6,FALSE)*B2781,0)</f>
        <v>0</v>
      </c>
      <c r="H2781" s="42"/>
    </row>
    <row r="2782" spans="1:8" x14ac:dyDescent="0.2">
      <c r="A2782" s="39"/>
      <c r="B2782" s="54"/>
      <c r="C2782" s="40" t="str">
        <f>IFERROR(VLOOKUP(A2782&amp;"",'Non Cancellare'!$A:$G,2,FALSE),"")</f>
        <v/>
      </c>
      <c r="D2782" s="40" t="str">
        <f>IFERROR(VLOOKUP(A2782&amp;"",'Non Cancellare'!$A:$G,7,FALSE),"")</f>
        <v/>
      </c>
      <c r="E2782" s="41">
        <f>IFERROR(VLOOKUP(A2782&amp;"",'Non Cancellare'!$A:$G,3,FALSE)*B2782,0)</f>
        <v>0</v>
      </c>
      <c r="F2782" s="41" t="str">
        <f>IFERROR(VLOOKUP(A2782&amp;"",'Non Cancellare'!$A:$G,4,FALSE),"")</f>
        <v/>
      </c>
      <c r="G2782" s="41">
        <f>IFERROR(VLOOKUP(A2782&amp;"",'Non Cancellare'!$A:$G,6,FALSE)*B2782,0)</f>
        <v>0</v>
      </c>
      <c r="H2782" s="42"/>
    </row>
    <row r="2783" spans="1:8" x14ac:dyDescent="0.2">
      <c r="A2783" s="39"/>
      <c r="B2783" s="54"/>
      <c r="C2783" s="40" t="str">
        <f>IFERROR(VLOOKUP(A2783&amp;"",'Non Cancellare'!$A:$G,2,FALSE),"")</f>
        <v/>
      </c>
      <c r="D2783" s="40" t="str">
        <f>IFERROR(VLOOKUP(A2783&amp;"",'Non Cancellare'!$A:$G,7,FALSE),"")</f>
        <v/>
      </c>
      <c r="E2783" s="41">
        <f>IFERROR(VLOOKUP(A2783&amp;"",'Non Cancellare'!$A:$G,3,FALSE)*B2783,0)</f>
        <v>0</v>
      </c>
      <c r="F2783" s="41" t="str">
        <f>IFERROR(VLOOKUP(A2783&amp;"",'Non Cancellare'!$A:$G,4,FALSE),"")</f>
        <v/>
      </c>
      <c r="G2783" s="41">
        <f>IFERROR(VLOOKUP(A2783&amp;"",'Non Cancellare'!$A:$G,6,FALSE)*B2783,0)</f>
        <v>0</v>
      </c>
      <c r="H2783" s="42"/>
    </row>
    <row r="2784" spans="1:8" x14ac:dyDescent="0.2">
      <c r="A2784" s="39"/>
      <c r="B2784" s="54"/>
      <c r="C2784" s="40" t="str">
        <f>IFERROR(VLOOKUP(A2784&amp;"",'Non Cancellare'!$A:$G,2,FALSE),"")</f>
        <v/>
      </c>
      <c r="D2784" s="40" t="str">
        <f>IFERROR(VLOOKUP(A2784&amp;"",'Non Cancellare'!$A:$G,7,FALSE),"")</f>
        <v/>
      </c>
      <c r="E2784" s="41">
        <f>IFERROR(VLOOKUP(A2784&amp;"",'Non Cancellare'!$A:$G,3,FALSE)*B2784,0)</f>
        <v>0</v>
      </c>
      <c r="F2784" s="41" t="str">
        <f>IFERROR(VLOOKUP(A2784&amp;"",'Non Cancellare'!$A:$G,4,FALSE),"")</f>
        <v/>
      </c>
      <c r="G2784" s="41">
        <f>IFERROR(VLOOKUP(A2784&amp;"",'Non Cancellare'!$A:$G,6,FALSE)*B2784,0)</f>
        <v>0</v>
      </c>
      <c r="H2784" s="42"/>
    </row>
    <row r="2785" spans="1:8" x14ac:dyDescent="0.2">
      <c r="A2785" s="39"/>
      <c r="B2785" s="54"/>
      <c r="C2785" s="40" t="str">
        <f>IFERROR(VLOOKUP(A2785&amp;"",'Non Cancellare'!$A:$G,2,FALSE),"")</f>
        <v/>
      </c>
      <c r="D2785" s="40" t="str">
        <f>IFERROR(VLOOKUP(A2785&amp;"",'Non Cancellare'!$A:$G,7,FALSE),"")</f>
        <v/>
      </c>
      <c r="E2785" s="41">
        <f>IFERROR(VLOOKUP(A2785&amp;"",'Non Cancellare'!$A:$G,3,FALSE)*B2785,0)</f>
        <v>0</v>
      </c>
      <c r="F2785" s="41" t="str">
        <f>IFERROR(VLOOKUP(A2785&amp;"",'Non Cancellare'!$A:$G,4,FALSE),"")</f>
        <v/>
      </c>
      <c r="G2785" s="41">
        <f>IFERROR(VLOOKUP(A2785&amp;"",'Non Cancellare'!$A:$G,6,FALSE)*B2785,0)</f>
        <v>0</v>
      </c>
      <c r="H2785" s="42"/>
    </row>
    <row r="2786" spans="1:8" x14ac:dyDescent="0.2">
      <c r="A2786" s="39"/>
      <c r="B2786" s="54"/>
      <c r="C2786" s="40" t="str">
        <f>IFERROR(VLOOKUP(A2786&amp;"",'Non Cancellare'!$A:$G,2,FALSE),"")</f>
        <v/>
      </c>
      <c r="D2786" s="40" t="str">
        <f>IFERROR(VLOOKUP(A2786&amp;"",'Non Cancellare'!$A:$G,7,FALSE),"")</f>
        <v/>
      </c>
      <c r="E2786" s="41">
        <f>IFERROR(VLOOKUP(A2786&amp;"",'Non Cancellare'!$A:$G,3,FALSE)*B2786,0)</f>
        <v>0</v>
      </c>
      <c r="F2786" s="41" t="str">
        <f>IFERROR(VLOOKUP(A2786&amp;"",'Non Cancellare'!$A:$G,4,FALSE),"")</f>
        <v/>
      </c>
      <c r="G2786" s="41">
        <f>IFERROR(VLOOKUP(A2786&amp;"",'Non Cancellare'!$A:$G,6,FALSE)*B2786,0)</f>
        <v>0</v>
      </c>
      <c r="H2786" s="42"/>
    </row>
    <row r="2787" spans="1:8" x14ac:dyDescent="0.2">
      <c r="A2787" s="39"/>
      <c r="B2787" s="54"/>
      <c r="C2787" s="40" t="str">
        <f>IFERROR(VLOOKUP(A2787&amp;"",'Non Cancellare'!$A:$G,2,FALSE),"")</f>
        <v/>
      </c>
      <c r="D2787" s="40" t="str">
        <f>IFERROR(VLOOKUP(A2787&amp;"",'Non Cancellare'!$A:$G,7,FALSE),"")</f>
        <v/>
      </c>
      <c r="E2787" s="41">
        <f>IFERROR(VLOOKUP(A2787&amp;"",'Non Cancellare'!$A:$G,3,FALSE)*B2787,0)</f>
        <v>0</v>
      </c>
      <c r="F2787" s="41" t="str">
        <f>IFERROR(VLOOKUP(A2787&amp;"",'Non Cancellare'!$A:$G,4,FALSE),"")</f>
        <v/>
      </c>
      <c r="G2787" s="41">
        <f>IFERROR(VLOOKUP(A2787&amp;"",'Non Cancellare'!$A:$G,6,FALSE)*B2787,0)</f>
        <v>0</v>
      </c>
      <c r="H2787" s="42"/>
    </row>
    <row r="2788" spans="1:8" x14ac:dyDescent="0.2">
      <c r="A2788" s="39"/>
      <c r="B2788" s="54"/>
      <c r="C2788" s="40" t="str">
        <f>IFERROR(VLOOKUP(A2788&amp;"",'Non Cancellare'!$A:$G,2,FALSE),"")</f>
        <v/>
      </c>
      <c r="D2788" s="40" t="str">
        <f>IFERROR(VLOOKUP(A2788&amp;"",'Non Cancellare'!$A:$G,7,FALSE),"")</f>
        <v/>
      </c>
      <c r="E2788" s="41">
        <f>IFERROR(VLOOKUP(A2788&amp;"",'Non Cancellare'!$A:$G,3,FALSE)*B2788,0)</f>
        <v>0</v>
      </c>
      <c r="F2788" s="41" t="str">
        <f>IFERROR(VLOOKUP(A2788&amp;"",'Non Cancellare'!$A:$G,4,FALSE),"")</f>
        <v/>
      </c>
      <c r="G2788" s="41">
        <f>IFERROR(VLOOKUP(A2788&amp;"",'Non Cancellare'!$A:$G,6,FALSE)*B2788,0)</f>
        <v>0</v>
      </c>
      <c r="H2788" s="42"/>
    </row>
    <row r="2789" spans="1:8" x14ac:dyDescent="0.2">
      <c r="A2789" s="39"/>
      <c r="B2789" s="54"/>
      <c r="C2789" s="40" t="str">
        <f>IFERROR(VLOOKUP(A2789&amp;"",'Non Cancellare'!$A:$G,2,FALSE),"")</f>
        <v/>
      </c>
      <c r="D2789" s="40" t="str">
        <f>IFERROR(VLOOKUP(A2789&amp;"",'Non Cancellare'!$A:$G,7,FALSE),"")</f>
        <v/>
      </c>
      <c r="E2789" s="41">
        <f>IFERROR(VLOOKUP(A2789&amp;"",'Non Cancellare'!$A:$G,3,FALSE)*B2789,0)</f>
        <v>0</v>
      </c>
      <c r="F2789" s="41" t="str">
        <f>IFERROR(VLOOKUP(A2789&amp;"",'Non Cancellare'!$A:$G,4,FALSE),"")</f>
        <v/>
      </c>
      <c r="G2789" s="41">
        <f>IFERROR(VLOOKUP(A2789&amp;"",'Non Cancellare'!$A:$G,6,FALSE)*B2789,0)</f>
        <v>0</v>
      </c>
      <c r="H2789" s="42"/>
    </row>
    <row r="2790" spans="1:8" x14ac:dyDescent="0.2">
      <c r="A2790" s="39"/>
      <c r="B2790" s="54"/>
      <c r="C2790" s="40" t="str">
        <f>IFERROR(VLOOKUP(A2790&amp;"",'Non Cancellare'!$A:$G,2,FALSE),"")</f>
        <v/>
      </c>
      <c r="D2790" s="40" t="str">
        <f>IFERROR(VLOOKUP(A2790&amp;"",'Non Cancellare'!$A:$G,7,FALSE),"")</f>
        <v/>
      </c>
      <c r="E2790" s="41">
        <f>IFERROR(VLOOKUP(A2790&amp;"",'Non Cancellare'!$A:$G,3,FALSE)*B2790,0)</f>
        <v>0</v>
      </c>
      <c r="F2790" s="41" t="str">
        <f>IFERROR(VLOOKUP(A2790&amp;"",'Non Cancellare'!$A:$G,4,FALSE),"")</f>
        <v/>
      </c>
      <c r="G2790" s="41">
        <f>IFERROR(VLOOKUP(A2790&amp;"",'Non Cancellare'!$A:$G,6,FALSE)*B2790,0)</f>
        <v>0</v>
      </c>
      <c r="H2790" s="42"/>
    </row>
    <row r="2791" spans="1:8" x14ac:dyDescent="0.2">
      <c r="A2791" s="39"/>
      <c r="B2791" s="54"/>
      <c r="C2791" s="40" t="str">
        <f>IFERROR(VLOOKUP(A2791&amp;"",'Non Cancellare'!$A:$G,2,FALSE),"")</f>
        <v/>
      </c>
      <c r="D2791" s="40" t="str">
        <f>IFERROR(VLOOKUP(A2791&amp;"",'Non Cancellare'!$A:$G,7,FALSE),"")</f>
        <v/>
      </c>
      <c r="E2791" s="41">
        <f>IFERROR(VLOOKUP(A2791&amp;"",'Non Cancellare'!$A:$G,3,FALSE)*B2791,0)</f>
        <v>0</v>
      </c>
      <c r="F2791" s="41" t="str">
        <f>IFERROR(VLOOKUP(A2791&amp;"",'Non Cancellare'!$A:$G,4,FALSE),"")</f>
        <v/>
      </c>
      <c r="G2791" s="41">
        <f>IFERROR(VLOOKUP(A2791&amp;"",'Non Cancellare'!$A:$G,6,FALSE)*B2791,0)</f>
        <v>0</v>
      </c>
      <c r="H2791" s="42"/>
    </row>
    <row r="2792" spans="1:8" x14ac:dyDescent="0.2">
      <c r="A2792" s="39"/>
      <c r="B2792" s="54"/>
      <c r="C2792" s="40" t="str">
        <f>IFERROR(VLOOKUP(A2792&amp;"",'Non Cancellare'!$A:$G,2,FALSE),"")</f>
        <v/>
      </c>
      <c r="D2792" s="40" t="str">
        <f>IFERROR(VLOOKUP(A2792&amp;"",'Non Cancellare'!$A:$G,7,FALSE),"")</f>
        <v/>
      </c>
      <c r="E2792" s="41">
        <f>IFERROR(VLOOKUP(A2792&amp;"",'Non Cancellare'!$A:$G,3,FALSE)*B2792,0)</f>
        <v>0</v>
      </c>
      <c r="F2792" s="41" t="str">
        <f>IFERROR(VLOOKUP(A2792&amp;"",'Non Cancellare'!$A:$G,4,FALSE),"")</f>
        <v/>
      </c>
      <c r="G2792" s="41">
        <f>IFERROR(VLOOKUP(A2792&amp;"",'Non Cancellare'!$A:$G,6,FALSE)*B2792,0)</f>
        <v>0</v>
      </c>
      <c r="H2792" s="42"/>
    </row>
    <row r="2793" spans="1:8" x14ac:dyDescent="0.2">
      <c r="A2793" s="39"/>
      <c r="B2793" s="54"/>
      <c r="C2793" s="40" t="str">
        <f>IFERROR(VLOOKUP(A2793&amp;"",'Non Cancellare'!$A:$G,2,FALSE),"")</f>
        <v/>
      </c>
      <c r="D2793" s="40" t="str">
        <f>IFERROR(VLOOKUP(A2793&amp;"",'Non Cancellare'!$A:$G,7,FALSE),"")</f>
        <v/>
      </c>
      <c r="E2793" s="41">
        <f>IFERROR(VLOOKUP(A2793&amp;"",'Non Cancellare'!$A:$G,3,FALSE)*B2793,0)</f>
        <v>0</v>
      </c>
      <c r="F2793" s="41" t="str">
        <f>IFERROR(VLOOKUP(A2793&amp;"",'Non Cancellare'!$A:$G,4,FALSE),"")</f>
        <v/>
      </c>
      <c r="G2793" s="41">
        <f>IFERROR(VLOOKUP(A2793&amp;"",'Non Cancellare'!$A:$G,6,FALSE)*B2793,0)</f>
        <v>0</v>
      </c>
      <c r="H2793" s="42"/>
    </row>
    <row r="2794" spans="1:8" x14ac:dyDescent="0.2">
      <c r="A2794" s="39"/>
      <c r="B2794" s="54"/>
      <c r="C2794" s="40" t="str">
        <f>IFERROR(VLOOKUP(A2794&amp;"",'Non Cancellare'!$A:$G,2,FALSE),"")</f>
        <v/>
      </c>
      <c r="D2794" s="40" t="str">
        <f>IFERROR(VLOOKUP(A2794&amp;"",'Non Cancellare'!$A:$G,7,FALSE),"")</f>
        <v/>
      </c>
      <c r="E2794" s="41">
        <f>IFERROR(VLOOKUP(A2794&amp;"",'Non Cancellare'!$A:$G,3,FALSE)*B2794,0)</f>
        <v>0</v>
      </c>
      <c r="F2794" s="41" t="str">
        <f>IFERROR(VLOOKUP(A2794&amp;"",'Non Cancellare'!$A:$G,4,FALSE),"")</f>
        <v/>
      </c>
      <c r="G2794" s="41">
        <f>IFERROR(VLOOKUP(A2794&amp;"",'Non Cancellare'!$A:$G,6,FALSE)*B2794,0)</f>
        <v>0</v>
      </c>
      <c r="H2794" s="42"/>
    </row>
    <row r="2795" spans="1:8" x14ac:dyDescent="0.2">
      <c r="A2795" s="39"/>
      <c r="B2795" s="54"/>
      <c r="C2795" s="40" t="str">
        <f>IFERROR(VLOOKUP(A2795&amp;"",'Non Cancellare'!$A:$G,2,FALSE),"")</f>
        <v/>
      </c>
      <c r="D2795" s="40" t="str">
        <f>IFERROR(VLOOKUP(A2795&amp;"",'Non Cancellare'!$A:$G,7,FALSE),"")</f>
        <v/>
      </c>
      <c r="E2795" s="41">
        <f>IFERROR(VLOOKUP(A2795&amp;"",'Non Cancellare'!$A:$G,3,FALSE)*B2795,0)</f>
        <v>0</v>
      </c>
      <c r="F2795" s="41" t="str">
        <f>IFERROR(VLOOKUP(A2795&amp;"",'Non Cancellare'!$A:$G,4,FALSE),"")</f>
        <v/>
      </c>
      <c r="G2795" s="41">
        <f>IFERROR(VLOOKUP(A2795&amp;"",'Non Cancellare'!$A:$G,6,FALSE)*B2795,0)</f>
        <v>0</v>
      </c>
      <c r="H2795" s="42"/>
    </row>
    <row r="2796" spans="1:8" x14ac:dyDescent="0.2">
      <c r="A2796" s="39"/>
      <c r="B2796" s="54"/>
      <c r="C2796" s="40" t="str">
        <f>IFERROR(VLOOKUP(A2796&amp;"",'Non Cancellare'!$A:$G,2,FALSE),"")</f>
        <v/>
      </c>
      <c r="D2796" s="40" t="str">
        <f>IFERROR(VLOOKUP(A2796&amp;"",'Non Cancellare'!$A:$G,7,FALSE),"")</f>
        <v/>
      </c>
      <c r="E2796" s="41">
        <f>IFERROR(VLOOKUP(A2796&amp;"",'Non Cancellare'!$A:$G,3,FALSE)*B2796,0)</f>
        <v>0</v>
      </c>
      <c r="F2796" s="41" t="str">
        <f>IFERROR(VLOOKUP(A2796&amp;"",'Non Cancellare'!$A:$G,4,FALSE),"")</f>
        <v/>
      </c>
      <c r="G2796" s="41">
        <f>IFERROR(VLOOKUP(A2796&amp;"",'Non Cancellare'!$A:$G,6,FALSE)*B2796,0)</f>
        <v>0</v>
      </c>
      <c r="H2796" s="42"/>
    </row>
    <row r="2797" spans="1:8" x14ac:dyDescent="0.2">
      <c r="A2797" s="39"/>
      <c r="B2797" s="54"/>
      <c r="C2797" s="40" t="str">
        <f>IFERROR(VLOOKUP(A2797&amp;"",'Non Cancellare'!$A:$G,2,FALSE),"")</f>
        <v/>
      </c>
      <c r="D2797" s="40" t="str">
        <f>IFERROR(VLOOKUP(A2797&amp;"",'Non Cancellare'!$A:$G,7,FALSE),"")</f>
        <v/>
      </c>
      <c r="E2797" s="41">
        <f>IFERROR(VLOOKUP(A2797&amp;"",'Non Cancellare'!$A:$G,3,FALSE)*B2797,0)</f>
        <v>0</v>
      </c>
      <c r="F2797" s="41" t="str">
        <f>IFERROR(VLOOKUP(A2797&amp;"",'Non Cancellare'!$A:$G,4,FALSE),"")</f>
        <v/>
      </c>
      <c r="G2797" s="41">
        <f>IFERROR(VLOOKUP(A2797&amp;"",'Non Cancellare'!$A:$G,6,FALSE)*B2797,0)</f>
        <v>0</v>
      </c>
      <c r="H2797" s="42"/>
    </row>
    <row r="2798" spans="1:8" x14ac:dyDescent="0.2">
      <c r="A2798" s="39"/>
      <c r="B2798" s="54"/>
      <c r="C2798" s="40" t="str">
        <f>IFERROR(VLOOKUP(A2798&amp;"",'Non Cancellare'!$A:$G,2,FALSE),"")</f>
        <v/>
      </c>
      <c r="D2798" s="40" t="str">
        <f>IFERROR(VLOOKUP(A2798&amp;"",'Non Cancellare'!$A:$G,7,FALSE),"")</f>
        <v/>
      </c>
      <c r="E2798" s="41">
        <f>IFERROR(VLOOKUP(A2798&amp;"",'Non Cancellare'!$A:$G,3,FALSE)*B2798,0)</f>
        <v>0</v>
      </c>
      <c r="F2798" s="41" t="str">
        <f>IFERROR(VLOOKUP(A2798&amp;"",'Non Cancellare'!$A:$G,4,FALSE),"")</f>
        <v/>
      </c>
      <c r="G2798" s="41">
        <f>IFERROR(VLOOKUP(A2798&amp;"",'Non Cancellare'!$A:$G,6,FALSE)*B2798,0)</f>
        <v>0</v>
      </c>
      <c r="H2798" s="42"/>
    </row>
    <row r="2799" spans="1:8" x14ac:dyDescent="0.2">
      <c r="A2799" s="39"/>
      <c r="B2799" s="54"/>
      <c r="C2799" s="40" t="str">
        <f>IFERROR(VLOOKUP(A2799&amp;"",'Non Cancellare'!$A:$G,2,FALSE),"")</f>
        <v/>
      </c>
      <c r="D2799" s="40" t="str">
        <f>IFERROR(VLOOKUP(A2799&amp;"",'Non Cancellare'!$A:$G,7,FALSE),"")</f>
        <v/>
      </c>
      <c r="E2799" s="41">
        <f>IFERROR(VLOOKUP(A2799&amp;"",'Non Cancellare'!$A:$G,3,FALSE)*B2799,0)</f>
        <v>0</v>
      </c>
      <c r="F2799" s="41" t="str">
        <f>IFERROR(VLOOKUP(A2799&amp;"",'Non Cancellare'!$A:$G,4,FALSE),"")</f>
        <v/>
      </c>
      <c r="G2799" s="41">
        <f>IFERROR(VLOOKUP(A2799&amp;"",'Non Cancellare'!$A:$G,6,FALSE)*B2799,0)</f>
        <v>0</v>
      </c>
      <c r="H2799" s="42"/>
    </row>
    <row r="2800" spans="1:8" x14ac:dyDescent="0.2">
      <c r="A2800" s="39"/>
      <c r="B2800" s="54"/>
      <c r="C2800" s="40" t="str">
        <f>IFERROR(VLOOKUP(A2800&amp;"",'Non Cancellare'!$A:$G,2,FALSE),"")</f>
        <v/>
      </c>
      <c r="D2800" s="40" t="str">
        <f>IFERROR(VLOOKUP(A2800&amp;"",'Non Cancellare'!$A:$G,7,FALSE),"")</f>
        <v/>
      </c>
      <c r="E2800" s="41">
        <f>IFERROR(VLOOKUP(A2800&amp;"",'Non Cancellare'!$A:$G,3,FALSE)*B2800,0)</f>
        <v>0</v>
      </c>
      <c r="F2800" s="41" t="str">
        <f>IFERROR(VLOOKUP(A2800&amp;"",'Non Cancellare'!$A:$G,4,FALSE),"")</f>
        <v/>
      </c>
      <c r="G2800" s="41">
        <f>IFERROR(VLOOKUP(A2800&amp;"",'Non Cancellare'!$A:$G,6,FALSE)*B2800,0)</f>
        <v>0</v>
      </c>
      <c r="H2800" s="42"/>
    </row>
    <row r="2801" spans="1:8" x14ac:dyDescent="0.2">
      <c r="A2801" s="39"/>
      <c r="B2801" s="54"/>
      <c r="C2801" s="40" t="str">
        <f>IFERROR(VLOOKUP(A2801&amp;"",'Non Cancellare'!$A:$G,2,FALSE),"")</f>
        <v/>
      </c>
      <c r="D2801" s="40" t="str">
        <f>IFERROR(VLOOKUP(A2801&amp;"",'Non Cancellare'!$A:$G,7,FALSE),"")</f>
        <v/>
      </c>
      <c r="E2801" s="41">
        <f>IFERROR(VLOOKUP(A2801&amp;"",'Non Cancellare'!$A:$G,3,FALSE)*B2801,0)</f>
        <v>0</v>
      </c>
      <c r="F2801" s="41" t="str">
        <f>IFERROR(VLOOKUP(A2801&amp;"",'Non Cancellare'!$A:$G,4,FALSE),"")</f>
        <v/>
      </c>
      <c r="G2801" s="41">
        <f>IFERROR(VLOOKUP(A2801&amp;"",'Non Cancellare'!$A:$G,6,FALSE)*B2801,0)</f>
        <v>0</v>
      </c>
      <c r="H2801" s="42"/>
    </row>
    <row r="2802" spans="1:8" x14ac:dyDescent="0.2">
      <c r="A2802" s="39"/>
      <c r="B2802" s="54"/>
      <c r="C2802" s="40" t="str">
        <f>IFERROR(VLOOKUP(A2802&amp;"",'Non Cancellare'!$A:$G,2,FALSE),"")</f>
        <v/>
      </c>
      <c r="D2802" s="40" t="str">
        <f>IFERROR(VLOOKUP(A2802&amp;"",'Non Cancellare'!$A:$G,7,FALSE),"")</f>
        <v/>
      </c>
      <c r="E2802" s="41">
        <f>IFERROR(VLOOKUP(A2802&amp;"",'Non Cancellare'!$A:$G,3,FALSE)*B2802,0)</f>
        <v>0</v>
      </c>
      <c r="F2802" s="41" t="str">
        <f>IFERROR(VLOOKUP(A2802&amp;"",'Non Cancellare'!$A:$G,4,FALSE),"")</f>
        <v/>
      </c>
      <c r="G2802" s="41">
        <f>IFERROR(VLOOKUP(A2802&amp;"",'Non Cancellare'!$A:$G,6,FALSE)*B2802,0)</f>
        <v>0</v>
      </c>
      <c r="H2802" s="42"/>
    </row>
    <row r="2803" spans="1:8" x14ac:dyDescent="0.2">
      <c r="A2803" s="39"/>
      <c r="B2803" s="54"/>
      <c r="C2803" s="40" t="str">
        <f>IFERROR(VLOOKUP(A2803&amp;"",'Non Cancellare'!$A:$G,2,FALSE),"")</f>
        <v/>
      </c>
      <c r="D2803" s="40" t="str">
        <f>IFERROR(VLOOKUP(A2803&amp;"",'Non Cancellare'!$A:$G,7,FALSE),"")</f>
        <v/>
      </c>
      <c r="E2803" s="41">
        <f>IFERROR(VLOOKUP(A2803&amp;"",'Non Cancellare'!$A:$G,3,FALSE)*B2803,0)</f>
        <v>0</v>
      </c>
      <c r="F2803" s="41" t="str">
        <f>IFERROR(VLOOKUP(A2803&amp;"",'Non Cancellare'!$A:$G,4,FALSE),"")</f>
        <v/>
      </c>
      <c r="G2803" s="41">
        <f>IFERROR(VLOOKUP(A2803&amp;"",'Non Cancellare'!$A:$G,6,FALSE)*B2803,0)</f>
        <v>0</v>
      </c>
      <c r="H2803" s="42"/>
    </row>
    <row r="2804" spans="1:8" x14ac:dyDescent="0.2">
      <c r="A2804" s="39"/>
      <c r="B2804" s="54"/>
      <c r="C2804" s="40" t="str">
        <f>IFERROR(VLOOKUP(A2804&amp;"",'Non Cancellare'!$A:$G,2,FALSE),"")</f>
        <v/>
      </c>
      <c r="D2804" s="40" t="str">
        <f>IFERROR(VLOOKUP(A2804&amp;"",'Non Cancellare'!$A:$G,7,FALSE),"")</f>
        <v/>
      </c>
      <c r="E2804" s="41">
        <f>IFERROR(VLOOKUP(A2804&amp;"",'Non Cancellare'!$A:$G,3,FALSE)*B2804,0)</f>
        <v>0</v>
      </c>
      <c r="F2804" s="41" t="str">
        <f>IFERROR(VLOOKUP(A2804&amp;"",'Non Cancellare'!$A:$G,4,FALSE),"")</f>
        <v/>
      </c>
      <c r="G2804" s="41">
        <f>IFERROR(VLOOKUP(A2804&amp;"",'Non Cancellare'!$A:$G,6,FALSE)*B2804,0)</f>
        <v>0</v>
      </c>
      <c r="H2804" s="42"/>
    </row>
    <row r="2805" spans="1:8" x14ac:dyDescent="0.2">
      <c r="A2805" s="39"/>
      <c r="B2805" s="54"/>
      <c r="C2805" s="40" t="str">
        <f>IFERROR(VLOOKUP(A2805&amp;"",'Non Cancellare'!$A:$G,2,FALSE),"")</f>
        <v/>
      </c>
      <c r="D2805" s="40" t="str">
        <f>IFERROR(VLOOKUP(A2805&amp;"",'Non Cancellare'!$A:$G,7,FALSE),"")</f>
        <v/>
      </c>
      <c r="E2805" s="41">
        <f>IFERROR(VLOOKUP(A2805&amp;"",'Non Cancellare'!$A:$G,3,FALSE)*B2805,0)</f>
        <v>0</v>
      </c>
      <c r="F2805" s="41" t="str">
        <f>IFERROR(VLOOKUP(A2805&amp;"",'Non Cancellare'!$A:$G,4,FALSE),"")</f>
        <v/>
      </c>
      <c r="G2805" s="41">
        <f>IFERROR(VLOOKUP(A2805&amp;"",'Non Cancellare'!$A:$G,6,FALSE)*B2805,0)</f>
        <v>0</v>
      </c>
      <c r="H2805" s="42"/>
    </row>
    <row r="2806" spans="1:8" x14ac:dyDescent="0.2">
      <c r="A2806" s="39"/>
      <c r="B2806" s="54"/>
      <c r="C2806" s="40" t="str">
        <f>IFERROR(VLOOKUP(A2806&amp;"",'Non Cancellare'!$A:$G,2,FALSE),"")</f>
        <v/>
      </c>
      <c r="D2806" s="40" t="str">
        <f>IFERROR(VLOOKUP(A2806&amp;"",'Non Cancellare'!$A:$G,7,FALSE),"")</f>
        <v/>
      </c>
      <c r="E2806" s="41">
        <f>IFERROR(VLOOKUP(A2806&amp;"",'Non Cancellare'!$A:$G,3,FALSE)*B2806,0)</f>
        <v>0</v>
      </c>
      <c r="F2806" s="41" t="str">
        <f>IFERROR(VLOOKUP(A2806&amp;"",'Non Cancellare'!$A:$G,4,FALSE),"")</f>
        <v/>
      </c>
      <c r="G2806" s="41">
        <f>IFERROR(VLOOKUP(A2806&amp;"",'Non Cancellare'!$A:$G,6,FALSE)*B2806,0)</f>
        <v>0</v>
      </c>
      <c r="H2806" s="42"/>
    </row>
    <row r="2807" spans="1:8" x14ac:dyDescent="0.2">
      <c r="A2807" s="39"/>
      <c r="B2807" s="54"/>
      <c r="C2807" s="40" t="str">
        <f>IFERROR(VLOOKUP(A2807&amp;"",'Non Cancellare'!$A:$G,2,FALSE),"")</f>
        <v/>
      </c>
      <c r="D2807" s="40" t="str">
        <f>IFERROR(VLOOKUP(A2807&amp;"",'Non Cancellare'!$A:$G,7,FALSE),"")</f>
        <v/>
      </c>
      <c r="E2807" s="41">
        <f>IFERROR(VLOOKUP(A2807&amp;"",'Non Cancellare'!$A:$G,3,FALSE)*B2807,0)</f>
        <v>0</v>
      </c>
      <c r="F2807" s="41" t="str">
        <f>IFERROR(VLOOKUP(A2807&amp;"",'Non Cancellare'!$A:$G,4,FALSE),"")</f>
        <v/>
      </c>
      <c r="G2807" s="41">
        <f>IFERROR(VLOOKUP(A2807&amp;"",'Non Cancellare'!$A:$G,6,FALSE)*B2807,0)</f>
        <v>0</v>
      </c>
      <c r="H2807" s="42"/>
    </row>
    <row r="2808" spans="1:8" x14ac:dyDescent="0.2">
      <c r="A2808" s="39"/>
      <c r="B2808" s="54"/>
      <c r="C2808" s="40" t="str">
        <f>IFERROR(VLOOKUP(A2808&amp;"",'Non Cancellare'!$A:$G,2,FALSE),"")</f>
        <v/>
      </c>
      <c r="D2808" s="40" t="str">
        <f>IFERROR(VLOOKUP(A2808&amp;"",'Non Cancellare'!$A:$G,7,FALSE),"")</f>
        <v/>
      </c>
      <c r="E2808" s="41">
        <f>IFERROR(VLOOKUP(A2808&amp;"",'Non Cancellare'!$A:$G,3,FALSE)*B2808,0)</f>
        <v>0</v>
      </c>
      <c r="F2808" s="41" t="str">
        <f>IFERROR(VLOOKUP(A2808&amp;"",'Non Cancellare'!$A:$G,4,FALSE),"")</f>
        <v/>
      </c>
      <c r="G2808" s="41">
        <f>IFERROR(VLOOKUP(A2808&amp;"",'Non Cancellare'!$A:$G,6,FALSE)*B2808,0)</f>
        <v>0</v>
      </c>
      <c r="H2808" s="42"/>
    </row>
    <row r="2809" spans="1:8" x14ac:dyDescent="0.2">
      <c r="A2809" s="39"/>
      <c r="B2809" s="54"/>
      <c r="C2809" s="40" t="str">
        <f>IFERROR(VLOOKUP(A2809&amp;"",'Non Cancellare'!$A:$G,2,FALSE),"")</f>
        <v/>
      </c>
      <c r="D2809" s="40" t="str">
        <f>IFERROR(VLOOKUP(A2809&amp;"",'Non Cancellare'!$A:$G,7,FALSE),"")</f>
        <v/>
      </c>
      <c r="E2809" s="41">
        <f>IFERROR(VLOOKUP(A2809&amp;"",'Non Cancellare'!$A:$G,3,FALSE)*B2809,0)</f>
        <v>0</v>
      </c>
      <c r="F2809" s="41" t="str">
        <f>IFERROR(VLOOKUP(A2809&amp;"",'Non Cancellare'!$A:$G,4,FALSE),"")</f>
        <v/>
      </c>
      <c r="G2809" s="41">
        <f>IFERROR(VLOOKUP(A2809&amp;"",'Non Cancellare'!$A:$G,6,FALSE)*B2809,0)</f>
        <v>0</v>
      </c>
      <c r="H2809" s="42"/>
    </row>
    <row r="2810" spans="1:8" x14ac:dyDescent="0.2">
      <c r="A2810" s="39"/>
      <c r="B2810" s="54"/>
      <c r="C2810" s="40" t="str">
        <f>IFERROR(VLOOKUP(A2810&amp;"",'Non Cancellare'!$A:$G,2,FALSE),"")</f>
        <v/>
      </c>
      <c r="D2810" s="40" t="str">
        <f>IFERROR(VLOOKUP(A2810&amp;"",'Non Cancellare'!$A:$G,7,FALSE),"")</f>
        <v/>
      </c>
      <c r="E2810" s="41">
        <f>IFERROR(VLOOKUP(A2810&amp;"",'Non Cancellare'!$A:$G,3,FALSE)*B2810,0)</f>
        <v>0</v>
      </c>
      <c r="F2810" s="41" t="str">
        <f>IFERROR(VLOOKUP(A2810&amp;"",'Non Cancellare'!$A:$G,4,FALSE),"")</f>
        <v/>
      </c>
      <c r="G2810" s="41">
        <f>IFERROR(VLOOKUP(A2810&amp;"",'Non Cancellare'!$A:$G,6,FALSE)*B2810,0)</f>
        <v>0</v>
      </c>
      <c r="H2810" s="42"/>
    </row>
    <row r="2811" spans="1:8" x14ac:dyDescent="0.2">
      <c r="A2811" s="39"/>
      <c r="B2811" s="54"/>
      <c r="C2811" s="40" t="str">
        <f>IFERROR(VLOOKUP(A2811&amp;"",'Non Cancellare'!$A:$G,2,FALSE),"")</f>
        <v/>
      </c>
      <c r="D2811" s="40" t="str">
        <f>IFERROR(VLOOKUP(A2811&amp;"",'Non Cancellare'!$A:$G,7,FALSE),"")</f>
        <v/>
      </c>
      <c r="E2811" s="41">
        <f>IFERROR(VLOOKUP(A2811&amp;"",'Non Cancellare'!$A:$G,3,FALSE)*B2811,0)</f>
        <v>0</v>
      </c>
      <c r="F2811" s="41" t="str">
        <f>IFERROR(VLOOKUP(A2811&amp;"",'Non Cancellare'!$A:$G,4,FALSE),"")</f>
        <v/>
      </c>
      <c r="G2811" s="41">
        <f>IFERROR(VLOOKUP(A2811&amp;"",'Non Cancellare'!$A:$G,6,FALSE)*B2811,0)</f>
        <v>0</v>
      </c>
      <c r="H2811" s="42"/>
    </row>
    <row r="2812" spans="1:8" x14ac:dyDescent="0.2">
      <c r="A2812" s="39"/>
      <c r="B2812" s="54"/>
      <c r="C2812" s="40" t="str">
        <f>IFERROR(VLOOKUP(A2812&amp;"",'Non Cancellare'!$A:$G,2,FALSE),"")</f>
        <v/>
      </c>
      <c r="D2812" s="40" t="str">
        <f>IFERROR(VLOOKUP(A2812&amp;"",'Non Cancellare'!$A:$G,7,FALSE),"")</f>
        <v/>
      </c>
      <c r="E2812" s="41">
        <f>IFERROR(VLOOKUP(A2812&amp;"",'Non Cancellare'!$A:$G,3,FALSE)*B2812,0)</f>
        <v>0</v>
      </c>
      <c r="F2812" s="41" t="str">
        <f>IFERROR(VLOOKUP(A2812&amp;"",'Non Cancellare'!$A:$G,4,FALSE),"")</f>
        <v/>
      </c>
      <c r="G2812" s="41">
        <f>IFERROR(VLOOKUP(A2812&amp;"",'Non Cancellare'!$A:$G,6,FALSE)*B2812,0)</f>
        <v>0</v>
      </c>
      <c r="H2812" s="42"/>
    </row>
    <row r="2813" spans="1:8" x14ac:dyDescent="0.2">
      <c r="A2813" s="39"/>
      <c r="B2813" s="54"/>
      <c r="C2813" s="40" t="str">
        <f>IFERROR(VLOOKUP(A2813&amp;"",'Non Cancellare'!$A:$G,2,FALSE),"")</f>
        <v/>
      </c>
      <c r="D2813" s="40" t="str">
        <f>IFERROR(VLOOKUP(A2813&amp;"",'Non Cancellare'!$A:$G,7,FALSE),"")</f>
        <v/>
      </c>
      <c r="E2813" s="41">
        <f>IFERROR(VLOOKUP(A2813&amp;"",'Non Cancellare'!$A:$G,3,FALSE)*B2813,0)</f>
        <v>0</v>
      </c>
      <c r="F2813" s="41" t="str">
        <f>IFERROR(VLOOKUP(A2813&amp;"",'Non Cancellare'!$A:$G,4,FALSE),"")</f>
        <v/>
      </c>
      <c r="G2813" s="41">
        <f>IFERROR(VLOOKUP(A2813&amp;"",'Non Cancellare'!$A:$G,6,FALSE)*B2813,0)</f>
        <v>0</v>
      </c>
      <c r="H2813" s="42"/>
    </row>
    <row r="2814" spans="1:8" x14ac:dyDescent="0.2">
      <c r="A2814" s="39"/>
      <c r="B2814" s="54"/>
      <c r="C2814" s="40" t="str">
        <f>IFERROR(VLOOKUP(A2814&amp;"",'Non Cancellare'!$A:$G,2,FALSE),"")</f>
        <v/>
      </c>
      <c r="D2814" s="40" t="str">
        <f>IFERROR(VLOOKUP(A2814&amp;"",'Non Cancellare'!$A:$G,7,FALSE),"")</f>
        <v/>
      </c>
      <c r="E2814" s="41">
        <f>IFERROR(VLOOKUP(A2814&amp;"",'Non Cancellare'!$A:$G,3,FALSE)*B2814,0)</f>
        <v>0</v>
      </c>
      <c r="F2814" s="41" t="str">
        <f>IFERROR(VLOOKUP(A2814&amp;"",'Non Cancellare'!$A:$G,4,FALSE),"")</f>
        <v/>
      </c>
      <c r="G2814" s="41">
        <f>IFERROR(VLOOKUP(A2814&amp;"",'Non Cancellare'!$A:$G,6,FALSE)*B2814,0)</f>
        <v>0</v>
      </c>
      <c r="H2814" s="42"/>
    </row>
    <row r="2815" spans="1:8" x14ac:dyDescent="0.2">
      <c r="A2815" s="39"/>
      <c r="B2815" s="54"/>
      <c r="C2815" s="40" t="str">
        <f>IFERROR(VLOOKUP(A2815&amp;"",'Non Cancellare'!$A:$G,2,FALSE),"")</f>
        <v/>
      </c>
      <c r="D2815" s="40" t="str">
        <f>IFERROR(VLOOKUP(A2815&amp;"",'Non Cancellare'!$A:$G,7,FALSE),"")</f>
        <v/>
      </c>
      <c r="E2815" s="41">
        <f>IFERROR(VLOOKUP(A2815&amp;"",'Non Cancellare'!$A:$G,3,FALSE)*B2815,0)</f>
        <v>0</v>
      </c>
      <c r="F2815" s="41" t="str">
        <f>IFERROR(VLOOKUP(A2815&amp;"",'Non Cancellare'!$A:$G,4,FALSE),"")</f>
        <v/>
      </c>
      <c r="G2815" s="41">
        <f>IFERROR(VLOOKUP(A2815&amp;"",'Non Cancellare'!$A:$G,6,FALSE)*B2815,0)</f>
        <v>0</v>
      </c>
      <c r="H2815" s="42"/>
    </row>
    <row r="2816" spans="1:8" x14ac:dyDescent="0.2">
      <c r="A2816" s="39"/>
      <c r="B2816" s="54"/>
      <c r="C2816" s="40" t="str">
        <f>IFERROR(VLOOKUP(A2816&amp;"",'Non Cancellare'!$A:$G,2,FALSE),"")</f>
        <v/>
      </c>
      <c r="D2816" s="40" t="str">
        <f>IFERROR(VLOOKUP(A2816&amp;"",'Non Cancellare'!$A:$G,7,FALSE),"")</f>
        <v/>
      </c>
      <c r="E2816" s="41">
        <f>IFERROR(VLOOKUP(A2816&amp;"",'Non Cancellare'!$A:$G,3,FALSE)*B2816,0)</f>
        <v>0</v>
      </c>
      <c r="F2816" s="41" t="str">
        <f>IFERROR(VLOOKUP(A2816&amp;"",'Non Cancellare'!$A:$G,4,FALSE),"")</f>
        <v/>
      </c>
      <c r="G2816" s="41">
        <f>IFERROR(VLOOKUP(A2816&amp;"",'Non Cancellare'!$A:$G,6,FALSE)*B2816,0)</f>
        <v>0</v>
      </c>
      <c r="H2816" s="42"/>
    </row>
    <row r="2817" spans="1:8" x14ac:dyDescent="0.2">
      <c r="A2817" s="39"/>
      <c r="B2817" s="54"/>
      <c r="C2817" s="40" t="str">
        <f>IFERROR(VLOOKUP(A2817&amp;"",'Non Cancellare'!$A:$G,2,FALSE),"")</f>
        <v/>
      </c>
      <c r="D2817" s="40" t="str">
        <f>IFERROR(VLOOKUP(A2817&amp;"",'Non Cancellare'!$A:$G,7,FALSE),"")</f>
        <v/>
      </c>
      <c r="E2817" s="41">
        <f>IFERROR(VLOOKUP(A2817&amp;"",'Non Cancellare'!$A:$G,3,FALSE)*B2817,0)</f>
        <v>0</v>
      </c>
      <c r="F2817" s="41" t="str">
        <f>IFERROR(VLOOKUP(A2817&amp;"",'Non Cancellare'!$A:$G,4,FALSE),"")</f>
        <v/>
      </c>
      <c r="G2817" s="41">
        <f>IFERROR(VLOOKUP(A2817&amp;"",'Non Cancellare'!$A:$G,6,FALSE)*B2817,0)</f>
        <v>0</v>
      </c>
      <c r="H2817" s="42"/>
    </row>
    <row r="2818" spans="1:8" x14ac:dyDescent="0.2">
      <c r="A2818" s="39"/>
      <c r="B2818" s="54"/>
      <c r="C2818" s="40" t="str">
        <f>IFERROR(VLOOKUP(A2818&amp;"",'Non Cancellare'!$A:$G,2,FALSE),"")</f>
        <v/>
      </c>
      <c r="D2818" s="40" t="str">
        <f>IFERROR(VLOOKUP(A2818&amp;"",'Non Cancellare'!$A:$G,7,FALSE),"")</f>
        <v/>
      </c>
      <c r="E2818" s="41">
        <f>IFERROR(VLOOKUP(A2818&amp;"",'Non Cancellare'!$A:$G,3,FALSE)*B2818,0)</f>
        <v>0</v>
      </c>
      <c r="F2818" s="41" t="str">
        <f>IFERROR(VLOOKUP(A2818&amp;"",'Non Cancellare'!$A:$G,4,FALSE),"")</f>
        <v/>
      </c>
      <c r="G2818" s="41">
        <f>IFERROR(VLOOKUP(A2818&amp;"",'Non Cancellare'!$A:$G,6,FALSE)*B2818,0)</f>
        <v>0</v>
      </c>
      <c r="H2818" s="42"/>
    </row>
    <row r="2819" spans="1:8" x14ac:dyDescent="0.2">
      <c r="A2819" s="39"/>
      <c r="B2819" s="54"/>
      <c r="C2819" s="40" t="str">
        <f>IFERROR(VLOOKUP(A2819&amp;"",'Non Cancellare'!$A:$G,2,FALSE),"")</f>
        <v/>
      </c>
      <c r="D2819" s="40" t="str">
        <f>IFERROR(VLOOKUP(A2819&amp;"",'Non Cancellare'!$A:$G,7,FALSE),"")</f>
        <v/>
      </c>
      <c r="E2819" s="41">
        <f>IFERROR(VLOOKUP(A2819&amp;"",'Non Cancellare'!$A:$G,3,FALSE)*B2819,0)</f>
        <v>0</v>
      </c>
      <c r="F2819" s="41" t="str">
        <f>IFERROR(VLOOKUP(A2819&amp;"",'Non Cancellare'!$A:$G,4,FALSE),"")</f>
        <v/>
      </c>
      <c r="G2819" s="41">
        <f>IFERROR(VLOOKUP(A2819&amp;"",'Non Cancellare'!$A:$G,6,FALSE)*B2819,0)</f>
        <v>0</v>
      </c>
      <c r="H2819" s="42"/>
    </row>
    <row r="2820" spans="1:8" x14ac:dyDescent="0.2">
      <c r="A2820" s="39"/>
      <c r="B2820" s="54"/>
      <c r="C2820" s="40" t="str">
        <f>IFERROR(VLOOKUP(A2820&amp;"",'Non Cancellare'!$A:$G,2,FALSE),"")</f>
        <v/>
      </c>
      <c r="D2820" s="40" t="str">
        <f>IFERROR(VLOOKUP(A2820&amp;"",'Non Cancellare'!$A:$G,7,FALSE),"")</f>
        <v/>
      </c>
      <c r="E2820" s="41">
        <f>IFERROR(VLOOKUP(A2820&amp;"",'Non Cancellare'!$A:$G,3,FALSE)*B2820,0)</f>
        <v>0</v>
      </c>
      <c r="F2820" s="41" t="str">
        <f>IFERROR(VLOOKUP(A2820&amp;"",'Non Cancellare'!$A:$G,4,FALSE),"")</f>
        <v/>
      </c>
      <c r="G2820" s="41">
        <f>IFERROR(VLOOKUP(A2820&amp;"",'Non Cancellare'!$A:$G,6,FALSE)*B2820,0)</f>
        <v>0</v>
      </c>
      <c r="H2820" s="42"/>
    </row>
    <row r="2821" spans="1:8" x14ac:dyDescent="0.2">
      <c r="A2821" s="39"/>
      <c r="B2821" s="54"/>
      <c r="C2821" s="40" t="str">
        <f>IFERROR(VLOOKUP(A2821&amp;"",'Non Cancellare'!$A:$G,2,FALSE),"")</f>
        <v/>
      </c>
      <c r="D2821" s="40" t="str">
        <f>IFERROR(VLOOKUP(A2821&amp;"",'Non Cancellare'!$A:$G,7,FALSE),"")</f>
        <v/>
      </c>
      <c r="E2821" s="41">
        <f>IFERROR(VLOOKUP(A2821&amp;"",'Non Cancellare'!$A:$G,3,FALSE)*B2821,0)</f>
        <v>0</v>
      </c>
      <c r="F2821" s="41" t="str">
        <f>IFERROR(VLOOKUP(A2821&amp;"",'Non Cancellare'!$A:$G,4,FALSE),"")</f>
        <v/>
      </c>
      <c r="G2821" s="41">
        <f>IFERROR(VLOOKUP(A2821&amp;"",'Non Cancellare'!$A:$G,6,FALSE)*B2821,0)</f>
        <v>0</v>
      </c>
      <c r="H2821" s="42"/>
    </row>
    <row r="2822" spans="1:8" x14ac:dyDescent="0.2">
      <c r="A2822" s="39"/>
      <c r="B2822" s="54"/>
      <c r="C2822" s="40" t="str">
        <f>IFERROR(VLOOKUP(A2822&amp;"",'Non Cancellare'!$A:$G,2,FALSE),"")</f>
        <v/>
      </c>
      <c r="D2822" s="40" t="str">
        <f>IFERROR(VLOOKUP(A2822&amp;"",'Non Cancellare'!$A:$G,7,FALSE),"")</f>
        <v/>
      </c>
      <c r="E2822" s="41">
        <f>IFERROR(VLOOKUP(A2822&amp;"",'Non Cancellare'!$A:$G,3,FALSE)*B2822,0)</f>
        <v>0</v>
      </c>
      <c r="F2822" s="41" t="str">
        <f>IFERROR(VLOOKUP(A2822&amp;"",'Non Cancellare'!$A:$G,4,FALSE),"")</f>
        <v/>
      </c>
      <c r="G2822" s="41">
        <f>IFERROR(VLOOKUP(A2822&amp;"",'Non Cancellare'!$A:$G,6,FALSE)*B2822,0)</f>
        <v>0</v>
      </c>
      <c r="H2822" s="42"/>
    </row>
    <row r="2823" spans="1:8" x14ac:dyDescent="0.2">
      <c r="A2823" s="39"/>
      <c r="B2823" s="54"/>
      <c r="C2823" s="40" t="str">
        <f>IFERROR(VLOOKUP(A2823&amp;"",'Non Cancellare'!$A:$G,2,FALSE),"")</f>
        <v/>
      </c>
      <c r="D2823" s="40" t="str">
        <f>IFERROR(VLOOKUP(A2823&amp;"",'Non Cancellare'!$A:$G,7,FALSE),"")</f>
        <v/>
      </c>
      <c r="E2823" s="41">
        <f>IFERROR(VLOOKUP(A2823&amp;"",'Non Cancellare'!$A:$G,3,FALSE)*B2823,0)</f>
        <v>0</v>
      </c>
      <c r="F2823" s="41" t="str">
        <f>IFERROR(VLOOKUP(A2823&amp;"",'Non Cancellare'!$A:$G,4,FALSE),"")</f>
        <v/>
      </c>
      <c r="G2823" s="41">
        <f>IFERROR(VLOOKUP(A2823&amp;"",'Non Cancellare'!$A:$G,6,FALSE)*B2823,0)</f>
        <v>0</v>
      </c>
      <c r="H2823" s="42"/>
    </row>
    <row r="2824" spans="1:8" x14ac:dyDescent="0.2">
      <c r="A2824" s="39"/>
      <c r="B2824" s="54"/>
      <c r="C2824" s="40" t="str">
        <f>IFERROR(VLOOKUP(A2824&amp;"",'Non Cancellare'!$A:$G,2,FALSE),"")</f>
        <v/>
      </c>
      <c r="D2824" s="40" t="str">
        <f>IFERROR(VLOOKUP(A2824&amp;"",'Non Cancellare'!$A:$G,7,FALSE),"")</f>
        <v/>
      </c>
      <c r="E2824" s="41">
        <f>IFERROR(VLOOKUP(A2824&amp;"",'Non Cancellare'!$A:$G,3,FALSE)*B2824,0)</f>
        <v>0</v>
      </c>
      <c r="F2824" s="41" t="str">
        <f>IFERROR(VLOOKUP(A2824&amp;"",'Non Cancellare'!$A:$G,4,FALSE),"")</f>
        <v/>
      </c>
      <c r="G2824" s="41">
        <f>IFERROR(VLOOKUP(A2824&amp;"",'Non Cancellare'!$A:$G,6,FALSE)*B2824,0)</f>
        <v>0</v>
      </c>
      <c r="H2824" s="42"/>
    </row>
    <row r="2825" spans="1:8" x14ac:dyDescent="0.2">
      <c r="A2825" s="39"/>
      <c r="B2825" s="54"/>
      <c r="C2825" s="40" t="str">
        <f>IFERROR(VLOOKUP(A2825&amp;"",'Non Cancellare'!$A:$G,2,FALSE),"")</f>
        <v/>
      </c>
      <c r="D2825" s="40" t="str">
        <f>IFERROR(VLOOKUP(A2825&amp;"",'Non Cancellare'!$A:$G,7,FALSE),"")</f>
        <v/>
      </c>
      <c r="E2825" s="41">
        <f>IFERROR(VLOOKUP(A2825&amp;"",'Non Cancellare'!$A:$G,3,FALSE)*B2825,0)</f>
        <v>0</v>
      </c>
      <c r="F2825" s="41" t="str">
        <f>IFERROR(VLOOKUP(A2825&amp;"",'Non Cancellare'!$A:$G,4,FALSE),"")</f>
        <v/>
      </c>
      <c r="G2825" s="41">
        <f>IFERROR(VLOOKUP(A2825&amp;"",'Non Cancellare'!$A:$G,6,FALSE)*B2825,0)</f>
        <v>0</v>
      </c>
      <c r="H2825" s="42"/>
    </row>
    <row r="2826" spans="1:8" x14ac:dyDescent="0.2">
      <c r="A2826" s="39"/>
      <c r="B2826" s="54"/>
      <c r="C2826" s="40" t="str">
        <f>IFERROR(VLOOKUP(A2826&amp;"",'Non Cancellare'!$A:$G,2,FALSE),"")</f>
        <v/>
      </c>
      <c r="D2826" s="40" t="str">
        <f>IFERROR(VLOOKUP(A2826&amp;"",'Non Cancellare'!$A:$G,7,FALSE),"")</f>
        <v/>
      </c>
      <c r="E2826" s="41">
        <f>IFERROR(VLOOKUP(A2826&amp;"",'Non Cancellare'!$A:$G,3,FALSE)*B2826,0)</f>
        <v>0</v>
      </c>
      <c r="F2826" s="41" t="str">
        <f>IFERROR(VLOOKUP(A2826&amp;"",'Non Cancellare'!$A:$G,4,FALSE),"")</f>
        <v/>
      </c>
      <c r="G2826" s="41">
        <f>IFERROR(VLOOKUP(A2826&amp;"",'Non Cancellare'!$A:$G,6,FALSE)*B2826,0)</f>
        <v>0</v>
      </c>
      <c r="H2826" s="42"/>
    </row>
    <row r="2827" spans="1:8" x14ac:dyDescent="0.2">
      <c r="A2827" s="39"/>
      <c r="B2827" s="54"/>
      <c r="C2827" s="40" t="str">
        <f>IFERROR(VLOOKUP(A2827&amp;"",'Non Cancellare'!$A:$G,2,FALSE),"")</f>
        <v/>
      </c>
      <c r="D2827" s="40" t="str">
        <f>IFERROR(VLOOKUP(A2827&amp;"",'Non Cancellare'!$A:$G,7,FALSE),"")</f>
        <v/>
      </c>
      <c r="E2827" s="41">
        <f>IFERROR(VLOOKUP(A2827&amp;"",'Non Cancellare'!$A:$G,3,FALSE)*B2827,0)</f>
        <v>0</v>
      </c>
      <c r="F2827" s="41" t="str">
        <f>IFERROR(VLOOKUP(A2827&amp;"",'Non Cancellare'!$A:$G,4,FALSE),"")</f>
        <v/>
      </c>
      <c r="G2827" s="41">
        <f>IFERROR(VLOOKUP(A2827&amp;"",'Non Cancellare'!$A:$G,6,FALSE)*B2827,0)</f>
        <v>0</v>
      </c>
      <c r="H2827" s="42"/>
    </row>
    <row r="2828" spans="1:8" x14ac:dyDescent="0.2">
      <c r="A2828" s="39"/>
      <c r="B2828" s="54"/>
      <c r="C2828" s="40" t="str">
        <f>IFERROR(VLOOKUP(A2828&amp;"",'Non Cancellare'!$A:$G,2,FALSE),"")</f>
        <v/>
      </c>
      <c r="D2828" s="40" t="str">
        <f>IFERROR(VLOOKUP(A2828&amp;"",'Non Cancellare'!$A:$G,7,FALSE),"")</f>
        <v/>
      </c>
      <c r="E2828" s="41">
        <f>IFERROR(VLOOKUP(A2828&amp;"",'Non Cancellare'!$A:$G,3,FALSE)*B2828,0)</f>
        <v>0</v>
      </c>
      <c r="F2828" s="41" t="str">
        <f>IFERROR(VLOOKUP(A2828&amp;"",'Non Cancellare'!$A:$G,4,FALSE),"")</f>
        <v/>
      </c>
      <c r="G2828" s="41">
        <f>IFERROR(VLOOKUP(A2828&amp;"",'Non Cancellare'!$A:$G,6,FALSE)*B2828,0)</f>
        <v>0</v>
      </c>
      <c r="H2828" s="42"/>
    </row>
    <row r="2829" spans="1:8" x14ac:dyDescent="0.2">
      <c r="A2829" s="39"/>
      <c r="B2829" s="54"/>
      <c r="C2829" s="40" t="str">
        <f>IFERROR(VLOOKUP(A2829&amp;"",'Non Cancellare'!$A:$G,2,FALSE),"")</f>
        <v/>
      </c>
      <c r="D2829" s="40" t="str">
        <f>IFERROR(VLOOKUP(A2829&amp;"",'Non Cancellare'!$A:$G,7,FALSE),"")</f>
        <v/>
      </c>
      <c r="E2829" s="41">
        <f>IFERROR(VLOOKUP(A2829&amp;"",'Non Cancellare'!$A:$G,3,FALSE)*B2829,0)</f>
        <v>0</v>
      </c>
      <c r="F2829" s="41" t="str">
        <f>IFERROR(VLOOKUP(A2829&amp;"",'Non Cancellare'!$A:$G,4,FALSE),"")</f>
        <v/>
      </c>
      <c r="G2829" s="41">
        <f>IFERROR(VLOOKUP(A2829&amp;"",'Non Cancellare'!$A:$G,6,FALSE)*B2829,0)</f>
        <v>0</v>
      </c>
      <c r="H2829" s="42"/>
    </row>
    <row r="2830" spans="1:8" x14ac:dyDescent="0.2">
      <c r="A2830" s="39"/>
      <c r="B2830" s="54"/>
      <c r="C2830" s="40" t="str">
        <f>IFERROR(VLOOKUP(A2830&amp;"",'Non Cancellare'!$A:$G,2,FALSE),"")</f>
        <v/>
      </c>
      <c r="D2830" s="40" t="str">
        <f>IFERROR(VLOOKUP(A2830&amp;"",'Non Cancellare'!$A:$G,7,FALSE),"")</f>
        <v/>
      </c>
      <c r="E2830" s="41">
        <f>IFERROR(VLOOKUP(A2830&amp;"",'Non Cancellare'!$A:$G,3,FALSE)*B2830,0)</f>
        <v>0</v>
      </c>
      <c r="F2830" s="41" t="str">
        <f>IFERROR(VLOOKUP(A2830&amp;"",'Non Cancellare'!$A:$G,4,FALSE),"")</f>
        <v/>
      </c>
      <c r="G2830" s="41">
        <f>IFERROR(VLOOKUP(A2830&amp;"",'Non Cancellare'!$A:$G,6,FALSE)*B2830,0)</f>
        <v>0</v>
      </c>
      <c r="H2830" s="42"/>
    </row>
    <row r="2831" spans="1:8" x14ac:dyDescent="0.2">
      <c r="A2831" s="39"/>
      <c r="B2831" s="54"/>
      <c r="C2831" s="40" t="str">
        <f>IFERROR(VLOOKUP(A2831&amp;"",'Non Cancellare'!$A:$G,2,FALSE),"")</f>
        <v/>
      </c>
      <c r="D2831" s="40" t="str">
        <f>IFERROR(VLOOKUP(A2831&amp;"",'Non Cancellare'!$A:$G,7,FALSE),"")</f>
        <v/>
      </c>
      <c r="E2831" s="41">
        <f>IFERROR(VLOOKUP(A2831&amp;"",'Non Cancellare'!$A:$G,3,FALSE)*B2831,0)</f>
        <v>0</v>
      </c>
      <c r="F2831" s="41" t="str">
        <f>IFERROR(VLOOKUP(A2831&amp;"",'Non Cancellare'!$A:$G,4,FALSE),"")</f>
        <v/>
      </c>
      <c r="G2831" s="41">
        <f>IFERROR(VLOOKUP(A2831&amp;"",'Non Cancellare'!$A:$G,6,FALSE)*B2831,0)</f>
        <v>0</v>
      </c>
      <c r="H2831" s="42"/>
    </row>
    <row r="2832" spans="1:8" x14ac:dyDescent="0.2">
      <c r="A2832" s="39"/>
      <c r="B2832" s="54"/>
      <c r="C2832" s="40" t="str">
        <f>IFERROR(VLOOKUP(A2832&amp;"",'Non Cancellare'!$A:$G,2,FALSE),"")</f>
        <v/>
      </c>
      <c r="D2832" s="40" t="str">
        <f>IFERROR(VLOOKUP(A2832&amp;"",'Non Cancellare'!$A:$G,7,FALSE),"")</f>
        <v/>
      </c>
      <c r="E2832" s="41">
        <f>IFERROR(VLOOKUP(A2832&amp;"",'Non Cancellare'!$A:$G,3,FALSE)*B2832,0)</f>
        <v>0</v>
      </c>
      <c r="F2832" s="41" t="str">
        <f>IFERROR(VLOOKUP(A2832&amp;"",'Non Cancellare'!$A:$G,4,FALSE),"")</f>
        <v/>
      </c>
      <c r="G2832" s="41">
        <f>IFERROR(VLOOKUP(A2832&amp;"",'Non Cancellare'!$A:$G,6,FALSE)*B2832,0)</f>
        <v>0</v>
      </c>
      <c r="H2832" s="42"/>
    </row>
    <row r="2833" spans="1:8" x14ac:dyDescent="0.2">
      <c r="A2833" s="39"/>
      <c r="B2833" s="54"/>
      <c r="C2833" s="40" t="str">
        <f>IFERROR(VLOOKUP(A2833&amp;"",'Non Cancellare'!$A:$G,2,FALSE),"")</f>
        <v/>
      </c>
      <c r="D2833" s="40" t="str">
        <f>IFERROR(VLOOKUP(A2833&amp;"",'Non Cancellare'!$A:$G,7,FALSE),"")</f>
        <v/>
      </c>
      <c r="E2833" s="41">
        <f>IFERROR(VLOOKUP(A2833&amp;"",'Non Cancellare'!$A:$G,3,FALSE)*B2833,0)</f>
        <v>0</v>
      </c>
      <c r="F2833" s="41" t="str">
        <f>IFERROR(VLOOKUP(A2833&amp;"",'Non Cancellare'!$A:$G,4,FALSE),"")</f>
        <v/>
      </c>
      <c r="G2833" s="41">
        <f>IFERROR(VLOOKUP(A2833&amp;"",'Non Cancellare'!$A:$G,6,FALSE)*B2833,0)</f>
        <v>0</v>
      </c>
      <c r="H2833" s="42"/>
    </row>
    <row r="2834" spans="1:8" x14ac:dyDescent="0.2">
      <c r="A2834" s="39"/>
      <c r="B2834" s="54"/>
      <c r="C2834" s="40" t="str">
        <f>IFERROR(VLOOKUP(A2834&amp;"",'Non Cancellare'!$A:$G,2,FALSE),"")</f>
        <v/>
      </c>
      <c r="D2834" s="40" t="str">
        <f>IFERROR(VLOOKUP(A2834&amp;"",'Non Cancellare'!$A:$G,7,FALSE),"")</f>
        <v/>
      </c>
      <c r="E2834" s="41">
        <f>IFERROR(VLOOKUP(A2834&amp;"",'Non Cancellare'!$A:$G,3,FALSE)*B2834,0)</f>
        <v>0</v>
      </c>
      <c r="F2834" s="41" t="str">
        <f>IFERROR(VLOOKUP(A2834&amp;"",'Non Cancellare'!$A:$G,4,FALSE),"")</f>
        <v/>
      </c>
      <c r="G2834" s="41">
        <f>IFERROR(VLOOKUP(A2834&amp;"",'Non Cancellare'!$A:$G,6,FALSE)*B2834,0)</f>
        <v>0</v>
      </c>
      <c r="H2834" s="42"/>
    </row>
    <row r="2835" spans="1:8" x14ac:dyDescent="0.2">
      <c r="A2835" s="39"/>
      <c r="B2835" s="54"/>
      <c r="C2835" s="40" t="str">
        <f>IFERROR(VLOOKUP(A2835&amp;"",'Non Cancellare'!$A:$G,2,FALSE),"")</f>
        <v/>
      </c>
      <c r="D2835" s="40" t="str">
        <f>IFERROR(VLOOKUP(A2835&amp;"",'Non Cancellare'!$A:$G,7,FALSE),"")</f>
        <v/>
      </c>
      <c r="E2835" s="41">
        <f>IFERROR(VLOOKUP(A2835&amp;"",'Non Cancellare'!$A:$G,3,FALSE)*B2835,0)</f>
        <v>0</v>
      </c>
      <c r="F2835" s="41" t="str">
        <f>IFERROR(VLOOKUP(A2835&amp;"",'Non Cancellare'!$A:$G,4,FALSE),"")</f>
        <v/>
      </c>
      <c r="G2835" s="41">
        <f>IFERROR(VLOOKUP(A2835&amp;"",'Non Cancellare'!$A:$G,6,FALSE)*B2835,0)</f>
        <v>0</v>
      </c>
      <c r="H2835" s="42"/>
    </row>
    <row r="2836" spans="1:8" x14ac:dyDescent="0.2">
      <c r="A2836" s="39"/>
      <c r="B2836" s="54"/>
      <c r="C2836" s="40" t="str">
        <f>IFERROR(VLOOKUP(A2836&amp;"",'Non Cancellare'!$A:$G,2,FALSE),"")</f>
        <v/>
      </c>
      <c r="D2836" s="40" t="str">
        <f>IFERROR(VLOOKUP(A2836&amp;"",'Non Cancellare'!$A:$G,7,FALSE),"")</f>
        <v/>
      </c>
      <c r="E2836" s="41">
        <f>IFERROR(VLOOKUP(A2836&amp;"",'Non Cancellare'!$A:$G,3,FALSE)*B2836,0)</f>
        <v>0</v>
      </c>
      <c r="F2836" s="41" t="str">
        <f>IFERROR(VLOOKUP(A2836&amp;"",'Non Cancellare'!$A:$G,4,FALSE),"")</f>
        <v/>
      </c>
      <c r="G2836" s="41">
        <f>IFERROR(VLOOKUP(A2836&amp;"",'Non Cancellare'!$A:$G,6,FALSE)*B2836,0)</f>
        <v>0</v>
      </c>
      <c r="H2836" s="42"/>
    </row>
    <row r="2837" spans="1:8" x14ac:dyDescent="0.2">
      <c r="A2837" s="39"/>
      <c r="B2837" s="54"/>
      <c r="C2837" s="40" t="str">
        <f>IFERROR(VLOOKUP(A2837&amp;"",'Non Cancellare'!$A:$G,2,FALSE),"")</f>
        <v/>
      </c>
      <c r="D2837" s="40" t="str">
        <f>IFERROR(VLOOKUP(A2837&amp;"",'Non Cancellare'!$A:$G,7,FALSE),"")</f>
        <v/>
      </c>
      <c r="E2837" s="41">
        <f>IFERROR(VLOOKUP(A2837&amp;"",'Non Cancellare'!$A:$G,3,FALSE)*B2837,0)</f>
        <v>0</v>
      </c>
      <c r="F2837" s="41" t="str">
        <f>IFERROR(VLOOKUP(A2837&amp;"",'Non Cancellare'!$A:$G,4,FALSE),"")</f>
        <v/>
      </c>
      <c r="G2837" s="41">
        <f>IFERROR(VLOOKUP(A2837&amp;"",'Non Cancellare'!$A:$G,6,FALSE)*B2837,0)</f>
        <v>0</v>
      </c>
      <c r="H2837" s="42"/>
    </row>
    <row r="2838" spans="1:8" x14ac:dyDescent="0.2">
      <c r="A2838" s="39"/>
      <c r="B2838" s="54"/>
      <c r="C2838" s="40" t="str">
        <f>IFERROR(VLOOKUP(A2838&amp;"",'Non Cancellare'!$A:$G,2,FALSE),"")</f>
        <v/>
      </c>
      <c r="D2838" s="40" t="str">
        <f>IFERROR(VLOOKUP(A2838&amp;"",'Non Cancellare'!$A:$G,7,FALSE),"")</f>
        <v/>
      </c>
      <c r="E2838" s="41">
        <f>IFERROR(VLOOKUP(A2838&amp;"",'Non Cancellare'!$A:$G,3,FALSE)*B2838,0)</f>
        <v>0</v>
      </c>
      <c r="F2838" s="41" t="str">
        <f>IFERROR(VLOOKUP(A2838&amp;"",'Non Cancellare'!$A:$G,4,FALSE),"")</f>
        <v/>
      </c>
      <c r="G2838" s="41">
        <f>IFERROR(VLOOKUP(A2838&amp;"",'Non Cancellare'!$A:$G,6,FALSE)*B2838,0)</f>
        <v>0</v>
      </c>
      <c r="H2838" s="42"/>
    </row>
    <row r="2839" spans="1:8" x14ac:dyDescent="0.2">
      <c r="A2839" s="39"/>
      <c r="B2839" s="54"/>
      <c r="C2839" s="40" t="str">
        <f>IFERROR(VLOOKUP(A2839&amp;"",'Non Cancellare'!$A:$G,2,FALSE),"")</f>
        <v/>
      </c>
      <c r="D2839" s="40" t="str">
        <f>IFERROR(VLOOKUP(A2839&amp;"",'Non Cancellare'!$A:$G,7,FALSE),"")</f>
        <v/>
      </c>
      <c r="E2839" s="41">
        <f>IFERROR(VLOOKUP(A2839&amp;"",'Non Cancellare'!$A:$G,3,FALSE)*B2839,0)</f>
        <v>0</v>
      </c>
      <c r="F2839" s="41" t="str">
        <f>IFERROR(VLOOKUP(A2839&amp;"",'Non Cancellare'!$A:$G,4,FALSE),"")</f>
        <v/>
      </c>
      <c r="G2839" s="41">
        <f>IFERROR(VLOOKUP(A2839&amp;"",'Non Cancellare'!$A:$G,6,FALSE)*B2839,0)</f>
        <v>0</v>
      </c>
      <c r="H2839" s="42"/>
    </row>
    <row r="2840" spans="1:8" x14ac:dyDescent="0.2">
      <c r="A2840" s="39"/>
      <c r="B2840" s="54"/>
      <c r="C2840" s="40" t="str">
        <f>IFERROR(VLOOKUP(A2840&amp;"",'Non Cancellare'!$A:$G,2,FALSE),"")</f>
        <v/>
      </c>
      <c r="D2840" s="40" t="str">
        <f>IFERROR(VLOOKUP(A2840&amp;"",'Non Cancellare'!$A:$G,7,FALSE),"")</f>
        <v/>
      </c>
      <c r="E2840" s="41">
        <f>IFERROR(VLOOKUP(A2840&amp;"",'Non Cancellare'!$A:$G,3,FALSE)*B2840,0)</f>
        <v>0</v>
      </c>
      <c r="F2840" s="41" t="str">
        <f>IFERROR(VLOOKUP(A2840&amp;"",'Non Cancellare'!$A:$G,4,FALSE),"")</f>
        <v/>
      </c>
      <c r="G2840" s="41">
        <f>IFERROR(VLOOKUP(A2840&amp;"",'Non Cancellare'!$A:$G,6,FALSE)*B2840,0)</f>
        <v>0</v>
      </c>
      <c r="H2840" s="42"/>
    </row>
    <row r="2841" spans="1:8" x14ac:dyDescent="0.2">
      <c r="A2841" s="39"/>
      <c r="B2841" s="54"/>
      <c r="C2841" s="40" t="str">
        <f>IFERROR(VLOOKUP(A2841&amp;"",'Non Cancellare'!$A:$G,2,FALSE),"")</f>
        <v/>
      </c>
      <c r="D2841" s="40" t="str">
        <f>IFERROR(VLOOKUP(A2841&amp;"",'Non Cancellare'!$A:$G,7,FALSE),"")</f>
        <v/>
      </c>
      <c r="E2841" s="41">
        <f>IFERROR(VLOOKUP(A2841&amp;"",'Non Cancellare'!$A:$G,3,FALSE)*B2841,0)</f>
        <v>0</v>
      </c>
      <c r="F2841" s="41" t="str">
        <f>IFERROR(VLOOKUP(A2841&amp;"",'Non Cancellare'!$A:$G,4,FALSE),"")</f>
        <v/>
      </c>
      <c r="G2841" s="41">
        <f>IFERROR(VLOOKUP(A2841&amp;"",'Non Cancellare'!$A:$G,6,FALSE)*B2841,0)</f>
        <v>0</v>
      </c>
      <c r="H2841" s="42"/>
    </row>
    <row r="2842" spans="1:8" x14ac:dyDescent="0.2">
      <c r="A2842" s="39"/>
      <c r="B2842" s="54"/>
      <c r="C2842" s="40" t="str">
        <f>IFERROR(VLOOKUP(A2842&amp;"",'Non Cancellare'!$A:$G,2,FALSE),"")</f>
        <v/>
      </c>
      <c r="D2842" s="40" t="str">
        <f>IFERROR(VLOOKUP(A2842&amp;"",'Non Cancellare'!$A:$G,7,FALSE),"")</f>
        <v/>
      </c>
      <c r="E2842" s="41">
        <f>IFERROR(VLOOKUP(A2842&amp;"",'Non Cancellare'!$A:$G,3,FALSE)*B2842,0)</f>
        <v>0</v>
      </c>
      <c r="F2842" s="41" t="str">
        <f>IFERROR(VLOOKUP(A2842&amp;"",'Non Cancellare'!$A:$G,4,FALSE),"")</f>
        <v/>
      </c>
      <c r="G2842" s="41">
        <f>IFERROR(VLOOKUP(A2842&amp;"",'Non Cancellare'!$A:$G,6,FALSE)*B2842,0)</f>
        <v>0</v>
      </c>
      <c r="H2842" s="42"/>
    </row>
    <row r="2843" spans="1:8" x14ac:dyDescent="0.2">
      <c r="A2843" s="39"/>
      <c r="B2843" s="54"/>
      <c r="C2843" s="40" t="str">
        <f>IFERROR(VLOOKUP(A2843&amp;"",'Non Cancellare'!$A:$G,2,FALSE),"")</f>
        <v/>
      </c>
      <c r="D2843" s="40" t="str">
        <f>IFERROR(VLOOKUP(A2843&amp;"",'Non Cancellare'!$A:$G,7,FALSE),"")</f>
        <v/>
      </c>
      <c r="E2843" s="41">
        <f>IFERROR(VLOOKUP(A2843&amp;"",'Non Cancellare'!$A:$G,3,FALSE)*B2843,0)</f>
        <v>0</v>
      </c>
      <c r="F2843" s="41" t="str">
        <f>IFERROR(VLOOKUP(A2843&amp;"",'Non Cancellare'!$A:$G,4,FALSE),"")</f>
        <v/>
      </c>
      <c r="G2843" s="41">
        <f>IFERROR(VLOOKUP(A2843&amp;"",'Non Cancellare'!$A:$G,6,FALSE)*B2843,0)</f>
        <v>0</v>
      </c>
      <c r="H2843" s="42"/>
    </row>
    <row r="2844" spans="1:8" x14ac:dyDescent="0.2">
      <c r="A2844" s="39"/>
      <c r="B2844" s="54"/>
      <c r="C2844" s="40" t="str">
        <f>IFERROR(VLOOKUP(A2844&amp;"",'Non Cancellare'!$A:$G,2,FALSE),"")</f>
        <v/>
      </c>
      <c r="D2844" s="40" t="str">
        <f>IFERROR(VLOOKUP(A2844&amp;"",'Non Cancellare'!$A:$G,7,FALSE),"")</f>
        <v/>
      </c>
      <c r="E2844" s="41">
        <f>IFERROR(VLOOKUP(A2844&amp;"",'Non Cancellare'!$A:$G,3,FALSE)*B2844,0)</f>
        <v>0</v>
      </c>
      <c r="F2844" s="41" t="str">
        <f>IFERROR(VLOOKUP(A2844&amp;"",'Non Cancellare'!$A:$G,4,FALSE),"")</f>
        <v/>
      </c>
      <c r="G2844" s="41">
        <f>IFERROR(VLOOKUP(A2844&amp;"",'Non Cancellare'!$A:$G,6,FALSE)*B2844,0)</f>
        <v>0</v>
      </c>
      <c r="H2844" s="42"/>
    </row>
    <row r="2845" spans="1:8" x14ac:dyDescent="0.2">
      <c r="A2845" s="39"/>
      <c r="B2845" s="54"/>
      <c r="C2845" s="40" t="str">
        <f>IFERROR(VLOOKUP(A2845&amp;"",'Non Cancellare'!$A:$G,2,FALSE),"")</f>
        <v/>
      </c>
      <c r="D2845" s="40" t="str">
        <f>IFERROR(VLOOKUP(A2845&amp;"",'Non Cancellare'!$A:$G,7,FALSE),"")</f>
        <v/>
      </c>
      <c r="E2845" s="41">
        <f>IFERROR(VLOOKUP(A2845&amp;"",'Non Cancellare'!$A:$G,3,FALSE)*B2845,0)</f>
        <v>0</v>
      </c>
      <c r="F2845" s="41" t="str">
        <f>IFERROR(VLOOKUP(A2845&amp;"",'Non Cancellare'!$A:$G,4,FALSE),"")</f>
        <v/>
      </c>
      <c r="G2845" s="41">
        <f>IFERROR(VLOOKUP(A2845&amp;"",'Non Cancellare'!$A:$G,6,FALSE)*B2845,0)</f>
        <v>0</v>
      </c>
      <c r="H2845" s="42"/>
    </row>
    <row r="2846" spans="1:8" x14ac:dyDescent="0.2">
      <c r="A2846" s="39"/>
      <c r="B2846" s="54"/>
      <c r="C2846" s="40" t="str">
        <f>IFERROR(VLOOKUP(A2846&amp;"",'Non Cancellare'!$A:$G,2,FALSE),"")</f>
        <v/>
      </c>
      <c r="D2846" s="40" t="str">
        <f>IFERROR(VLOOKUP(A2846&amp;"",'Non Cancellare'!$A:$G,7,FALSE),"")</f>
        <v/>
      </c>
      <c r="E2846" s="41">
        <f>IFERROR(VLOOKUP(A2846&amp;"",'Non Cancellare'!$A:$G,3,FALSE)*B2846,0)</f>
        <v>0</v>
      </c>
      <c r="F2846" s="41" t="str">
        <f>IFERROR(VLOOKUP(A2846&amp;"",'Non Cancellare'!$A:$G,4,FALSE),"")</f>
        <v/>
      </c>
      <c r="G2846" s="41">
        <f>IFERROR(VLOOKUP(A2846&amp;"",'Non Cancellare'!$A:$G,6,FALSE)*B2846,0)</f>
        <v>0</v>
      </c>
      <c r="H2846" s="42"/>
    </row>
    <row r="2847" spans="1:8" x14ac:dyDescent="0.2">
      <c r="A2847" s="39"/>
      <c r="B2847" s="54"/>
      <c r="C2847" s="40" t="str">
        <f>IFERROR(VLOOKUP(A2847&amp;"",'Non Cancellare'!$A:$G,2,FALSE),"")</f>
        <v/>
      </c>
      <c r="D2847" s="40" t="str">
        <f>IFERROR(VLOOKUP(A2847&amp;"",'Non Cancellare'!$A:$G,7,FALSE),"")</f>
        <v/>
      </c>
      <c r="E2847" s="41">
        <f>IFERROR(VLOOKUP(A2847&amp;"",'Non Cancellare'!$A:$G,3,FALSE)*B2847,0)</f>
        <v>0</v>
      </c>
      <c r="F2847" s="41" t="str">
        <f>IFERROR(VLOOKUP(A2847&amp;"",'Non Cancellare'!$A:$G,4,FALSE),"")</f>
        <v/>
      </c>
      <c r="G2847" s="41">
        <f>IFERROR(VLOOKUP(A2847&amp;"",'Non Cancellare'!$A:$G,6,FALSE)*B2847,0)</f>
        <v>0</v>
      </c>
      <c r="H2847" s="42"/>
    </row>
    <row r="2848" spans="1:8" x14ac:dyDescent="0.2">
      <c r="A2848" s="39"/>
      <c r="B2848" s="54"/>
      <c r="C2848" s="40" t="str">
        <f>IFERROR(VLOOKUP(A2848&amp;"",'Non Cancellare'!$A:$G,2,FALSE),"")</f>
        <v/>
      </c>
      <c r="D2848" s="40" t="str">
        <f>IFERROR(VLOOKUP(A2848&amp;"",'Non Cancellare'!$A:$G,7,FALSE),"")</f>
        <v/>
      </c>
      <c r="E2848" s="41">
        <f>IFERROR(VLOOKUP(A2848&amp;"",'Non Cancellare'!$A:$G,3,FALSE)*B2848,0)</f>
        <v>0</v>
      </c>
      <c r="F2848" s="41" t="str">
        <f>IFERROR(VLOOKUP(A2848&amp;"",'Non Cancellare'!$A:$G,4,FALSE),"")</f>
        <v/>
      </c>
      <c r="G2848" s="41">
        <f>IFERROR(VLOOKUP(A2848&amp;"",'Non Cancellare'!$A:$G,6,FALSE)*B2848,0)</f>
        <v>0</v>
      </c>
      <c r="H2848" s="42"/>
    </row>
    <row r="2849" spans="1:8" x14ac:dyDescent="0.2">
      <c r="A2849" s="39"/>
      <c r="B2849" s="54"/>
      <c r="C2849" s="40" t="str">
        <f>IFERROR(VLOOKUP(A2849&amp;"",'Non Cancellare'!$A:$G,2,FALSE),"")</f>
        <v/>
      </c>
      <c r="D2849" s="40" t="str">
        <f>IFERROR(VLOOKUP(A2849&amp;"",'Non Cancellare'!$A:$G,7,FALSE),"")</f>
        <v/>
      </c>
      <c r="E2849" s="41">
        <f>IFERROR(VLOOKUP(A2849&amp;"",'Non Cancellare'!$A:$G,3,FALSE)*B2849,0)</f>
        <v>0</v>
      </c>
      <c r="F2849" s="41" t="str">
        <f>IFERROR(VLOOKUP(A2849&amp;"",'Non Cancellare'!$A:$G,4,FALSE),"")</f>
        <v/>
      </c>
      <c r="G2849" s="41">
        <f>IFERROR(VLOOKUP(A2849&amp;"",'Non Cancellare'!$A:$G,6,FALSE)*B2849,0)</f>
        <v>0</v>
      </c>
      <c r="H2849" s="42"/>
    </row>
    <row r="2850" spans="1:8" x14ac:dyDescent="0.2">
      <c r="A2850" s="39"/>
      <c r="B2850" s="54"/>
      <c r="C2850" s="40" t="str">
        <f>IFERROR(VLOOKUP(A2850&amp;"",'Non Cancellare'!$A:$G,2,FALSE),"")</f>
        <v/>
      </c>
      <c r="D2850" s="40" t="str">
        <f>IFERROR(VLOOKUP(A2850&amp;"",'Non Cancellare'!$A:$G,7,FALSE),"")</f>
        <v/>
      </c>
      <c r="E2850" s="41">
        <f>IFERROR(VLOOKUP(A2850&amp;"",'Non Cancellare'!$A:$G,3,FALSE)*B2850,0)</f>
        <v>0</v>
      </c>
      <c r="F2850" s="41" t="str">
        <f>IFERROR(VLOOKUP(A2850&amp;"",'Non Cancellare'!$A:$G,4,FALSE),"")</f>
        <v/>
      </c>
      <c r="G2850" s="41">
        <f>IFERROR(VLOOKUP(A2850&amp;"",'Non Cancellare'!$A:$G,6,FALSE)*B2850,0)</f>
        <v>0</v>
      </c>
      <c r="H2850" s="42"/>
    </row>
    <row r="2851" spans="1:8" x14ac:dyDescent="0.2">
      <c r="A2851" s="39"/>
      <c r="B2851" s="54"/>
      <c r="C2851" s="40" t="str">
        <f>IFERROR(VLOOKUP(A2851&amp;"",'Non Cancellare'!$A:$G,2,FALSE),"")</f>
        <v/>
      </c>
      <c r="D2851" s="40" t="str">
        <f>IFERROR(VLOOKUP(A2851&amp;"",'Non Cancellare'!$A:$G,7,FALSE),"")</f>
        <v/>
      </c>
      <c r="E2851" s="41">
        <f>IFERROR(VLOOKUP(A2851&amp;"",'Non Cancellare'!$A:$G,3,FALSE)*B2851,0)</f>
        <v>0</v>
      </c>
      <c r="F2851" s="41" t="str">
        <f>IFERROR(VLOOKUP(A2851&amp;"",'Non Cancellare'!$A:$G,4,FALSE),"")</f>
        <v/>
      </c>
      <c r="G2851" s="41">
        <f>IFERROR(VLOOKUP(A2851&amp;"",'Non Cancellare'!$A:$G,6,FALSE)*B2851,0)</f>
        <v>0</v>
      </c>
      <c r="H2851" s="42"/>
    </row>
    <row r="2852" spans="1:8" x14ac:dyDescent="0.2">
      <c r="A2852" s="39"/>
      <c r="B2852" s="54"/>
      <c r="C2852" s="40" t="str">
        <f>IFERROR(VLOOKUP(A2852&amp;"",'Non Cancellare'!$A:$G,2,FALSE),"")</f>
        <v/>
      </c>
      <c r="D2852" s="40" t="str">
        <f>IFERROR(VLOOKUP(A2852&amp;"",'Non Cancellare'!$A:$G,7,FALSE),"")</f>
        <v/>
      </c>
      <c r="E2852" s="41">
        <f>IFERROR(VLOOKUP(A2852&amp;"",'Non Cancellare'!$A:$G,3,FALSE)*B2852,0)</f>
        <v>0</v>
      </c>
      <c r="F2852" s="41" t="str">
        <f>IFERROR(VLOOKUP(A2852&amp;"",'Non Cancellare'!$A:$G,4,FALSE),"")</f>
        <v/>
      </c>
      <c r="G2852" s="41">
        <f>IFERROR(VLOOKUP(A2852&amp;"",'Non Cancellare'!$A:$G,6,FALSE)*B2852,0)</f>
        <v>0</v>
      </c>
      <c r="H2852" s="42"/>
    </row>
    <row r="2853" spans="1:8" x14ac:dyDescent="0.2">
      <c r="A2853" s="39"/>
      <c r="B2853" s="54"/>
      <c r="C2853" s="40" t="str">
        <f>IFERROR(VLOOKUP(A2853&amp;"",'Non Cancellare'!$A:$G,2,FALSE),"")</f>
        <v/>
      </c>
      <c r="D2853" s="40" t="str">
        <f>IFERROR(VLOOKUP(A2853&amp;"",'Non Cancellare'!$A:$G,7,FALSE),"")</f>
        <v/>
      </c>
      <c r="E2853" s="41">
        <f>IFERROR(VLOOKUP(A2853&amp;"",'Non Cancellare'!$A:$G,3,FALSE)*B2853,0)</f>
        <v>0</v>
      </c>
      <c r="F2853" s="41" t="str">
        <f>IFERROR(VLOOKUP(A2853&amp;"",'Non Cancellare'!$A:$G,4,FALSE),"")</f>
        <v/>
      </c>
      <c r="G2853" s="41">
        <f>IFERROR(VLOOKUP(A2853&amp;"",'Non Cancellare'!$A:$G,6,FALSE)*B2853,0)</f>
        <v>0</v>
      </c>
      <c r="H2853" s="42"/>
    </row>
    <row r="2854" spans="1:8" x14ac:dyDescent="0.2">
      <c r="A2854" s="39"/>
      <c r="B2854" s="54"/>
      <c r="C2854" s="40" t="str">
        <f>IFERROR(VLOOKUP(A2854&amp;"",'Non Cancellare'!$A:$G,2,FALSE),"")</f>
        <v/>
      </c>
      <c r="D2854" s="40" t="str">
        <f>IFERROR(VLOOKUP(A2854&amp;"",'Non Cancellare'!$A:$G,7,FALSE),"")</f>
        <v/>
      </c>
      <c r="E2854" s="41">
        <f>IFERROR(VLOOKUP(A2854&amp;"",'Non Cancellare'!$A:$G,3,FALSE)*B2854,0)</f>
        <v>0</v>
      </c>
      <c r="F2854" s="41" t="str">
        <f>IFERROR(VLOOKUP(A2854&amp;"",'Non Cancellare'!$A:$G,4,FALSE),"")</f>
        <v/>
      </c>
      <c r="G2854" s="41">
        <f>IFERROR(VLOOKUP(A2854&amp;"",'Non Cancellare'!$A:$G,6,FALSE)*B2854,0)</f>
        <v>0</v>
      </c>
      <c r="H2854" s="42"/>
    </row>
    <row r="2855" spans="1:8" x14ac:dyDescent="0.2">
      <c r="A2855" s="39"/>
      <c r="B2855" s="54"/>
      <c r="C2855" s="40" t="str">
        <f>IFERROR(VLOOKUP(A2855&amp;"",'Non Cancellare'!$A:$G,2,FALSE),"")</f>
        <v/>
      </c>
      <c r="D2855" s="40" t="str">
        <f>IFERROR(VLOOKUP(A2855&amp;"",'Non Cancellare'!$A:$G,7,FALSE),"")</f>
        <v/>
      </c>
      <c r="E2855" s="41">
        <f>IFERROR(VLOOKUP(A2855&amp;"",'Non Cancellare'!$A:$G,3,FALSE)*B2855,0)</f>
        <v>0</v>
      </c>
      <c r="F2855" s="41" t="str">
        <f>IFERROR(VLOOKUP(A2855&amp;"",'Non Cancellare'!$A:$G,4,FALSE),"")</f>
        <v/>
      </c>
      <c r="G2855" s="41">
        <f>IFERROR(VLOOKUP(A2855&amp;"",'Non Cancellare'!$A:$G,6,FALSE)*B2855,0)</f>
        <v>0</v>
      </c>
      <c r="H2855" s="42"/>
    </row>
    <row r="2856" spans="1:8" x14ac:dyDescent="0.2">
      <c r="A2856" s="39"/>
      <c r="B2856" s="54"/>
      <c r="C2856" s="40" t="str">
        <f>IFERROR(VLOOKUP(A2856&amp;"",'Non Cancellare'!$A:$G,2,FALSE),"")</f>
        <v/>
      </c>
      <c r="D2856" s="40" t="str">
        <f>IFERROR(VLOOKUP(A2856&amp;"",'Non Cancellare'!$A:$G,7,FALSE),"")</f>
        <v/>
      </c>
      <c r="E2856" s="41">
        <f>IFERROR(VLOOKUP(A2856&amp;"",'Non Cancellare'!$A:$G,3,FALSE)*B2856,0)</f>
        <v>0</v>
      </c>
      <c r="F2856" s="41" t="str">
        <f>IFERROR(VLOOKUP(A2856&amp;"",'Non Cancellare'!$A:$G,4,FALSE),"")</f>
        <v/>
      </c>
      <c r="G2856" s="41">
        <f>IFERROR(VLOOKUP(A2856&amp;"",'Non Cancellare'!$A:$G,6,FALSE)*B2856,0)</f>
        <v>0</v>
      </c>
      <c r="H2856" s="42"/>
    </row>
    <row r="2857" spans="1:8" x14ac:dyDescent="0.2">
      <c r="A2857" s="39"/>
      <c r="B2857" s="54"/>
      <c r="C2857" s="40" t="str">
        <f>IFERROR(VLOOKUP(A2857&amp;"",'Non Cancellare'!$A:$G,2,FALSE),"")</f>
        <v/>
      </c>
      <c r="D2857" s="40" t="str">
        <f>IFERROR(VLOOKUP(A2857&amp;"",'Non Cancellare'!$A:$G,7,FALSE),"")</f>
        <v/>
      </c>
      <c r="E2857" s="41">
        <f>IFERROR(VLOOKUP(A2857&amp;"",'Non Cancellare'!$A:$G,3,FALSE)*B2857,0)</f>
        <v>0</v>
      </c>
      <c r="F2857" s="41" t="str">
        <f>IFERROR(VLOOKUP(A2857&amp;"",'Non Cancellare'!$A:$G,4,FALSE),"")</f>
        <v/>
      </c>
      <c r="G2857" s="41">
        <f>IFERROR(VLOOKUP(A2857&amp;"",'Non Cancellare'!$A:$G,6,FALSE)*B2857,0)</f>
        <v>0</v>
      </c>
      <c r="H2857" s="42"/>
    </row>
    <row r="2858" spans="1:8" x14ac:dyDescent="0.2">
      <c r="A2858" s="39"/>
      <c r="B2858" s="54"/>
      <c r="C2858" s="40" t="str">
        <f>IFERROR(VLOOKUP(A2858&amp;"",'Non Cancellare'!$A:$G,2,FALSE),"")</f>
        <v/>
      </c>
      <c r="D2858" s="40" t="str">
        <f>IFERROR(VLOOKUP(A2858&amp;"",'Non Cancellare'!$A:$G,7,FALSE),"")</f>
        <v/>
      </c>
      <c r="E2858" s="41">
        <f>IFERROR(VLOOKUP(A2858&amp;"",'Non Cancellare'!$A:$G,3,FALSE)*B2858,0)</f>
        <v>0</v>
      </c>
      <c r="F2858" s="41" t="str">
        <f>IFERROR(VLOOKUP(A2858&amp;"",'Non Cancellare'!$A:$G,4,FALSE),"")</f>
        <v/>
      </c>
      <c r="G2858" s="41">
        <f>IFERROR(VLOOKUP(A2858&amp;"",'Non Cancellare'!$A:$G,6,FALSE)*B2858,0)</f>
        <v>0</v>
      </c>
      <c r="H2858" s="42"/>
    </row>
    <row r="2859" spans="1:8" x14ac:dyDescent="0.2">
      <c r="A2859" s="39"/>
      <c r="B2859" s="54"/>
      <c r="C2859" s="40" t="str">
        <f>IFERROR(VLOOKUP(A2859&amp;"",'Non Cancellare'!$A:$G,2,FALSE),"")</f>
        <v/>
      </c>
      <c r="D2859" s="40" t="str">
        <f>IFERROR(VLOOKUP(A2859&amp;"",'Non Cancellare'!$A:$G,7,FALSE),"")</f>
        <v/>
      </c>
      <c r="E2859" s="41">
        <f>IFERROR(VLOOKUP(A2859&amp;"",'Non Cancellare'!$A:$G,3,FALSE)*B2859,0)</f>
        <v>0</v>
      </c>
      <c r="F2859" s="41" t="str">
        <f>IFERROR(VLOOKUP(A2859&amp;"",'Non Cancellare'!$A:$G,4,FALSE),"")</f>
        <v/>
      </c>
      <c r="G2859" s="41">
        <f>IFERROR(VLOOKUP(A2859&amp;"",'Non Cancellare'!$A:$G,6,FALSE)*B2859,0)</f>
        <v>0</v>
      </c>
      <c r="H2859" s="42"/>
    </row>
    <row r="2860" spans="1:8" x14ac:dyDescent="0.2">
      <c r="A2860" s="39"/>
      <c r="B2860" s="54"/>
      <c r="C2860" s="40" t="str">
        <f>IFERROR(VLOOKUP(A2860&amp;"",'Non Cancellare'!$A:$G,2,FALSE),"")</f>
        <v/>
      </c>
      <c r="D2860" s="40" t="str">
        <f>IFERROR(VLOOKUP(A2860&amp;"",'Non Cancellare'!$A:$G,7,FALSE),"")</f>
        <v/>
      </c>
      <c r="E2860" s="41">
        <f>IFERROR(VLOOKUP(A2860&amp;"",'Non Cancellare'!$A:$G,3,FALSE)*B2860,0)</f>
        <v>0</v>
      </c>
      <c r="F2860" s="41" t="str">
        <f>IFERROR(VLOOKUP(A2860&amp;"",'Non Cancellare'!$A:$G,4,FALSE),"")</f>
        <v/>
      </c>
      <c r="G2860" s="41">
        <f>IFERROR(VLOOKUP(A2860&amp;"",'Non Cancellare'!$A:$G,6,FALSE)*B2860,0)</f>
        <v>0</v>
      </c>
      <c r="H2860" s="42"/>
    </row>
    <row r="2861" spans="1:8" x14ac:dyDescent="0.2">
      <c r="A2861" s="39"/>
      <c r="B2861" s="54"/>
      <c r="C2861" s="40" t="str">
        <f>IFERROR(VLOOKUP(A2861&amp;"",'Non Cancellare'!$A:$G,2,FALSE),"")</f>
        <v/>
      </c>
      <c r="D2861" s="40" t="str">
        <f>IFERROR(VLOOKUP(A2861&amp;"",'Non Cancellare'!$A:$G,7,FALSE),"")</f>
        <v/>
      </c>
      <c r="E2861" s="41">
        <f>IFERROR(VLOOKUP(A2861&amp;"",'Non Cancellare'!$A:$G,3,FALSE)*B2861,0)</f>
        <v>0</v>
      </c>
      <c r="F2861" s="41" t="str">
        <f>IFERROR(VLOOKUP(A2861&amp;"",'Non Cancellare'!$A:$G,4,FALSE),"")</f>
        <v/>
      </c>
      <c r="G2861" s="41">
        <f>IFERROR(VLOOKUP(A2861&amp;"",'Non Cancellare'!$A:$G,6,FALSE)*B2861,0)</f>
        <v>0</v>
      </c>
      <c r="H2861" s="42"/>
    </row>
    <row r="2862" spans="1:8" x14ac:dyDescent="0.2">
      <c r="A2862" s="39"/>
      <c r="B2862" s="54"/>
      <c r="C2862" s="40" t="str">
        <f>IFERROR(VLOOKUP(A2862&amp;"",'Non Cancellare'!$A:$G,2,FALSE),"")</f>
        <v/>
      </c>
      <c r="D2862" s="40" t="str">
        <f>IFERROR(VLOOKUP(A2862&amp;"",'Non Cancellare'!$A:$G,7,FALSE),"")</f>
        <v/>
      </c>
      <c r="E2862" s="41">
        <f>IFERROR(VLOOKUP(A2862&amp;"",'Non Cancellare'!$A:$G,3,FALSE)*B2862,0)</f>
        <v>0</v>
      </c>
      <c r="F2862" s="41" t="str">
        <f>IFERROR(VLOOKUP(A2862&amp;"",'Non Cancellare'!$A:$G,4,FALSE),"")</f>
        <v/>
      </c>
      <c r="G2862" s="41">
        <f>IFERROR(VLOOKUP(A2862&amp;"",'Non Cancellare'!$A:$G,6,FALSE)*B2862,0)</f>
        <v>0</v>
      </c>
      <c r="H2862" s="42"/>
    </row>
    <row r="2863" spans="1:8" x14ac:dyDescent="0.2">
      <c r="A2863" s="39"/>
      <c r="B2863" s="54"/>
      <c r="C2863" s="40" t="str">
        <f>IFERROR(VLOOKUP(A2863&amp;"",'Non Cancellare'!$A:$G,2,FALSE),"")</f>
        <v/>
      </c>
      <c r="D2863" s="40" t="str">
        <f>IFERROR(VLOOKUP(A2863&amp;"",'Non Cancellare'!$A:$G,7,FALSE),"")</f>
        <v/>
      </c>
      <c r="E2863" s="41">
        <f>IFERROR(VLOOKUP(A2863&amp;"",'Non Cancellare'!$A:$G,3,FALSE)*B2863,0)</f>
        <v>0</v>
      </c>
      <c r="F2863" s="41" t="str">
        <f>IFERROR(VLOOKUP(A2863&amp;"",'Non Cancellare'!$A:$G,4,FALSE),"")</f>
        <v/>
      </c>
      <c r="G2863" s="41">
        <f>IFERROR(VLOOKUP(A2863&amp;"",'Non Cancellare'!$A:$G,6,FALSE)*B2863,0)</f>
        <v>0</v>
      </c>
      <c r="H2863" s="42"/>
    </row>
    <row r="2864" spans="1:8" x14ac:dyDescent="0.2">
      <c r="A2864" s="39"/>
      <c r="B2864" s="54"/>
      <c r="C2864" s="40" t="str">
        <f>IFERROR(VLOOKUP(A2864&amp;"",'Non Cancellare'!$A:$G,2,FALSE),"")</f>
        <v/>
      </c>
      <c r="D2864" s="40" t="str">
        <f>IFERROR(VLOOKUP(A2864&amp;"",'Non Cancellare'!$A:$G,7,FALSE),"")</f>
        <v/>
      </c>
      <c r="E2864" s="41">
        <f>IFERROR(VLOOKUP(A2864&amp;"",'Non Cancellare'!$A:$G,3,FALSE)*B2864,0)</f>
        <v>0</v>
      </c>
      <c r="F2864" s="41" t="str">
        <f>IFERROR(VLOOKUP(A2864&amp;"",'Non Cancellare'!$A:$G,4,FALSE),"")</f>
        <v/>
      </c>
      <c r="G2864" s="41">
        <f>IFERROR(VLOOKUP(A2864&amp;"",'Non Cancellare'!$A:$G,6,FALSE)*B2864,0)</f>
        <v>0</v>
      </c>
      <c r="H2864" s="42"/>
    </row>
    <row r="2865" spans="1:8" x14ac:dyDescent="0.2">
      <c r="A2865" s="39"/>
      <c r="B2865" s="54"/>
      <c r="C2865" s="40" t="str">
        <f>IFERROR(VLOOKUP(A2865&amp;"",'Non Cancellare'!$A:$G,2,FALSE),"")</f>
        <v/>
      </c>
      <c r="D2865" s="40" t="str">
        <f>IFERROR(VLOOKUP(A2865&amp;"",'Non Cancellare'!$A:$G,7,FALSE),"")</f>
        <v/>
      </c>
      <c r="E2865" s="41">
        <f>IFERROR(VLOOKUP(A2865&amp;"",'Non Cancellare'!$A:$G,3,FALSE)*B2865,0)</f>
        <v>0</v>
      </c>
      <c r="F2865" s="41" t="str">
        <f>IFERROR(VLOOKUP(A2865&amp;"",'Non Cancellare'!$A:$G,4,FALSE),"")</f>
        <v/>
      </c>
      <c r="G2865" s="41">
        <f>IFERROR(VLOOKUP(A2865&amp;"",'Non Cancellare'!$A:$G,6,FALSE)*B2865,0)</f>
        <v>0</v>
      </c>
      <c r="H2865" s="42"/>
    </row>
    <row r="2866" spans="1:8" x14ac:dyDescent="0.2">
      <c r="A2866" s="39"/>
      <c r="B2866" s="54"/>
      <c r="C2866" s="40" t="str">
        <f>IFERROR(VLOOKUP(A2866&amp;"",'Non Cancellare'!$A:$G,2,FALSE),"")</f>
        <v/>
      </c>
      <c r="D2866" s="40" t="str">
        <f>IFERROR(VLOOKUP(A2866&amp;"",'Non Cancellare'!$A:$G,7,FALSE),"")</f>
        <v/>
      </c>
      <c r="E2866" s="41">
        <f>IFERROR(VLOOKUP(A2866&amp;"",'Non Cancellare'!$A:$G,3,FALSE)*B2866,0)</f>
        <v>0</v>
      </c>
      <c r="F2866" s="41" t="str">
        <f>IFERROR(VLOOKUP(A2866&amp;"",'Non Cancellare'!$A:$G,4,FALSE),"")</f>
        <v/>
      </c>
      <c r="G2866" s="41">
        <f>IFERROR(VLOOKUP(A2866&amp;"",'Non Cancellare'!$A:$G,6,FALSE)*B2866,0)</f>
        <v>0</v>
      </c>
      <c r="H2866" s="42"/>
    </row>
    <row r="2867" spans="1:8" x14ac:dyDescent="0.2">
      <c r="A2867" s="39"/>
      <c r="B2867" s="54"/>
      <c r="C2867" s="40" t="str">
        <f>IFERROR(VLOOKUP(A2867&amp;"",'Non Cancellare'!$A:$G,2,FALSE),"")</f>
        <v/>
      </c>
      <c r="D2867" s="40" t="str">
        <f>IFERROR(VLOOKUP(A2867&amp;"",'Non Cancellare'!$A:$G,7,FALSE),"")</f>
        <v/>
      </c>
      <c r="E2867" s="41">
        <f>IFERROR(VLOOKUP(A2867&amp;"",'Non Cancellare'!$A:$G,3,FALSE)*B2867,0)</f>
        <v>0</v>
      </c>
      <c r="F2867" s="41" t="str">
        <f>IFERROR(VLOOKUP(A2867&amp;"",'Non Cancellare'!$A:$G,4,FALSE),"")</f>
        <v/>
      </c>
      <c r="G2867" s="41">
        <f>IFERROR(VLOOKUP(A2867&amp;"",'Non Cancellare'!$A:$G,6,FALSE)*B2867,0)</f>
        <v>0</v>
      </c>
      <c r="H2867" s="42"/>
    </row>
    <row r="2868" spans="1:8" x14ac:dyDescent="0.2">
      <c r="A2868" s="39"/>
      <c r="B2868" s="54"/>
      <c r="C2868" s="40" t="str">
        <f>IFERROR(VLOOKUP(A2868&amp;"",'Non Cancellare'!$A:$G,2,FALSE),"")</f>
        <v/>
      </c>
      <c r="D2868" s="40" t="str">
        <f>IFERROR(VLOOKUP(A2868&amp;"",'Non Cancellare'!$A:$G,7,FALSE),"")</f>
        <v/>
      </c>
      <c r="E2868" s="41">
        <f>IFERROR(VLOOKUP(A2868&amp;"",'Non Cancellare'!$A:$G,3,FALSE)*B2868,0)</f>
        <v>0</v>
      </c>
      <c r="F2868" s="41" t="str">
        <f>IFERROR(VLOOKUP(A2868&amp;"",'Non Cancellare'!$A:$G,4,FALSE),"")</f>
        <v/>
      </c>
      <c r="G2868" s="41">
        <f>IFERROR(VLOOKUP(A2868&amp;"",'Non Cancellare'!$A:$G,6,FALSE)*B2868,0)</f>
        <v>0</v>
      </c>
      <c r="H2868" s="42"/>
    </row>
    <row r="2869" spans="1:8" x14ac:dyDescent="0.2">
      <c r="A2869" s="39"/>
      <c r="B2869" s="54"/>
      <c r="C2869" s="40" t="str">
        <f>IFERROR(VLOOKUP(A2869&amp;"",'Non Cancellare'!$A:$G,2,FALSE),"")</f>
        <v/>
      </c>
      <c r="D2869" s="40" t="str">
        <f>IFERROR(VLOOKUP(A2869&amp;"",'Non Cancellare'!$A:$G,7,FALSE),"")</f>
        <v/>
      </c>
      <c r="E2869" s="41">
        <f>IFERROR(VLOOKUP(A2869&amp;"",'Non Cancellare'!$A:$G,3,FALSE)*B2869,0)</f>
        <v>0</v>
      </c>
      <c r="F2869" s="41" t="str">
        <f>IFERROR(VLOOKUP(A2869&amp;"",'Non Cancellare'!$A:$G,4,FALSE),"")</f>
        <v/>
      </c>
      <c r="G2869" s="41">
        <f>IFERROR(VLOOKUP(A2869&amp;"",'Non Cancellare'!$A:$G,6,FALSE)*B2869,0)</f>
        <v>0</v>
      </c>
      <c r="H2869" s="42"/>
    </row>
    <row r="2870" spans="1:8" x14ac:dyDescent="0.2">
      <c r="A2870" s="39"/>
      <c r="B2870" s="54"/>
      <c r="C2870" s="40" t="str">
        <f>IFERROR(VLOOKUP(A2870&amp;"",'Non Cancellare'!$A:$G,2,FALSE),"")</f>
        <v/>
      </c>
      <c r="D2870" s="40" t="str">
        <f>IFERROR(VLOOKUP(A2870&amp;"",'Non Cancellare'!$A:$G,7,FALSE),"")</f>
        <v/>
      </c>
      <c r="E2870" s="41">
        <f>IFERROR(VLOOKUP(A2870&amp;"",'Non Cancellare'!$A:$G,3,FALSE)*B2870,0)</f>
        <v>0</v>
      </c>
      <c r="F2870" s="41" t="str">
        <f>IFERROR(VLOOKUP(A2870&amp;"",'Non Cancellare'!$A:$G,4,FALSE),"")</f>
        <v/>
      </c>
      <c r="G2870" s="41">
        <f>IFERROR(VLOOKUP(A2870&amp;"",'Non Cancellare'!$A:$G,6,FALSE)*B2870,0)</f>
        <v>0</v>
      </c>
      <c r="H2870" s="42"/>
    </row>
    <row r="2871" spans="1:8" x14ac:dyDescent="0.2">
      <c r="A2871" s="39"/>
      <c r="B2871" s="54"/>
      <c r="C2871" s="40" t="str">
        <f>IFERROR(VLOOKUP(A2871&amp;"",'Non Cancellare'!$A:$G,2,FALSE),"")</f>
        <v/>
      </c>
      <c r="D2871" s="40" t="str">
        <f>IFERROR(VLOOKUP(A2871&amp;"",'Non Cancellare'!$A:$G,7,FALSE),"")</f>
        <v/>
      </c>
      <c r="E2871" s="41">
        <f>IFERROR(VLOOKUP(A2871&amp;"",'Non Cancellare'!$A:$G,3,FALSE)*B2871,0)</f>
        <v>0</v>
      </c>
      <c r="F2871" s="41" t="str">
        <f>IFERROR(VLOOKUP(A2871&amp;"",'Non Cancellare'!$A:$G,4,FALSE),"")</f>
        <v/>
      </c>
      <c r="G2871" s="41">
        <f>IFERROR(VLOOKUP(A2871&amp;"",'Non Cancellare'!$A:$G,6,FALSE)*B2871,0)</f>
        <v>0</v>
      </c>
      <c r="H2871" s="42"/>
    </row>
    <row r="2872" spans="1:8" x14ac:dyDescent="0.2">
      <c r="A2872" s="39"/>
      <c r="B2872" s="54"/>
      <c r="C2872" s="40" t="str">
        <f>IFERROR(VLOOKUP(A2872&amp;"",'Non Cancellare'!$A:$G,2,FALSE),"")</f>
        <v/>
      </c>
      <c r="D2872" s="40" t="str">
        <f>IFERROR(VLOOKUP(A2872&amp;"",'Non Cancellare'!$A:$G,7,FALSE),"")</f>
        <v/>
      </c>
      <c r="E2872" s="41">
        <f>IFERROR(VLOOKUP(A2872&amp;"",'Non Cancellare'!$A:$G,3,FALSE)*B2872,0)</f>
        <v>0</v>
      </c>
      <c r="F2872" s="41" t="str">
        <f>IFERROR(VLOOKUP(A2872&amp;"",'Non Cancellare'!$A:$G,4,FALSE),"")</f>
        <v/>
      </c>
      <c r="G2872" s="41">
        <f>IFERROR(VLOOKUP(A2872&amp;"",'Non Cancellare'!$A:$G,6,FALSE)*B2872,0)</f>
        <v>0</v>
      </c>
      <c r="H2872" s="42"/>
    </row>
    <row r="2873" spans="1:8" x14ac:dyDescent="0.2">
      <c r="A2873" s="39"/>
      <c r="B2873" s="54"/>
      <c r="C2873" s="40" t="str">
        <f>IFERROR(VLOOKUP(A2873&amp;"",'Non Cancellare'!$A:$G,2,FALSE),"")</f>
        <v/>
      </c>
      <c r="D2873" s="40" t="str">
        <f>IFERROR(VLOOKUP(A2873&amp;"",'Non Cancellare'!$A:$G,7,FALSE),"")</f>
        <v/>
      </c>
      <c r="E2873" s="41">
        <f>IFERROR(VLOOKUP(A2873&amp;"",'Non Cancellare'!$A:$G,3,FALSE)*B2873,0)</f>
        <v>0</v>
      </c>
      <c r="F2873" s="41" t="str">
        <f>IFERROR(VLOOKUP(A2873&amp;"",'Non Cancellare'!$A:$G,4,FALSE),"")</f>
        <v/>
      </c>
      <c r="G2873" s="41">
        <f>IFERROR(VLOOKUP(A2873&amp;"",'Non Cancellare'!$A:$G,6,FALSE)*B2873,0)</f>
        <v>0</v>
      </c>
      <c r="H2873" s="42"/>
    </row>
    <row r="2874" spans="1:8" x14ac:dyDescent="0.2">
      <c r="A2874" s="39"/>
      <c r="B2874" s="54"/>
      <c r="C2874" s="40" t="str">
        <f>IFERROR(VLOOKUP(A2874&amp;"",'Non Cancellare'!$A:$G,2,FALSE),"")</f>
        <v/>
      </c>
      <c r="D2874" s="40" t="str">
        <f>IFERROR(VLOOKUP(A2874&amp;"",'Non Cancellare'!$A:$G,7,FALSE),"")</f>
        <v/>
      </c>
      <c r="E2874" s="41">
        <f>IFERROR(VLOOKUP(A2874&amp;"",'Non Cancellare'!$A:$G,3,FALSE)*B2874,0)</f>
        <v>0</v>
      </c>
      <c r="F2874" s="41" t="str">
        <f>IFERROR(VLOOKUP(A2874&amp;"",'Non Cancellare'!$A:$G,4,FALSE),"")</f>
        <v/>
      </c>
      <c r="G2874" s="41">
        <f>IFERROR(VLOOKUP(A2874&amp;"",'Non Cancellare'!$A:$G,6,FALSE)*B2874,0)</f>
        <v>0</v>
      </c>
      <c r="H2874" s="42"/>
    </row>
    <row r="2875" spans="1:8" x14ac:dyDescent="0.2">
      <c r="A2875" s="39"/>
      <c r="B2875" s="54"/>
      <c r="C2875" s="40" t="str">
        <f>IFERROR(VLOOKUP(A2875&amp;"",'Non Cancellare'!$A:$G,2,FALSE),"")</f>
        <v/>
      </c>
      <c r="D2875" s="40" t="str">
        <f>IFERROR(VLOOKUP(A2875&amp;"",'Non Cancellare'!$A:$G,7,FALSE),"")</f>
        <v/>
      </c>
      <c r="E2875" s="41">
        <f>IFERROR(VLOOKUP(A2875&amp;"",'Non Cancellare'!$A:$G,3,FALSE)*B2875,0)</f>
        <v>0</v>
      </c>
      <c r="F2875" s="41" t="str">
        <f>IFERROR(VLOOKUP(A2875&amp;"",'Non Cancellare'!$A:$G,4,FALSE),"")</f>
        <v/>
      </c>
      <c r="G2875" s="41">
        <f>IFERROR(VLOOKUP(A2875&amp;"",'Non Cancellare'!$A:$G,6,FALSE)*B2875,0)</f>
        <v>0</v>
      </c>
      <c r="H2875" s="42"/>
    </row>
    <row r="2876" spans="1:8" x14ac:dyDescent="0.2">
      <c r="A2876" s="39"/>
      <c r="B2876" s="54"/>
      <c r="C2876" s="40" t="str">
        <f>IFERROR(VLOOKUP(A2876&amp;"",'Non Cancellare'!$A:$G,2,FALSE),"")</f>
        <v/>
      </c>
      <c r="D2876" s="40" t="str">
        <f>IFERROR(VLOOKUP(A2876&amp;"",'Non Cancellare'!$A:$G,7,FALSE),"")</f>
        <v/>
      </c>
      <c r="E2876" s="41">
        <f>IFERROR(VLOOKUP(A2876&amp;"",'Non Cancellare'!$A:$G,3,FALSE)*B2876,0)</f>
        <v>0</v>
      </c>
      <c r="F2876" s="41" t="str">
        <f>IFERROR(VLOOKUP(A2876&amp;"",'Non Cancellare'!$A:$G,4,FALSE),"")</f>
        <v/>
      </c>
      <c r="G2876" s="41">
        <f>IFERROR(VLOOKUP(A2876&amp;"",'Non Cancellare'!$A:$G,6,FALSE)*B2876,0)</f>
        <v>0</v>
      </c>
      <c r="H2876" s="42"/>
    </row>
    <row r="2877" spans="1:8" x14ac:dyDescent="0.2">
      <c r="A2877" s="39"/>
      <c r="B2877" s="54"/>
      <c r="C2877" s="40" t="str">
        <f>IFERROR(VLOOKUP(A2877&amp;"",'Non Cancellare'!$A:$G,2,FALSE),"")</f>
        <v/>
      </c>
      <c r="D2877" s="40" t="str">
        <f>IFERROR(VLOOKUP(A2877&amp;"",'Non Cancellare'!$A:$G,7,FALSE),"")</f>
        <v/>
      </c>
      <c r="E2877" s="41">
        <f>IFERROR(VLOOKUP(A2877&amp;"",'Non Cancellare'!$A:$G,3,FALSE)*B2877,0)</f>
        <v>0</v>
      </c>
      <c r="F2877" s="41" t="str">
        <f>IFERROR(VLOOKUP(A2877&amp;"",'Non Cancellare'!$A:$G,4,FALSE),"")</f>
        <v/>
      </c>
      <c r="G2877" s="41">
        <f>IFERROR(VLOOKUP(A2877&amp;"",'Non Cancellare'!$A:$G,6,FALSE)*B2877,0)</f>
        <v>0</v>
      </c>
      <c r="H2877" s="42"/>
    </row>
    <row r="2878" spans="1:8" x14ac:dyDescent="0.2">
      <c r="A2878" s="39"/>
      <c r="B2878" s="54"/>
      <c r="C2878" s="40" t="str">
        <f>IFERROR(VLOOKUP(A2878&amp;"",'Non Cancellare'!$A:$G,2,FALSE),"")</f>
        <v/>
      </c>
      <c r="D2878" s="40" t="str">
        <f>IFERROR(VLOOKUP(A2878&amp;"",'Non Cancellare'!$A:$G,7,FALSE),"")</f>
        <v/>
      </c>
      <c r="E2878" s="41">
        <f>IFERROR(VLOOKUP(A2878&amp;"",'Non Cancellare'!$A:$G,3,FALSE)*B2878,0)</f>
        <v>0</v>
      </c>
      <c r="F2878" s="41" t="str">
        <f>IFERROR(VLOOKUP(A2878&amp;"",'Non Cancellare'!$A:$G,4,FALSE),"")</f>
        <v/>
      </c>
      <c r="G2878" s="41">
        <f>IFERROR(VLOOKUP(A2878&amp;"",'Non Cancellare'!$A:$G,6,FALSE)*B2878,0)</f>
        <v>0</v>
      </c>
      <c r="H2878" s="42"/>
    </row>
    <row r="2879" spans="1:8" x14ac:dyDescent="0.2">
      <c r="A2879" s="39"/>
      <c r="B2879" s="54"/>
      <c r="C2879" s="40" t="str">
        <f>IFERROR(VLOOKUP(A2879&amp;"",'Non Cancellare'!$A:$G,2,FALSE),"")</f>
        <v/>
      </c>
      <c r="D2879" s="40" t="str">
        <f>IFERROR(VLOOKUP(A2879&amp;"",'Non Cancellare'!$A:$G,7,FALSE),"")</f>
        <v/>
      </c>
      <c r="E2879" s="41">
        <f>IFERROR(VLOOKUP(A2879&amp;"",'Non Cancellare'!$A:$G,3,FALSE)*B2879,0)</f>
        <v>0</v>
      </c>
      <c r="F2879" s="41" t="str">
        <f>IFERROR(VLOOKUP(A2879&amp;"",'Non Cancellare'!$A:$G,4,FALSE),"")</f>
        <v/>
      </c>
      <c r="G2879" s="41">
        <f>IFERROR(VLOOKUP(A2879&amp;"",'Non Cancellare'!$A:$G,6,FALSE)*B2879,0)</f>
        <v>0</v>
      </c>
      <c r="H2879" s="42"/>
    </row>
    <row r="2880" spans="1:8" x14ac:dyDescent="0.2">
      <c r="A2880" s="39"/>
      <c r="B2880" s="54"/>
      <c r="C2880" s="40" t="str">
        <f>IFERROR(VLOOKUP(A2880&amp;"",'Non Cancellare'!$A:$G,2,FALSE),"")</f>
        <v/>
      </c>
      <c r="D2880" s="40" t="str">
        <f>IFERROR(VLOOKUP(A2880&amp;"",'Non Cancellare'!$A:$G,7,FALSE),"")</f>
        <v/>
      </c>
      <c r="E2880" s="41">
        <f>IFERROR(VLOOKUP(A2880&amp;"",'Non Cancellare'!$A:$G,3,FALSE)*B2880,0)</f>
        <v>0</v>
      </c>
      <c r="F2880" s="41" t="str">
        <f>IFERROR(VLOOKUP(A2880&amp;"",'Non Cancellare'!$A:$G,4,FALSE),"")</f>
        <v/>
      </c>
      <c r="G2880" s="41">
        <f>IFERROR(VLOOKUP(A2880&amp;"",'Non Cancellare'!$A:$G,6,FALSE)*B2880,0)</f>
        <v>0</v>
      </c>
      <c r="H2880" s="42"/>
    </row>
    <row r="2881" spans="1:8" x14ac:dyDescent="0.2">
      <c r="A2881" s="39"/>
      <c r="B2881" s="54"/>
      <c r="C2881" s="40" t="str">
        <f>IFERROR(VLOOKUP(A2881&amp;"",'Non Cancellare'!$A:$G,2,FALSE),"")</f>
        <v/>
      </c>
      <c r="D2881" s="40" t="str">
        <f>IFERROR(VLOOKUP(A2881&amp;"",'Non Cancellare'!$A:$G,7,FALSE),"")</f>
        <v/>
      </c>
      <c r="E2881" s="41">
        <f>IFERROR(VLOOKUP(A2881&amp;"",'Non Cancellare'!$A:$G,3,FALSE)*B2881,0)</f>
        <v>0</v>
      </c>
      <c r="F2881" s="41" t="str">
        <f>IFERROR(VLOOKUP(A2881&amp;"",'Non Cancellare'!$A:$G,4,FALSE),"")</f>
        <v/>
      </c>
      <c r="G2881" s="41">
        <f>IFERROR(VLOOKUP(A2881&amp;"",'Non Cancellare'!$A:$G,6,FALSE)*B2881,0)</f>
        <v>0</v>
      </c>
      <c r="H2881" s="42"/>
    </row>
    <row r="2882" spans="1:8" x14ac:dyDescent="0.2">
      <c r="A2882" s="39"/>
      <c r="B2882" s="54"/>
      <c r="C2882" s="40" t="str">
        <f>IFERROR(VLOOKUP(A2882&amp;"",'Non Cancellare'!$A:$G,2,FALSE),"")</f>
        <v/>
      </c>
      <c r="D2882" s="40" t="str">
        <f>IFERROR(VLOOKUP(A2882&amp;"",'Non Cancellare'!$A:$G,7,FALSE),"")</f>
        <v/>
      </c>
      <c r="E2882" s="41">
        <f>IFERROR(VLOOKUP(A2882&amp;"",'Non Cancellare'!$A:$G,3,FALSE)*B2882,0)</f>
        <v>0</v>
      </c>
      <c r="F2882" s="41" t="str">
        <f>IFERROR(VLOOKUP(A2882&amp;"",'Non Cancellare'!$A:$G,4,FALSE),"")</f>
        <v/>
      </c>
      <c r="G2882" s="41">
        <f>IFERROR(VLOOKUP(A2882&amp;"",'Non Cancellare'!$A:$G,6,FALSE)*B2882,0)</f>
        <v>0</v>
      </c>
      <c r="H2882" s="42"/>
    </row>
    <row r="2883" spans="1:8" x14ac:dyDescent="0.2">
      <c r="A2883" s="39"/>
      <c r="B2883" s="54"/>
      <c r="C2883" s="40" t="str">
        <f>IFERROR(VLOOKUP(A2883&amp;"",'Non Cancellare'!$A:$G,2,FALSE),"")</f>
        <v/>
      </c>
      <c r="D2883" s="40" t="str">
        <f>IFERROR(VLOOKUP(A2883&amp;"",'Non Cancellare'!$A:$G,7,FALSE),"")</f>
        <v/>
      </c>
      <c r="E2883" s="41">
        <f>IFERROR(VLOOKUP(A2883&amp;"",'Non Cancellare'!$A:$G,3,FALSE)*B2883,0)</f>
        <v>0</v>
      </c>
      <c r="F2883" s="41" t="str">
        <f>IFERROR(VLOOKUP(A2883&amp;"",'Non Cancellare'!$A:$G,4,FALSE),"")</f>
        <v/>
      </c>
      <c r="G2883" s="41">
        <f>IFERROR(VLOOKUP(A2883&amp;"",'Non Cancellare'!$A:$G,6,FALSE)*B2883,0)</f>
        <v>0</v>
      </c>
      <c r="H2883" s="42"/>
    </row>
    <row r="2884" spans="1:8" x14ac:dyDescent="0.2">
      <c r="A2884" s="39"/>
      <c r="B2884" s="54"/>
      <c r="C2884" s="40" t="str">
        <f>IFERROR(VLOOKUP(A2884&amp;"",'Non Cancellare'!$A:$G,2,FALSE),"")</f>
        <v/>
      </c>
      <c r="D2884" s="40" t="str">
        <f>IFERROR(VLOOKUP(A2884&amp;"",'Non Cancellare'!$A:$G,7,FALSE),"")</f>
        <v/>
      </c>
      <c r="E2884" s="41">
        <f>IFERROR(VLOOKUP(A2884&amp;"",'Non Cancellare'!$A:$G,3,FALSE)*B2884,0)</f>
        <v>0</v>
      </c>
      <c r="F2884" s="41" t="str">
        <f>IFERROR(VLOOKUP(A2884&amp;"",'Non Cancellare'!$A:$G,4,FALSE),"")</f>
        <v/>
      </c>
      <c r="G2884" s="41">
        <f>IFERROR(VLOOKUP(A2884&amp;"",'Non Cancellare'!$A:$G,6,FALSE)*B2884,0)</f>
        <v>0</v>
      </c>
      <c r="H2884" s="42"/>
    </row>
    <row r="2885" spans="1:8" x14ac:dyDescent="0.2">
      <c r="A2885" s="39"/>
      <c r="B2885" s="54"/>
      <c r="C2885" s="40" t="str">
        <f>IFERROR(VLOOKUP(A2885&amp;"",'Non Cancellare'!$A:$G,2,FALSE),"")</f>
        <v/>
      </c>
      <c r="D2885" s="40" t="str">
        <f>IFERROR(VLOOKUP(A2885&amp;"",'Non Cancellare'!$A:$G,7,FALSE),"")</f>
        <v/>
      </c>
      <c r="E2885" s="41">
        <f>IFERROR(VLOOKUP(A2885&amp;"",'Non Cancellare'!$A:$G,3,FALSE)*B2885,0)</f>
        <v>0</v>
      </c>
      <c r="F2885" s="41" t="str">
        <f>IFERROR(VLOOKUP(A2885&amp;"",'Non Cancellare'!$A:$G,4,FALSE),"")</f>
        <v/>
      </c>
      <c r="G2885" s="41">
        <f>IFERROR(VLOOKUP(A2885&amp;"",'Non Cancellare'!$A:$G,6,FALSE)*B2885,0)</f>
        <v>0</v>
      </c>
      <c r="H2885" s="42"/>
    </row>
    <row r="2886" spans="1:8" x14ac:dyDescent="0.2">
      <c r="A2886" s="39"/>
      <c r="B2886" s="54"/>
      <c r="C2886" s="40" t="str">
        <f>IFERROR(VLOOKUP(A2886&amp;"",'Non Cancellare'!$A:$G,2,FALSE),"")</f>
        <v/>
      </c>
      <c r="D2886" s="40" t="str">
        <f>IFERROR(VLOOKUP(A2886&amp;"",'Non Cancellare'!$A:$G,7,FALSE),"")</f>
        <v/>
      </c>
      <c r="E2886" s="41">
        <f>IFERROR(VLOOKUP(A2886&amp;"",'Non Cancellare'!$A:$G,3,FALSE)*B2886,0)</f>
        <v>0</v>
      </c>
      <c r="F2886" s="41" t="str">
        <f>IFERROR(VLOOKUP(A2886&amp;"",'Non Cancellare'!$A:$G,4,FALSE),"")</f>
        <v/>
      </c>
      <c r="G2886" s="41">
        <f>IFERROR(VLOOKUP(A2886&amp;"",'Non Cancellare'!$A:$G,6,FALSE)*B2886,0)</f>
        <v>0</v>
      </c>
      <c r="H2886" s="42"/>
    </row>
    <row r="2887" spans="1:8" x14ac:dyDescent="0.2">
      <c r="A2887" s="39"/>
      <c r="B2887" s="54"/>
      <c r="C2887" s="40" t="str">
        <f>IFERROR(VLOOKUP(A2887&amp;"",'Non Cancellare'!$A:$G,2,FALSE),"")</f>
        <v/>
      </c>
      <c r="D2887" s="40" t="str">
        <f>IFERROR(VLOOKUP(A2887&amp;"",'Non Cancellare'!$A:$G,7,FALSE),"")</f>
        <v/>
      </c>
      <c r="E2887" s="41">
        <f>IFERROR(VLOOKUP(A2887&amp;"",'Non Cancellare'!$A:$G,3,FALSE)*B2887,0)</f>
        <v>0</v>
      </c>
      <c r="F2887" s="41" t="str">
        <f>IFERROR(VLOOKUP(A2887&amp;"",'Non Cancellare'!$A:$G,4,FALSE),"")</f>
        <v/>
      </c>
      <c r="G2887" s="41">
        <f>IFERROR(VLOOKUP(A2887&amp;"",'Non Cancellare'!$A:$G,6,FALSE)*B2887,0)</f>
        <v>0</v>
      </c>
      <c r="H2887" s="42"/>
    </row>
    <row r="2888" spans="1:8" x14ac:dyDescent="0.2">
      <c r="A2888" s="39"/>
      <c r="B2888" s="54"/>
      <c r="C2888" s="40" t="str">
        <f>IFERROR(VLOOKUP(A2888&amp;"",'Non Cancellare'!$A:$G,2,FALSE),"")</f>
        <v/>
      </c>
      <c r="D2888" s="40" t="str">
        <f>IFERROR(VLOOKUP(A2888&amp;"",'Non Cancellare'!$A:$G,7,FALSE),"")</f>
        <v/>
      </c>
      <c r="E2888" s="41">
        <f>IFERROR(VLOOKUP(A2888&amp;"",'Non Cancellare'!$A:$G,3,FALSE)*B2888,0)</f>
        <v>0</v>
      </c>
      <c r="F2888" s="41" t="str">
        <f>IFERROR(VLOOKUP(A2888&amp;"",'Non Cancellare'!$A:$G,4,FALSE),"")</f>
        <v/>
      </c>
      <c r="G2888" s="41">
        <f>IFERROR(VLOOKUP(A2888&amp;"",'Non Cancellare'!$A:$G,6,FALSE)*B2888,0)</f>
        <v>0</v>
      </c>
      <c r="H2888" s="42"/>
    </row>
    <row r="2889" spans="1:8" x14ac:dyDescent="0.2">
      <c r="A2889" s="39"/>
      <c r="B2889" s="54"/>
      <c r="C2889" s="40" t="str">
        <f>IFERROR(VLOOKUP(A2889&amp;"",'Non Cancellare'!$A:$G,2,FALSE),"")</f>
        <v/>
      </c>
      <c r="D2889" s="40" t="str">
        <f>IFERROR(VLOOKUP(A2889&amp;"",'Non Cancellare'!$A:$G,7,FALSE),"")</f>
        <v/>
      </c>
      <c r="E2889" s="41">
        <f>IFERROR(VLOOKUP(A2889&amp;"",'Non Cancellare'!$A:$G,3,FALSE)*B2889,0)</f>
        <v>0</v>
      </c>
      <c r="F2889" s="41" t="str">
        <f>IFERROR(VLOOKUP(A2889&amp;"",'Non Cancellare'!$A:$G,4,FALSE),"")</f>
        <v/>
      </c>
      <c r="G2889" s="41">
        <f>IFERROR(VLOOKUP(A2889&amp;"",'Non Cancellare'!$A:$G,6,FALSE)*B2889,0)</f>
        <v>0</v>
      </c>
      <c r="H2889" s="42"/>
    </row>
    <row r="2890" spans="1:8" x14ac:dyDescent="0.2">
      <c r="A2890" s="39"/>
      <c r="B2890" s="54"/>
      <c r="C2890" s="40" t="str">
        <f>IFERROR(VLOOKUP(A2890&amp;"",'Non Cancellare'!$A:$G,2,FALSE),"")</f>
        <v/>
      </c>
      <c r="D2890" s="40" t="str">
        <f>IFERROR(VLOOKUP(A2890&amp;"",'Non Cancellare'!$A:$G,7,FALSE),"")</f>
        <v/>
      </c>
      <c r="E2890" s="41">
        <f>IFERROR(VLOOKUP(A2890&amp;"",'Non Cancellare'!$A:$G,3,FALSE)*B2890,0)</f>
        <v>0</v>
      </c>
      <c r="F2890" s="41" t="str">
        <f>IFERROR(VLOOKUP(A2890&amp;"",'Non Cancellare'!$A:$G,4,FALSE),"")</f>
        <v/>
      </c>
      <c r="G2890" s="41">
        <f>IFERROR(VLOOKUP(A2890&amp;"",'Non Cancellare'!$A:$G,6,FALSE)*B2890,0)</f>
        <v>0</v>
      </c>
      <c r="H2890" s="42"/>
    </row>
    <row r="2891" spans="1:8" x14ac:dyDescent="0.2">
      <c r="A2891" s="39"/>
      <c r="B2891" s="54"/>
      <c r="C2891" s="40" t="str">
        <f>IFERROR(VLOOKUP(A2891&amp;"",'Non Cancellare'!$A:$G,2,FALSE),"")</f>
        <v/>
      </c>
      <c r="D2891" s="40" t="str">
        <f>IFERROR(VLOOKUP(A2891&amp;"",'Non Cancellare'!$A:$G,7,FALSE),"")</f>
        <v/>
      </c>
      <c r="E2891" s="41">
        <f>IFERROR(VLOOKUP(A2891&amp;"",'Non Cancellare'!$A:$G,3,FALSE)*B2891,0)</f>
        <v>0</v>
      </c>
      <c r="F2891" s="41" t="str">
        <f>IFERROR(VLOOKUP(A2891&amp;"",'Non Cancellare'!$A:$G,4,FALSE),"")</f>
        <v/>
      </c>
      <c r="G2891" s="41">
        <f>IFERROR(VLOOKUP(A2891&amp;"",'Non Cancellare'!$A:$G,6,FALSE)*B2891,0)</f>
        <v>0</v>
      </c>
      <c r="H2891" s="42"/>
    </row>
    <row r="2892" spans="1:8" x14ac:dyDescent="0.2">
      <c r="A2892" s="39"/>
      <c r="B2892" s="54"/>
      <c r="C2892" s="40" t="str">
        <f>IFERROR(VLOOKUP(A2892&amp;"",'Non Cancellare'!$A:$G,2,FALSE),"")</f>
        <v/>
      </c>
      <c r="D2892" s="40" t="str">
        <f>IFERROR(VLOOKUP(A2892&amp;"",'Non Cancellare'!$A:$G,7,FALSE),"")</f>
        <v/>
      </c>
      <c r="E2892" s="41">
        <f>IFERROR(VLOOKUP(A2892&amp;"",'Non Cancellare'!$A:$G,3,FALSE)*B2892,0)</f>
        <v>0</v>
      </c>
      <c r="F2892" s="41" t="str">
        <f>IFERROR(VLOOKUP(A2892&amp;"",'Non Cancellare'!$A:$G,4,FALSE),"")</f>
        <v/>
      </c>
      <c r="G2892" s="41">
        <f>IFERROR(VLOOKUP(A2892&amp;"",'Non Cancellare'!$A:$G,6,FALSE)*B2892,0)</f>
        <v>0</v>
      </c>
      <c r="H2892" s="42"/>
    </row>
    <row r="2893" spans="1:8" x14ac:dyDescent="0.2">
      <c r="A2893" s="39"/>
      <c r="B2893" s="54"/>
      <c r="C2893" s="40" t="str">
        <f>IFERROR(VLOOKUP(A2893&amp;"",'Non Cancellare'!$A:$G,2,FALSE),"")</f>
        <v/>
      </c>
      <c r="D2893" s="40" t="str">
        <f>IFERROR(VLOOKUP(A2893&amp;"",'Non Cancellare'!$A:$G,7,FALSE),"")</f>
        <v/>
      </c>
      <c r="E2893" s="41">
        <f>IFERROR(VLOOKUP(A2893&amp;"",'Non Cancellare'!$A:$G,3,FALSE)*B2893,0)</f>
        <v>0</v>
      </c>
      <c r="F2893" s="41" t="str">
        <f>IFERROR(VLOOKUP(A2893&amp;"",'Non Cancellare'!$A:$G,4,FALSE),"")</f>
        <v/>
      </c>
      <c r="G2893" s="41">
        <f>IFERROR(VLOOKUP(A2893&amp;"",'Non Cancellare'!$A:$G,6,FALSE)*B2893,0)</f>
        <v>0</v>
      </c>
      <c r="H2893" s="42"/>
    </row>
    <row r="2894" spans="1:8" x14ac:dyDescent="0.2">
      <c r="A2894" s="39"/>
      <c r="B2894" s="54"/>
      <c r="C2894" s="40" t="str">
        <f>IFERROR(VLOOKUP(A2894&amp;"",'Non Cancellare'!$A:$G,2,FALSE),"")</f>
        <v/>
      </c>
      <c r="D2894" s="40" t="str">
        <f>IFERROR(VLOOKUP(A2894&amp;"",'Non Cancellare'!$A:$G,7,FALSE),"")</f>
        <v/>
      </c>
      <c r="E2894" s="41">
        <f>IFERROR(VLOOKUP(A2894&amp;"",'Non Cancellare'!$A:$G,3,FALSE)*B2894,0)</f>
        <v>0</v>
      </c>
      <c r="F2894" s="41" t="str">
        <f>IFERROR(VLOOKUP(A2894&amp;"",'Non Cancellare'!$A:$G,4,FALSE),"")</f>
        <v/>
      </c>
      <c r="G2894" s="41">
        <f>IFERROR(VLOOKUP(A2894&amp;"",'Non Cancellare'!$A:$G,6,FALSE)*B2894,0)</f>
        <v>0</v>
      </c>
      <c r="H2894" s="42"/>
    </row>
    <row r="2895" spans="1:8" x14ac:dyDescent="0.2">
      <c r="A2895" s="39"/>
      <c r="B2895" s="54"/>
      <c r="C2895" s="40" t="str">
        <f>IFERROR(VLOOKUP(A2895&amp;"",'Non Cancellare'!$A:$G,2,FALSE),"")</f>
        <v/>
      </c>
      <c r="D2895" s="40" t="str">
        <f>IFERROR(VLOOKUP(A2895&amp;"",'Non Cancellare'!$A:$G,7,FALSE),"")</f>
        <v/>
      </c>
      <c r="E2895" s="41">
        <f>IFERROR(VLOOKUP(A2895&amp;"",'Non Cancellare'!$A:$G,3,FALSE)*B2895,0)</f>
        <v>0</v>
      </c>
      <c r="F2895" s="41" t="str">
        <f>IFERROR(VLOOKUP(A2895&amp;"",'Non Cancellare'!$A:$G,4,FALSE),"")</f>
        <v/>
      </c>
      <c r="G2895" s="41">
        <f>IFERROR(VLOOKUP(A2895&amp;"",'Non Cancellare'!$A:$G,6,FALSE)*B2895,0)</f>
        <v>0</v>
      </c>
      <c r="H2895" s="42"/>
    </row>
    <row r="2896" spans="1:8" x14ac:dyDescent="0.2">
      <c r="A2896" s="39"/>
      <c r="B2896" s="54"/>
      <c r="C2896" s="40" t="str">
        <f>IFERROR(VLOOKUP(A2896&amp;"",'Non Cancellare'!$A:$G,2,FALSE),"")</f>
        <v/>
      </c>
      <c r="D2896" s="40" t="str">
        <f>IFERROR(VLOOKUP(A2896&amp;"",'Non Cancellare'!$A:$G,7,FALSE),"")</f>
        <v/>
      </c>
      <c r="E2896" s="41">
        <f>IFERROR(VLOOKUP(A2896&amp;"",'Non Cancellare'!$A:$G,3,FALSE)*B2896,0)</f>
        <v>0</v>
      </c>
      <c r="F2896" s="41" t="str">
        <f>IFERROR(VLOOKUP(A2896&amp;"",'Non Cancellare'!$A:$G,4,FALSE),"")</f>
        <v/>
      </c>
      <c r="G2896" s="41">
        <f>IFERROR(VLOOKUP(A2896&amp;"",'Non Cancellare'!$A:$G,6,FALSE)*B2896,0)</f>
        <v>0</v>
      </c>
      <c r="H2896" s="42"/>
    </row>
    <row r="2897" spans="1:8" x14ac:dyDescent="0.2">
      <c r="A2897" s="39"/>
      <c r="B2897" s="54"/>
      <c r="C2897" s="40" t="str">
        <f>IFERROR(VLOOKUP(A2897&amp;"",'Non Cancellare'!$A:$G,2,FALSE),"")</f>
        <v/>
      </c>
      <c r="D2897" s="40" t="str">
        <f>IFERROR(VLOOKUP(A2897&amp;"",'Non Cancellare'!$A:$G,7,FALSE),"")</f>
        <v/>
      </c>
      <c r="E2897" s="41">
        <f>IFERROR(VLOOKUP(A2897&amp;"",'Non Cancellare'!$A:$G,3,FALSE)*B2897,0)</f>
        <v>0</v>
      </c>
      <c r="F2897" s="41" t="str">
        <f>IFERROR(VLOOKUP(A2897&amp;"",'Non Cancellare'!$A:$G,4,FALSE),"")</f>
        <v/>
      </c>
      <c r="G2897" s="41">
        <f>IFERROR(VLOOKUP(A2897&amp;"",'Non Cancellare'!$A:$G,6,FALSE)*B2897,0)</f>
        <v>0</v>
      </c>
      <c r="H2897" s="42"/>
    </row>
    <row r="2898" spans="1:8" x14ac:dyDescent="0.2">
      <c r="A2898" s="39"/>
      <c r="B2898" s="54"/>
      <c r="C2898" s="40" t="str">
        <f>IFERROR(VLOOKUP(A2898&amp;"",'Non Cancellare'!$A:$G,2,FALSE),"")</f>
        <v/>
      </c>
      <c r="D2898" s="40" t="str">
        <f>IFERROR(VLOOKUP(A2898&amp;"",'Non Cancellare'!$A:$G,7,FALSE),"")</f>
        <v/>
      </c>
      <c r="E2898" s="41">
        <f>IFERROR(VLOOKUP(A2898&amp;"",'Non Cancellare'!$A:$G,3,FALSE)*B2898,0)</f>
        <v>0</v>
      </c>
      <c r="F2898" s="41" t="str">
        <f>IFERROR(VLOOKUP(A2898&amp;"",'Non Cancellare'!$A:$G,4,FALSE),"")</f>
        <v/>
      </c>
      <c r="G2898" s="41">
        <f>IFERROR(VLOOKUP(A2898&amp;"",'Non Cancellare'!$A:$G,6,FALSE)*B2898,0)</f>
        <v>0</v>
      </c>
      <c r="H2898" s="42"/>
    </row>
    <row r="2899" spans="1:8" x14ac:dyDescent="0.2">
      <c r="A2899" s="39"/>
      <c r="B2899" s="54"/>
      <c r="C2899" s="40" t="str">
        <f>IFERROR(VLOOKUP(A2899&amp;"",'Non Cancellare'!$A:$G,2,FALSE),"")</f>
        <v/>
      </c>
      <c r="D2899" s="40" t="str">
        <f>IFERROR(VLOOKUP(A2899&amp;"",'Non Cancellare'!$A:$G,7,FALSE),"")</f>
        <v/>
      </c>
      <c r="E2899" s="41">
        <f>IFERROR(VLOOKUP(A2899&amp;"",'Non Cancellare'!$A:$G,3,FALSE)*B2899,0)</f>
        <v>0</v>
      </c>
      <c r="F2899" s="41" t="str">
        <f>IFERROR(VLOOKUP(A2899&amp;"",'Non Cancellare'!$A:$G,4,FALSE),"")</f>
        <v/>
      </c>
      <c r="G2899" s="41">
        <f>IFERROR(VLOOKUP(A2899&amp;"",'Non Cancellare'!$A:$G,6,FALSE)*B2899,0)</f>
        <v>0</v>
      </c>
      <c r="H2899" s="42"/>
    </row>
    <row r="2900" spans="1:8" x14ac:dyDescent="0.2">
      <c r="A2900" s="39"/>
      <c r="B2900" s="54"/>
      <c r="C2900" s="40" t="str">
        <f>IFERROR(VLOOKUP(A2900&amp;"",'Non Cancellare'!$A:$G,2,FALSE),"")</f>
        <v/>
      </c>
      <c r="D2900" s="40" t="str">
        <f>IFERROR(VLOOKUP(A2900&amp;"",'Non Cancellare'!$A:$G,7,FALSE),"")</f>
        <v/>
      </c>
      <c r="E2900" s="41">
        <f>IFERROR(VLOOKUP(A2900&amp;"",'Non Cancellare'!$A:$G,3,FALSE)*B2900,0)</f>
        <v>0</v>
      </c>
      <c r="F2900" s="41" t="str">
        <f>IFERROR(VLOOKUP(A2900&amp;"",'Non Cancellare'!$A:$G,4,FALSE),"")</f>
        <v/>
      </c>
      <c r="G2900" s="41">
        <f>IFERROR(VLOOKUP(A2900&amp;"",'Non Cancellare'!$A:$G,6,FALSE)*B2900,0)</f>
        <v>0</v>
      </c>
      <c r="H2900" s="42"/>
    </row>
    <row r="2901" spans="1:8" x14ac:dyDescent="0.2">
      <c r="A2901" s="39"/>
      <c r="B2901" s="54"/>
      <c r="C2901" s="40" t="str">
        <f>IFERROR(VLOOKUP(A2901&amp;"",'Non Cancellare'!$A:$G,2,FALSE),"")</f>
        <v/>
      </c>
      <c r="D2901" s="40" t="str">
        <f>IFERROR(VLOOKUP(A2901&amp;"",'Non Cancellare'!$A:$G,7,FALSE),"")</f>
        <v/>
      </c>
      <c r="E2901" s="41">
        <f>IFERROR(VLOOKUP(A2901&amp;"",'Non Cancellare'!$A:$G,3,FALSE)*B2901,0)</f>
        <v>0</v>
      </c>
      <c r="F2901" s="41" t="str">
        <f>IFERROR(VLOOKUP(A2901&amp;"",'Non Cancellare'!$A:$G,4,FALSE),"")</f>
        <v/>
      </c>
      <c r="G2901" s="41">
        <f>IFERROR(VLOOKUP(A2901&amp;"",'Non Cancellare'!$A:$G,6,FALSE)*B2901,0)</f>
        <v>0</v>
      </c>
      <c r="H2901" s="42"/>
    </row>
    <row r="2902" spans="1:8" x14ac:dyDescent="0.2">
      <c r="A2902" s="39"/>
      <c r="B2902" s="54"/>
      <c r="C2902" s="40" t="str">
        <f>IFERROR(VLOOKUP(A2902&amp;"",'Non Cancellare'!$A:$G,2,FALSE),"")</f>
        <v/>
      </c>
      <c r="D2902" s="40" t="str">
        <f>IFERROR(VLOOKUP(A2902&amp;"",'Non Cancellare'!$A:$G,7,FALSE),"")</f>
        <v/>
      </c>
      <c r="E2902" s="41">
        <f>IFERROR(VLOOKUP(A2902&amp;"",'Non Cancellare'!$A:$G,3,FALSE)*B2902,0)</f>
        <v>0</v>
      </c>
      <c r="F2902" s="41" t="str">
        <f>IFERROR(VLOOKUP(A2902&amp;"",'Non Cancellare'!$A:$G,4,FALSE),"")</f>
        <v/>
      </c>
      <c r="G2902" s="41">
        <f>IFERROR(VLOOKUP(A2902&amp;"",'Non Cancellare'!$A:$G,6,FALSE)*B2902,0)</f>
        <v>0</v>
      </c>
      <c r="H2902" s="42"/>
    </row>
    <row r="2903" spans="1:8" x14ac:dyDescent="0.2">
      <c r="A2903" s="39"/>
      <c r="B2903" s="54"/>
      <c r="C2903" s="40" t="str">
        <f>IFERROR(VLOOKUP(A2903&amp;"",'Non Cancellare'!$A:$G,2,FALSE),"")</f>
        <v/>
      </c>
      <c r="D2903" s="40" t="str">
        <f>IFERROR(VLOOKUP(A2903&amp;"",'Non Cancellare'!$A:$G,7,FALSE),"")</f>
        <v/>
      </c>
      <c r="E2903" s="41">
        <f>IFERROR(VLOOKUP(A2903&amp;"",'Non Cancellare'!$A:$G,3,FALSE)*B2903,0)</f>
        <v>0</v>
      </c>
      <c r="F2903" s="41" t="str">
        <f>IFERROR(VLOOKUP(A2903&amp;"",'Non Cancellare'!$A:$G,4,FALSE),"")</f>
        <v/>
      </c>
      <c r="G2903" s="41">
        <f>IFERROR(VLOOKUP(A2903&amp;"",'Non Cancellare'!$A:$G,6,FALSE)*B2903,0)</f>
        <v>0</v>
      </c>
      <c r="H2903" s="42"/>
    </row>
    <row r="2904" spans="1:8" x14ac:dyDescent="0.2">
      <c r="A2904" s="39"/>
      <c r="B2904" s="54"/>
      <c r="C2904" s="40" t="str">
        <f>IFERROR(VLOOKUP(A2904&amp;"",'Non Cancellare'!$A:$G,2,FALSE),"")</f>
        <v/>
      </c>
      <c r="D2904" s="40" t="str">
        <f>IFERROR(VLOOKUP(A2904&amp;"",'Non Cancellare'!$A:$G,7,FALSE),"")</f>
        <v/>
      </c>
      <c r="E2904" s="41">
        <f>IFERROR(VLOOKUP(A2904&amp;"",'Non Cancellare'!$A:$G,3,FALSE)*B2904,0)</f>
        <v>0</v>
      </c>
      <c r="F2904" s="41" t="str">
        <f>IFERROR(VLOOKUP(A2904&amp;"",'Non Cancellare'!$A:$G,4,FALSE),"")</f>
        <v/>
      </c>
      <c r="G2904" s="41">
        <f>IFERROR(VLOOKUP(A2904&amp;"",'Non Cancellare'!$A:$G,6,FALSE)*B2904,0)</f>
        <v>0</v>
      </c>
      <c r="H2904" s="42"/>
    </row>
    <row r="2905" spans="1:8" x14ac:dyDescent="0.2">
      <c r="A2905" s="39"/>
      <c r="B2905" s="54"/>
      <c r="C2905" s="40" t="str">
        <f>IFERROR(VLOOKUP(A2905&amp;"",'Non Cancellare'!$A:$G,2,FALSE),"")</f>
        <v/>
      </c>
      <c r="D2905" s="40" t="str">
        <f>IFERROR(VLOOKUP(A2905&amp;"",'Non Cancellare'!$A:$G,7,FALSE),"")</f>
        <v/>
      </c>
      <c r="E2905" s="41">
        <f>IFERROR(VLOOKUP(A2905&amp;"",'Non Cancellare'!$A:$G,3,FALSE)*B2905,0)</f>
        <v>0</v>
      </c>
      <c r="F2905" s="41" t="str">
        <f>IFERROR(VLOOKUP(A2905&amp;"",'Non Cancellare'!$A:$G,4,FALSE),"")</f>
        <v/>
      </c>
      <c r="G2905" s="41">
        <f>IFERROR(VLOOKUP(A2905&amp;"",'Non Cancellare'!$A:$G,6,FALSE)*B2905,0)</f>
        <v>0</v>
      </c>
      <c r="H2905" s="42"/>
    </row>
    <row r="2906" spans="1:8" x14ac:dyDescent="0.2">
      <c r="A2906" s="39"/>
      <c r="B2906" s="54"/>
      <c r="C2906" s="40" t="str">
        <f>IFERROR(VLOOKUP(A2906&amp;"",'Non Cancellare'!$A:$G,2,FALSE),"")</f>
        <v/>
      </c>
      <c r="D2906" s="40" t="str">
        <f>IFERROR(VLOOKUP(A2906&amp;"",'Non Cancellare'!$A:$G,7,FALSE),"")</f>
        <v/>
      </c>
      <c r="E2906" s="41">
        <f>IFERROR(VLOOKUP(A2906&amp;"",'Non Cancellare'!$A:$G,3,FALSE)*B2906,0)</f>
        <v>0</v>
      </c>
      <c r="F2906" s="41" t="str">
        <f>IFERROR(VLOOKUP(A2906&amp;"",'Non Cancellare'!$A:$G,4,FALSE),"")</f>
        <v/>
      </c>
      <c r="G2906" s="41">
        <f>IFERROR(VLOOKUP(A2906&amp;"",'Non Cancellare'!$A:$G,6,FALSE)*B2906,0)</f>
        <v>0</v>
      </c>
      <c r="H2906" s="42"/>
    </row>
    <row r="2907" spans="1:8" x14ac:dyDescent="0.2">
      <c r="A2907" s="39"/>
      <c r="B2907" s="54"/>
      <c r="C2907" s="40" t="str">
        <f>IFERROR(VLOOKUP(A2907&amp;"",'Non Cancellare'!$A:$G,2,FALSE),"")</f>
        <v/>
      </c>
      <c r="D2907" s="40" t="str">
        <f>IFERROR(VLOOKUP(A2907&amp;"",'Non Cancellare'!$A:$G,7,FALSE),"")</f>
        <v/>
      </c>
      <c r="E2907" s="41">
        <f>IFERROR(VLOOKUP(A2907&amp;"",'Non Cancellare'!$A:$G,3,FALSE)*B2907,0)</f>
        <v>0</v>
      </c>
      <c r="F2907" s="41" t="str">
        <f>IFERROR(VLOOKUP(A2907&amp;"",'Non Cancellare'!$A:$G,4,FALSE),"")</f>
        <v/>
      </c>
      <c r="G2907" s="41">
        <f>IFERROR(VLOOKUP(A2907&amp;"",'Non Cancellare'!$A:$G,6,FALSE)*B2907,0)</f>
        <v>0</v>
      </c>
      <c r="H2907" s="42"/>
    </row>
    <row r="2908" spans="1:8" x14ac:dyDescent="0.2">
      <c r="A2908" s="39"/>
      <c r="B2908" s="54"/>
      <c r="C2908" s="40" t="str">
        <f>IFERROR(VLOOKUP(A2908&amp;"",'Non Cancellare'!$A:$G,2,FALSE),"")</f>
        <v/>
      </c>
      <c r="D2908" s="40" t="str">
        <f>IFERROR(VLOOKUP(A2908&amp;"",'Non Cancellare'!$A:$G,7,FALSE),"")</f>
        <v/>
      </c>
      <c r="E2908" s="41">
        <f>IFERROR(VLOOKUP(A2908&amp;"",'Non Cancellare'!$A:$G,3,FALSE)*B2908,0)</f>
        <v>0</v>
      </c>
      <c r="F2908" s="41" t="str">
        <f>IFERROR(VLOOKUP(A2908&amp;"",'Non Cancellare'!$A:$G,4,FALSE),"")</f>
        <v/>
      </c>
      <c r="G2908" s="41">
        <f>IFERROR(VLOOKUP(A2908&amp;"",'Non Cancellare'!$A:$G,6,FALSE)*B2908,0)</f>
        <v>0</v>
      </c>
      <c r="H2908" s="42"/>
    </row>
    <row r="2909" spans="1:8" x14ac:dyDescent="0.2">
      <c r="A2909" s="39"/>
      <c r="B2909" s="54"/>
      <c r="C2909" s="40" t="str">
        <f>IFERROR(VLOOKUP(A2909&amp;"",'Non Cancellare'!$A:$G,2,FALSE),"")</f>
        <v/>
      </c>
      <c r="D2909" s="40" t="str">
        <f>IFERROR(VLOOKUP(A2909&amp;"",'Non Cancellare'!$A:$G,7,FALSE),"")</f>
        <v/>
      </c>
      <c r="E2909" s="41">
        <f>IFERROR(VLOOKUP(A2909&amp;"",'Non Cancellare'!$A:$G,3,FALSE)*B2909,0)</f>
        <v>0</v>
      </c>
      <c r="F2909" s="41" t="str">
        <f>IFERROR(VLOOKUP(A2909&amp;"",'Non Cancellare'!$A:$G,4,FALSE),"")</f>
        <v/>
      </c>
      <c r="G2909" s="41">
        <f>IFERROR(VLOOKUP(A2909&amp;"",'Non Cancellare'!$A:$G,6,FALSE)*B2909,0)</f>
        <v>0</v>
      </c>
      <c r="H2909" s="42"/>
    </row>
    <row r="2910" spans="1:8" x14ac:dyDescent="0.2">
      <c r="A2910" s="39"/>
      <c r="B2910" s="54"/>
      <c r="C2910" s="40" t="str">
        <f>IFERROR(VLOOKUP(A2910&amp;"",'Non Cancellare'!$A:$G,2,FALSE),"")</f>
        <v/>
      </c>
      <c r="D2910" s="40" t="str">
        <f>IFERROR(VLOOKUP(A2910&amp;"",'Non Cancellare'!$A:$G,7,FALSE),"")</f>
        <v/>
      </c>
      <c r="E2910" s="41">
        <f>IFERROR(VLOOKUP(A2910&amp;"",'Non Cancellare'!$A:$G,3,FALSE)*B2910,0)</f>
        <v>0</v>
      </c>
      <c r="F2910" s="41" t="str">
        <f>IFERROR(VLOOKUP(A2910&amp;"",'Non Cancellare'!$A:$G,4,FALSE),"")</f>
        <v/>
      </c>
      <c r="G2910" s="41">
        <f>IFERROR(VLOOKUP(A2910&amp;"",'Non Cancellare'!$A:$G,6,FALSE)*B2910,0)</f>
        <v>0</v>
      </c>
      <c r="H2910" s="42"/>
    </row>
    <row r="2911" spans="1:8" x14ac:dyDescent="0.2">
      <c r="A2911" s="39"/>
      <c r="B2911" s="54"/>
      <c r="C2911" s="40" t="str">
        <f>IFERROR(VLOOKUP(A2911&amp;"",'Non Cancellare'!$A:$G,2,FALSE),"")</f>
        <v/>
      </c>
      <c r="D2911" s="40" t="str">
        <f>IFERROR(VLOOKUP(A2911&amp;"",'Non Cancellare'!$A:$G,7,FALSE),"")</f>
        <v/>
      </c>
      <c r="E2911" s="41">
        <f>IFERROR(VLOOKUP(A2911&amp;"",'Non Cancellare'!$A:$G,3,FALSE)*B2911,0)</f>
        <v>0</v>
      </c>
      <c r="F2911" s="41" t="str">
        <f>IFERROR(VLOOKUP(A2911&amp;"",'Non Cancellare'!$A:$G,4,FALSE),"")</f>
        <v/>
      </c>
      <c r="G2911" s="41">
        <f>IFERROR(VLOOKUP(A2911&amp;"",'Non Cancellare'!$A:$G,6,FALSE)*B2911,0)</f>
        <v>0</v>
      </c>
      <c r="H2911" s="42"/>
    </row>
    <row r="2912" spans="1:8" x14ac:dyDescent="0.2">
      <c r="A2912" s="39"/>
      <c r="B2912" s="54"/>
      <c r="C2912" s="40" t="str">
        <f>IFERROR(VLOOKUP(A2912&amp;"",'Non Cancellare'!$A:$G,2,FALSE),"")</f>
        <v/>
      </c>
      <c r="D2912" s="40" t="str">
        <f>IFERROR(VLOOKUP(A2912&amp;"",'Non Cancellare'!$A:$G,7,FALSE),"")</f>
        <v/>
      </c>
      <c r="E2912" s="41">
        <f>IFERROR(VLOOKUP(A2912&amp;"",'Non Cancellare'!$A:$G,3,FALSE)*B2912,0)</f>
        <v>0</v>
      </c>
      <c r="F2912" s="41" t="str">
        <f>IFERROR(VLOOKUP(A2912&amp;"",'Non Cancellare'!$A:$G,4,FALSE),"")</f>
        <v/>
      </c>
      <c r="G2912" s="41">
        <f>IFERROR(VLOOKUP(A2912&amp;"",'Non Cancellare'!$A:$G,6,FALSE)*B2912,0)</f>
        <v>0</v>
      </c>
      <c r="H2912" s="42"/>
    </row>
    <row r="2913" spans="1:8" x14ac:dyDescent="0.2">
      <c r="A2913" s="39"/>
      <c r="B2913" s="54"/>
      <c r="C2913" s="40" t="str">
        <f>IFERROR(VLOOKUP(A2913&amp;"",'Non Cancellare'!$A:$G,2,FALSE),"")</f>
        <v/>
      </c>
      <c r="D2913" s="40" t="str">
        <f>IFERROR(VLOOKUP(A2913&amp;"",'Non Cancellare'!$A:$G,7,FALSE),"")</f>
        <v/>
      </c>
      <c r="E2913" s="41">
        <f>IFERROR(VLOOKUP(A2913&amp;"",'Non Cancellare'!$A:$G,3,FALSE)*B2913,0)</f>
        <v>0</v>
      </c>
      <c r="F2913" s="41" t="str">
        <f>IFERROR(VLOOKUP(A2913&amp;"",'Non Cancellare'!$A:$G,4,FALSE),"")</f>
        <v/>
      </c>
      <c r="G2913" s="41">
        <f>IFERROR(VLOOKUP(A2913&amp;"",'Non Cancellare'!$A:$G,6,FALSE)*B2913,0)</f>
        <v>0</v>
      </c>
      <c r="H2913" s="42"/>
    </row>
    <row r="2914" spans="1:8" x14ac:dyDescent="0.2">
      <c r="A2914" s="39"/>
      <c r="B2914" s="54"/>
      <c r="C2914" s="40" t="str">
        <f>IFERROR(VLOOKUP(A2914&amp;"",'Non Cancellare'!$A:$G,2,FALSE),"")</f>
        <v/>
      </c>
      <c r="D2914" s="40" t="str">
        <f>IFERROR(VLOOKUP(A2914&amp;"",'Non Cancellare'!$A:$G,7,FALSE),"")</f>
        <v/>
      </c>
      <c r="E2914" s="41">
        <f>IFERROR(VLOOKUP(A2914&amp;"",'Non Cancellare'!$A:$G,3,FALSE)*B2914,0)</f>
        <v>0</v>
      </c>
      <c r="F2914" s="41" t="str">
        <f>IFERROR(VLOOKUP(A2914&amp;"",'Non Cancellare'!$A:$G,4,FALSE),"")</f>
        <v/>
      </c>
      <c r="G2914" s="41">
        <f>IFERROR(VLOOKUP(A2914&amp;"",'Non Cancellare'!$A:$G,6,FALSE)*B2914,0)</f>
        <v>0</v>
      </c>
      <c r="H2914" s="42"/>
    </row>
    <row r="2915" spans="1:8" x14ac:dyDescent="0.2">
      <c r="A2915" s="39"/>
      <c r="B2915" s="54"/>
      <c r="C2915" s="40" t="str">
        <f>IFERROR(VLOOKUP(A2915&amp;"",'Non Cancellare'!$A:$G,2,FALSE),"")</f>
        <v/>
      </c>
      <c r="D2915" s="40" t="str">
        <f>IFERROR(VLOOKUP(A2915&amp;"",'Non Cancellare'!$A:$G,7,FALSE),"")</f>
        <v/>
      </c>
      <c r="E2915" s="41">
        <f>IFERROR(VLOOKUP(A2915&amp;"",'Non Cancellare'!$A:$G,3,FALSE)*B2915,0)</f>
        <v>0</v>
      </c>
      <c r="F2915" s="41" t="str">
        <f>IFERROR(VLOOKUP(A2915&amp;"",'Non Cancellare'!$A:$G,4,FALSE),"")</f>
        <v/>
      </c>
      <c r="G2915" s="41">
        <f>IFERROR(VLOOKUP(A2915&amp;"",'Non Cancellare'!$A:$G,6,FALSE)*B2915,0)</f>
        <v>0</v>
      </c>
      <c r="H2915" s="42"/>
    </row>
    <row r="2916" spans="1:8" x14ac:dyDescent="0.2">
      <c r="A2916" s="39"/>
      <c r="B2916" s="54"/>
      <c r="C2916" s="40" t="str">
        <f>IFERROR(VLOOKUP(A2916&amp;"",'Non Cancellare'!$A:$G,2,FALSE),"")</f>
        <v/>
      </c>
      <c r="D2916" s="40" t="str">
        <f>IFERROR(VLOOKUP(A2916&amp;"",'Non Cancellare'!$A:$G,7,FALSE),"")</f>
        <v/>
      </c>
      <c r="E2916" s="41">
        <f>IFERROR(VLOOKUP(A2916&amp;"",'Non Cancellare'!$A:$G,3,FALSE)*B2916,0)</f>
        <v>0</v>
      </c>
      <c r="F2916" s="41" t="str">
        <f>IFERROR(VLOOKUP(A2916&amp;"",'Non Cancellare'!$A:$G,4,FALSE),"")</f>
        <v/>
      </c>
      <c r="G2916" s="41">
        <f>IFERROR(VLOOKUP(A2916&amp;"",'Non Cancellare'!$A:$G,6,FALSE)*B2916,0)</f>
        <v>0</v>
      </c>
      <c r="H2916" s="42"/>
    </row>
    <row r="2917" spans="1:8" x14ac:dyDescent="0.2">
      <c r="A2917" s="39"/>
      <c r="B2917" s="54"/>
      <c r="C2917" s="40" t="str">
        <f>IFERROR(VLOOKUP(A2917&amp;"",'Non Cancellare'!$A:$G,2,FALSE),"")</f>
        <v/>
      </c>
      <c r="D2917" s="40" t="str">
        <f>IFERROR(VLOOKUP(A2917&amp;"",'Non Cancellare'!$A:$G,7,FALSE),"")</f>
        <v/>
      </c>
      <c r="E2917" s="41">
        <f>IFERROR(VLOOKUP(A2917&amp;"",'Non Cancellare'!$A:$G,3,FALSE)*B2917,0)</f>
        <v>0</v>
      </c>
      <c r="F2917" s="41" t="str">
        <f>IFERROR(VLOOKUP(A2917&amp;"",'Non Cancellare'!$A:$G,4,FALSE),"")</f>
        <v/>
      </c>
      <c r="G2917" s="41">
        <f>IFERROR(VLOOKUP(A2917&amp;"",'Non Cancellare'!$A:$G,6,FALSE)*B2917,0)</f>
        <v>0</v>
      </c>
      <c r="H2917" s="42"/>
    </row>
    <row r="2918" spans="1:8" x14ac:dyDescent="0.2">
      <c r="A2918" s="39"/>
      <c r="B2918" s="54"/>
      <c r="C2918" s="40" t="str">
        <f>IFERROR(VLOOKUP(A2918&amp;"",'Non Cancellare'!$A:$G,2,FALSE),"")</f>
        <v/>
      </c>
      <c r="D2918" s="40" t="str">
        <f>IFERROR(VLOOKUP(A2918&amp;"",'Non Cancellare'!$A:$G,7,FALSE),"")</f>
        <v/>
      </c>
      <c r="E2918" s="41">
        <f>IFERROR(VLOOKUP(A2918&amp;"",'Non Cancellare'!$A:$G,3,FALSE)*B2918,0)</f>
        <v>0</v>
      </c>
      <c r="F2918" s="41" t="str">
        <f>IFERROR(VLOOKUP(A2918&amp;"",'Non Cancellare'!$A:$G,4,FALSE),"")</f>
        <v/>
      </c>
      <c r="G2918" s="41">
        <f>IFERROR(VLOOKUP(A2918&amp;"",'Non Cancellare'!$A:$G,6,FALSE)*B2918,0)</f>
        <v>0</v>
      </c>
      <c r="H2918" s="42"/>
    </row>
    <row r="2919" spans="1:8" x14ac:dyDescent="0.2">
      <c r="A2919" s="39"/>
      <c r="B2919" s="54"/>
      <c r="C2919" s="40" t="str">
        <f>IFERROR(VLOOKUP(A2919&amp;"",'Non Cancellare'!$A:$G,2,FALSE),"")</f>
        <v/>
      </c>
      <c r="D2919" s="40" t="str">
        <f>IFERROR(VLOOKUP(A2919&amp;"",'Non Cancellare'!$A:$G,7,FALSE),"")</f>
        <v/>
      </c>
      <c r="E2919" s="41">
        <f>IFERROR(VLOOKUP(A2919&amp;"",'Non Cancellare'!$A:$G,3,FALSE)*B2919,0)</f>
        <v>0</v>
      </c>
      <c r="F2919" s="41" t="str">
        <f>IFERROR(VLOOKUP(A2919&amp;"",'Non Cancellare'!$A:$G,4,FALSE),"")</f>
        <v/>
      </c>
      <c r="G2919" s="41">
        <f>IFERROR(VLOOKUP(A2919&amp;"",'Non Cancellare'!$A:$G,6,FALSE)*B2919,0)</f>
        <v>0</v>
      </c>
      <c r="H2919" s="42"/>
    </row>
    <row r="2920" spans="1:8" x14ac:dyDescent="0.2">
      <c r="A2920" s="39"/>
      <c r="B2920" s="54"/>
      <c r="C2920" s="40" t="str">
        <f>IFERROR(VLOOKUP(A2920&amp;"",'Non Cancellare'!$A:$G,2,FALSE),"")</f>
        <v/>
      </c>
      <c r="D2920" s="40" t="str">
        <f>IFERROR(VLOOKUP(A2920&amp;"",'Non Cancellare'!$A:$G,7,FALSE),"")</f>
        <v/>
      </c>
      <c r="E2920" s="41">
        <f>IFERROR(VLOOKUP(A2920&amp;"",'Non Cancellare'!$A:$G,3,FALSE)*B2920,0)</f>
        <v>0</v>
      </c>
      <c r="F2920" s="41" t="str">
        <f>IFERROR(VLOOKUP(A2920&amp;"",'Non Cancellare'!$A:$G,4,FALSE),"")</f>
        <v/>
      </c>
      <c r="G2920" s="41">
        <f>IFERROR(VLOOKUP(A2920&amp;"",'Non Cancellare'!$A:$G,6,FALSE)*B2920,0)</f>
        <v>0</v>
      </c>
      <c r="H2920" s="42"/>
    </row>
    <row r="2921" spans="1:8" x14ac:dyDescent="0.2">
      <c r="A2921" s="39"/>
      <c r="B2921" s="54"/>
      <c r="C2921" s="40" t="str">
        <f>IFERROR(VLOOKUP(A2921&amp;"",'Non Cancellare'!$A:$G,2,FALSE),"")</f>
        <v/>
      </c>
      <c r="D2921" s="40" t="str">
        <f>IFERROR(VLOOKUP(A2921&amp;"",'Non Cancellare'!$A:$G,7,FALSE),"")</f>
        <v/>
      </c>
      <c r="E2921" s="41">
        <f>IFERROR(VLOOKUP(A2921&amp;"",'Non Cancellare'!$A:$G,3,FALSE)*B2921,0)</f>
        <v>0</v>
      </c>
      <c r="F2921" s="41" t="str">
        <f>IFERROR(VLOOKUP(A2921&amp;"",'Non Cancellare'!$A:$G,4,FALSE),"")</f>
        <v/>
      </c>
      <c r="G2921" s="41">
        <f>IFERROR(VLOOKUP(A2921&amp;"",'Non Cancellare'!$A:$G,6,FALSE)*B2921,0)</f>
        <v>0</v>
      </c>
      <c r="H2921" s="42"/>
    </row>
    <row r="2922" spans="1:8" x14ac:dyDescent="0.2">
      <c r="A2922" s="39"/>
      <c r="B2922" s="54"/>
      <c r="C2922" s="40" t="str">
        <f>IFERROR(VLOOKUP(A2922&amp;"",'Non Cancellare'!$A:$G,2,FALSE),"")</f>
        <v/>
      </c>
      <c r="D2922" s="40" t="str">
        <f>IFERROR(VLOOKUP(A2922&amp;"",'Non Cancellare'!$A:$G,7,FALSE),"")</f>
        <v/>
      </c>
      <c r="E2922" s="41">
        <f>IFERROR(VLOOKUP(A2922&amp;"",'Non Cancellare'!$A:$G,3,FALSE)*B2922,0)</f>
        <v>0</v>
      </c>
      <c r="F2922" s="41" t="str">
        <f>IFERROR(VLOOKUP(A2922&amp;"",'Non Cancellare'!$A:$G,4,FALSE),"")</f>
        <v/>
      </c>
      <c r="G2922" s="41">
        <f>IFERROR(VLOOKUP(A2922&amp;"",'Non Cancellare'!$A:$G,6,FALSE)*B2922,0)</f>
        <v>0</v>
      </c>
      <c r="H2922" s="42"/>
    </row>
    <row r="2923" spans="1:8" x14ac:dyDescent="0.2">
      <c r="A2923" s="39"/>
      <c r="B2923" s="54"/>
      <c r="C2923" s="40" t="str">
        <f>IFERROR(VLOOKUP(A2923&amp;"",'Non Cancellare'!$A:$G,2,FALSE),"")</f>
        <v/>
      </c>
      <c r="D2923" s="40" t="str">
        <f>IFERROR(VLOOKUP(A2923&amp;"",'Non Cancellare'!$A:$G,7,FALSE),"")</f>
        <v/>
      </c>
      <c r="E2923" s="41">
        <f>IFERROR(VLOOKUP(A2923&amp;"",'Non Cancellare'!$A:$G,3,FALSE)*B2923,0)</f>
        <v>0</v>
      </c>
      <c r="F2923" s="41" t="str">
        <f>IFERROR(VLOOKUP(A2923&amp;"",'Non Cancellare'!$A:$G,4,FALSE),"")</f>
        <v/>
      </c>
      <c r="G2923" s="41">
        <f>IFERROR(VLOOKUP(A2923&amp;"",'Non Cancellare'!$A:$G,6,FALSE)*B2923,0)</f>
        <v>0</v>
      </c>
      <c r="H2923" s="42"/>
    </row>
    <row r="2924" spans="1:8" x14ac:dyDescent="0.2">
      <c r="A2924" s="39"/>
      <c r="B2924" s="54"/>
      <c r="C2924" s="40" t="str">
        <f>IFERROR(VLOOKUP(A2924&amp;"",'Non Cancellare'!$A:$G,2,FALSE),"")</f>
        <v/>
      </c>
      <c r="D2924" s="40" t="str">
        <f>IFERROR(VLOOKUP(A2924&amp;"",'Non Cancellare'!$A:$G,7,FALSE),"")</f>
        <v/>
      </c>
      <c r="E2924" s="41">
        <f>IFERROR(VLOOKUP(A2924&amp;"",'Non Cancellare'!$A:$G,3,FALSE)*B2924,0)</f>
        <v>0</v>
      </c>
      <c r="F2924" s="41" t="str">
        <f>IFERROR(VLOOKUP(A2924&amp;"",'Non Cancellare'!$A:$G,4,FALSE),"")</f>
        <v/>
      </c>
      <c r="G2924" s="41">
        <f>IFERROR(VLOOKUP(A2924&amp;"",'Non Cancellare'!$A:$G,6,FALSE)*B2924,0)</f>
        <v>0</v>
      </c>
      <c r="H2924" s="42"/>
    </row>
    <row r="2925" spans="1:8" x14ac:dyDescent="0.2">
      <c r="A2925" s="39"/>
      <c r="B2925" s="54"/>
      <c r="C2925" s="40" t="str">
        <f>IFERROR(VLOOKUP(A2925&amp;"",'Non Cancellare'!$A:$G,2,FALSE),"")</f>
        <v/>
      </c>
      <c r="D2925" s="40" t="str">
        <f>IFERROR(VLOOKUP(A2925&amp;"",'Non Cancellare'!$A:$G,7,FALSE),"")</f>
        <v/>
      </c>
      <c r="E2925" s="41">
        <f>IFERROR(VLOOKUP(A2925&amp;"",'Non Cancellare'!$A:$G,3,FALSE)*B2925,0)</f>
        <v>0</v>
      </c>
      <c r="F2925" s="41" t="str">
        <f>IFERROR(VLOOKUP(A2925&amp;"",'Non Cancellare'!$A:$G,4,FALSE),"")</f>
        <v/>
      </c>
      <c r="G2925" s="41">
        <f>IFERROR(VLOOKUP(A2925&amp;"",'Non Cancellare'!$A:$G,6,FALSE)*B2925,0)</f>
        <v>0</v>
      </c>
      <c r="H2925" s="42"/>
    </row>
    <row r="2926" spans="1:8" x14ac:dyDescent="0.2">
      <c r="A2926" s="39"/>
      <c r="B2926" s="54"/>
      <c r="C2926" s="40" t="str">
        <f>IFERROR(VLOOKUP(A2926&amp;"",'Non Cancellare'!$A:$G,2,FALSE),"")</f>
        <v/>
      </c>
      <c r="D2926" s="40" t="str">
        <f>IFERROR(VLOOKUP(A2926&amp;"",'Non Cancellare'!$A:$G,7,FALSE),"")</f>
        <v/>
      </c>
      <c r="E2926" s="41">
        <f>IFERROR(VLOOKUP(A2926&amp;"",'Non Cancellare'!$A:$G,3,FALSE)*B2926,0)</f>
        <v>0</v>
      </c>
      <c r="F2926" s="41" t="str">
        <f>IFERROR(VLOOKUP(A2926&amp;"",'Non Cancellare'!$A:$G,4,FALSE),"")</f>
        <v/>
      </c>
      <c r="G2926" s="41">
        <f>IFERROR(VLOOKUP(A2926&amp;"",'Non Cancellare'!$A:$G,6,FALSE)*B2926,0)</f>
        <v>0</v>
      </c>
      <c r="H2926" s="42"/>
    </row>
    <row r="2927" spans="1:8" x14ac:dyDescent="0.2">
      <c r="A2927" s="39"/>
      <c r="B2927" s="54"/>
      <c r="C2927" s="40" t="str">
        <f>IFERROR(VLOOKUP(A2927&amp;"",'Non Cancellare'!$A:$G,2,FALSE),"")</f>
        <v/>
      </c>
      <c r="D2927" s="40" t="str">
        <f>IFERROR(VLOOKUP(A2927&amp;"",'Non Cancellare'!$A:$G,7,FALSE),"")</f>
        <v/>
      </c>
      <c r="E2927" s="41">
        <f>IFERROR(VLOOKUP(A2927&amp;"",'Non Cancellare'!$A:$G,3,FALSE)*B2927,0)</f>
        <v>0</v>
      </c>
      <c r="F2927" s="41" t="str">
        <f>IFERROR(VLOOKUP(A2927&amp;"",'Non Cancellare'!$A:$G,4,FALSE),"")</f>
        <v/>
      </c>
      <c r="G2927" s="41">
        <f>IFERROR(VLOOKUP(A2927&amp;"",'Non Cancellare'!$A:$G,6,FALSE)*B2927,0)</f>
        <v>0</v>
      </c>
      <c r="H2927" s="42"/>
    </row>
    <row r="2928" spans="1:8" x14ac:dyDescent="0.2">
      <c r="A2928" s="39"/>
      <c r="B2928" s="54"/>
      <c r="C2928" s="40" t="str">
        <f>IFERROR(VLOOKUP(A2928&amp;"",'Non Cancellare'!$A:$G,2,FALSE),"")</f>
        <v/>
      </c>
      <c r="D2928" s="40" t="str">
        <f>IFERROR(VLOOKUP(A2928&amp;"",'Non Cancellare'!$A:$G,7,FALSE),"")</f>
        <v/>
      </c>
      <c r="E2928" s="41">
        <f>IFERROR(VLOOKUP(A2928&amp;"",'Non Cancellare'!$A:$G,3,FALSE)*B2928,0)</f>
        <v>0</v>
      </c>
      <c r="F2928" s="41" t="str">
        <f>IFERROR(VLOOKUP(A2928&amp;"",'Non Cancellare'!$A:$G,4,FALSE),"")</f>
        <v/>
      </c>
      <c r="G2928" s="41">
        <f>IFERROR(VLOOKUP(A2928&amp;"",'Non Cancellare'!$A:$G,6,FALSE)*B2928,0)</f>
        <v>0</v>
      </c>
      <c r="H2928" s="42"/>
    </row>
    <row r="2929" spans="1:8" x14ac:dyDescent="0.2">
      <c r="A2929" s="39"/>
      <c r="B2929" s="54"/>
      <c r="C2929" s="40" t="str">
        <f>IFERROR(VLOOKUP(A2929&amp;"",'Non Cancellare'!$A:$G,2,FALSE),"")</f>
        <v/>
      </c>
      <c r="D2929" s="40" t="str">
        <f>IFERROR(VLOOKUP(A2929&amp;"",'Non Cancellare'!$A:$G,7,FALSE),"")</f>
        <v/>
      </c>
      <c r="E2929" s="41">
        <f>IFERROR(VLOOKUP(A2929&amp;"",'Non Cancellare'!$A:$G,3,FALSE)*B2929,0)</f>
        <v>0</v>
      </c>
      <c r="F2929" s="41" t="str">
        <f>IFERROR(VLOOKUP(A2929&amp;"",'Non Cancellare'!$A:$G,4,FALSE),"")</f>
        <v/>
      </c>
      <c r="G2929" s="41">
        <f>IFERROR(VLOOKUP(A2929&amp;"",'Non Cancellare'!$A:$G,6,FALSE)*B2929,0)</f>
        <v>0</v>
      </c>
      <c r="H2929" s="42"/>
    </row>
    <row r="2930" spans="1:8" x14ac:dyDescent="0.2">
      <c r="A2930" s="39"/>
      <c r="B2930" s="54"/>
      <c r="C2930" s="40" t="str">
        <f>IFERROR(VLOOKUP(A2930&amp;"",'Non Cancellare'!$A:$G,2,FALSE),"")</f>
        <v/>
      </c>
      <c r="D2930" s="40" t="str">
        <f>IFERROR(VLOOKUP(A2930&amp;"",'Non Cancellare'!$A:$G,7,FALSE),"")</f>
        <v/>
      </c>
      <c r="E2930" s="41">
        <f>IFERROR(VLOOKUP(A2930&amp;"",'Non Cancellare'!$A:$G,3,FALSE)*B2930,0)</f>
        <v>0</v>
      </c>
      <c r="F2930" s="41" t="str">
        <f>IFERROR(VLOOKUP(A2930&amp;"",'Non Cancellare'!$A:$G,4,FALSE),"")</f>
        <v/>
      </c>
      <c r="G2930" s="41">
        <f>IFERROR(VLOOKUP(A2930&amp;"",'Non Cancellare'!$A:$G,6,FALSE)*B2930,0)</f>
        <v>0</v>
      </c>
      <c r="H2930" s="42"/>
    </row>
    <row r="2931" spans="1:8" x14ac:dyDescent="0.2">
      <c r="A2931" s="39"/>
      <c r="B2931" s="54"/>
      <c r="C2931" s="40" t="str">
        <f>IFERROR(VLOOKUP(A2931&amp;"",'Non Cancellare'!$A:$G,2,FALSE),"")</f>
        <v/>
      </c>
      <c r="D2931" s="40" t="str">
        <f>IFERROR(VLOOKUP(A2931&amp;"",'Non Cancellare'!$A:$G,7,FALSE),"")</f>
        <v/>
      </c>
      <c r="E2931" s="41">
        <f>IFERROR(VLOOKUP(A2931&amp;"",'Non Cancellare'!$A:$G,3,FALSE)*B2931,0)</f>
        <v>0</v>
      </c>
      <c r="F2931" s="41" t="str">
        <f>IFERROR(VLOOKUP(A2931&amp;"",'Non Cancellare'!$A:$G,4,FALSE),"")</f>
        <v/>
      </c>
      <c r="G2931" s="41">
        <f>IFERROR(VLOOKUP(A2931&amp;"",'Non Cancellare'!$A:$G,6,FALSE)*B2931,0)</f>
        <v>0</v>
      </c>
      <c r="H2931" s="42"/>
    </row>
    <row r="2932" spans="1:8" x14ac:dyDescent="0.2">
      <c r="A2932" s="39"/>
      <c r="B2932" s="54"/>
      <c r="C2932" s="40" t="str">
        <f>IFERROR(VLOOKUP(A2932&amp;"",'Non Cancellare'!$A:$G,2,FALSE),"")</f>
        <v/>
      </c>
      <c r="D2932" s="40" t="str">
        <f>IFERROR(VLOOKUP(A2932&amp;"",'Non Cancellare'!$A:$G,7,FALSE),"")</f>
        <v/>
      </c>
      <c r="E2932" s="41">
        <f>IFERROR(VLOOKUP(A2932&amp;"",'Non Cancellare'!$A:$G,3,FALSE)*B2932,0)</f>
        <v>0</v>
      </c>
      <c r="F2932" s="41" t="str">
        <f>IFERROR(VLOOKUP(A2932&amp;"",'Non Cancellare'!$A:$G,4,FALSE),"")</f>
        <v/>
      </c>
      <c r="G2932" s="41">
        <f>IFERROR(VLOOKUP(A2932&amp;"",'Non Cancellare'!$A:$G,6,FALSE)*B2932,0)</f>
        <v>0</v>
      </c>
      <c r="H2932" s="42"/>
    </row>
    <row r="2933" spans="1:8" x14ac:dyDescent="0.2">
      <c r="A2933" s="39"/>
      <c r="B2933" s="54"/>
      <c r="C2933" s="40" t="str">
        <f>IFERROR(VLOOKUP(A2933&amp;"",'Non Cancellare'!$A:$G,2,FALSE),"")</f>
        <v/>
      </c>
      <c r="D2933" s="40" t="str">
        <f>IFERROR(VLOOKUP(A2933&amp;"",'Non Cancellare'!$A:$G,7,FALSE),"")</f>
        <v/>
      </c>
      <c r="E2933" s="41">
        <f>IFERROR(VLOOKUP(A2933&amp;"",'Non Cancellare'!$A:$G,3,FALSE)*B2933,0)</f>
        <v>0</v>
      </c>
      <c r="F2933" s="41" t="str">
        <f>IFERROR(VLOOKUP(A2933&amp;"",'Non Cancellare'!$A:$G,4,FALSE),"")</f>
        <v/>
      </c>
      <c r="G2933" s="41">
        <f>IFERROR(VLOOKUP(A2933&amp;"",'Non Cancellare'!$A:$G,6,FALSE)*B2933,0)</f>
        <v>0</v>
      </c>
      <c r="H2933" s="42"/>
    </row>
    <row r="2934" spans="1:8" x14ac:dyDescent="0.2">
      <c r="A2934" s="39"/>
      <c r="B2934" s="54"/>
      <c r="C2934" s="40" t="str">
        <f>IFERROR(VLOOKUP(A2934&amp;"",'Non Cancellare'!$A:$G,2,FALSE),"")</f>
        <v/>
      </c>
      <c r="D2934" s="40" t="str">
        <f>IFERROR(VLOOKUP(A2934&amp;"",'Non Cancellare'!$A:$G,7,FALSE),"")</f>
        <v/>
      </c>
      <c r="E2934" s="41">
        <f>IFERROR(VLOOKUP(A2934&amp;"",'Non Cancellare'!$A:$G,3,FALSE)*B2934,0)</f>
        <v>0</v>
      </c>
      <c r="F2934" s="41" t="str">
        <f>IFERROR(VLOOKUP(A2934&amp;"",'Non Cancellare'!$A:$G,4,FALSE),"")</f>
        <v/>
      </c>
      <c r="G2934" s="41">
        <f>IFERROR(VLOOKUP(A2934&amp;"",'Non Cancellare'!$A:$G,6,FALSE)*B2934,0)</f>
        <v>0</v>
      </c>
      <c r="H2934" s="42"/>
    </row>
    <row r="2935" spans="1:8" x14ac:dyDescent="0.2">
      <c r="A2935" s="39"/>
      <c r="B2935" s="54"/>
      <c r="C2935" s="40" t="str">
        <f>IFERROR(VLOOKUP(A2935&amp;"",'Non Cancellare'!$A:$G,2,FALSE),"")</f>
        <v/>
      </c>
      <c r="D2935" s="40" t="str">
        <f>IFERROR(VLOOKUP(A2935&amp;"",'Non Cancellare'!$A:$G,7,FALSE),"")</f>
        <v/>
      </c>
      <c r="E2935" s="41">
        <f>IFERROR(VLOOKUP(A2935&amp;"",'Non Cancellare'!$A:$G,3,FALSE)*B2935,0)</f>
        <v>0</v>
      </c>
      <c r="F2935" s="41" t="str">
        <f>IFERROR(VLOOKUP(A2935&amp;"",'Non Cancellare'!$A:$G,4,FALSE),"")</f>
        <v/>
      </c>
      <c r="G2935" s="41">
        <f>IFERROR(VLOOKUP(A2935&amp;"",'Non Cancellare'!$A:$G,6,FALSE)*B2935,0)</f>
        <v>0</v>
      </c>
      <c r="H2935" s="42"/>
    </row>
    <row r="2936" spans="1:8" x14ac:dyDescent="0.2">
      <c r="A2936" s="39"/>
      <c r="B2936" s="54"/>
      <c r="C2936" s="40" t="str">
        <f>IFERROR(VLOOKUP(A2936&amp;"",'Non Cancellare'!$A:$G,2,FALSE),"")</f>
        <v/>
      </c>
      <c r="D2936" s="40" t="str">
        <f>IFERROR(VLOOKUP(A2936&amp;"",'Non Cancellare'!$A:$G,7,FALSE),"")</f>
        <v/>
      </c>
      <c r="E2936" s="41">
        <f>IFERROR(VLOOKUP(A2936&amp;"",'Non Cancellare'!$A:$G,3,FALSE)*B2936,0)</f>
        <v>0</v>
      </c>
      <c r="F2936" s="41" t="str">
        <f>IFERROR(VLOOKUP(A2936&amp;"",'Non Cancellare'!$A:$G,4,FALSE),"")</f>
        <v/>
      </c>
      <c r="G2936" s="41">
        <f>IFERROR(VLOOKUP(A2936&amp;"",'Non Cancellare'!$A:$G,6,FALSE)*B2936,0)</f>
        <v>0</v>
      </c>
      <c r="H2936" s="42"/>
    </row>
    <row r="2937" spans="1:8" x14ac:dyDescent="0.2">
      <c r="A2937" s="39"/>
      <c r="B2937" s="54"/>
      <c r="C2937" s="40" t="str">
        <f>IFERROR(VLOOKUP(A2937&amp;"",'Non Cancellare'!$A:$G,2,FALSE),"")</f>
        <v/>
      </c>
      <c r="D2937" s="40" t="str">
        <f>IFERROR(VLOOKUP(A2937&amp;"",'Non Cancellare'!$A:$G,7,FALSE),"")</f>
        <v/>
      </c>
      <c r="E2937" s="41">
        <f>IFERROR(VLOOKUP(A2937&amp;"",'Non Cancellare'!$A:$G,3,FALSE)*B2937,0)</f>
        <v>0</v>
      </c>
      <c r="F2937" s="41" t="str">
        <f>IFERROR(VLOOKUP(A2937&amp;"",'Non Cancellare'!$A:$G,4,FALSE),"")</f>
        <v/>
      </c>
      <c r="G2937" s="41">
        <f>IFERROR(VLOOKUP(A2937&amp;"",'Non Cancellare'!$A:$G,6,FALSE)*B2937,0)</f>
        <v>0</v>
      </c>
      <c r="H2937" s="42"/>
    </row>
    <row r="2938" spans="1:8" x14ac:dyDescent="0.2">
      <c r="A2938" s="39"/>
      <c r="B2938" s="54"/>
      <c r="C2938" s="40" t="str">
        <f>IFERROR(VLOOKUP(A2938&amp;"",'Non Cancellare'!$A:$G,2,FALSE),"")</f>
        <v/>
      </c>
      <c r="D2938" s="40" t="str">
        <f>IFERROR(VLOOKUP(A2938&amp;"",'Non Cancellare'!$A:$G,7,FALSE),"")</f>
        <v/>
      </c>
      <c r="E2938" s="41">
        <f>IFERROR(VLOOKUP(A2938&amp;"",'Non Cancellare'!$A:$G,3,FALSE)*B2938,0)</f>
        <v>0</v>
      </c>
      <c r="F2938" s="41" t="str">
        <f>IFERROR(VLOOKUP(A2938&amp;"",'Non Cancellare'!$A:$G,4,FALSE),"")</f>
        <v/>
      </c>
      <c r="G2938" s="41">
        <f>IFERROR(VLOOKUP(A2938&amp;"",'Non Cancellare'!$A:$G,6,FALSE)*B2938,0)</f>
        <v>0</v>
      </c>
      <c r="H2938" s="42"/>
    </row>
    <row r="2939" spans="1:8" x14ac:dyDescent="0.2">
      <c r="A2939" s="39"/>
      <c r="B2939" s="54"/>
      <c r="C2939" s="40" t="str">
        <f>IFERROR(VLOOKUP(A2939&amp;"",'Non Cancellare'!$A:$G,2,FALSE),"")</f>
        <v/>
      </c>
      <c r="D2939" s="40" t="str">
        <f>IFERROR(VLOOKUP(A2939&amp;"",'Non Cancellare'!$A:$G,7,FALSE),"")</f>
        <v/>
      </c>
      <c r="E2939" s="41">
        <f>IFERROR(VLOOKUP(A2939&amp;"",'Non Cancellare'!$A:$G,3,FALSE)*B2939,0)</f>
        <v>0</v>
      </c>
      <c r="F2939" s="41" t="str">
        <f>IFERROR(VLOOKUP(A2939&amp;"",'Non Cancellare'!$A:$G,4,FALSE),"")</f>
        <v/>
      </c>
      <c r="G2939" s="41">
        <f>IFERROR(VLOOKUP(A2939&amp;"",'Non Cancellare'!$A:$G,6,FALSE)*B2939,0)</f>
        <v>0</v>
      </c>
      <c r="H2939" s="42"/>
    </row>
    <row r="2940" spans="1:8" x14ac:dyDescent="0.2">
      <c r="A2940" s="39"/>
      <c r="B2940" s="54"/>
      <c r="C2940" s="40" t="str">
        <f>IFERROR(VLOOKUP(A2940&amp;"",'Non Cancellare'!$A:$G,2,FALSE),"")</f>
        <v/>
      </c>
      <c r="D2940" s="40" t="str">
        <f>IFERROR(VLOOKUP(A2940&amp;"",'Non Cancellare'!$A:$G,7,FALSE),"")</f>
        <v/>
      </c>
      <c r="E2940" s="41">
        <f>IFERROR(VLOOKUP(A2940&amp;"",'Non Cancellare'!$A:$G,3,FALSE)*B2940,0)</f>
        <v>0</v>
      </c>
      <c r="F2940" s="41" t="str">
        <f>IFERROR(VLOOKUP(A2940&amp;"",'Non Cancellare'!$A:$G,4,FALSE),"")</f>
        <v/>
      </c>
      <c r="G2940" s="41">
        <f>IFERROR(VLOOKUP(A2940&amp;"",'Non Cancellare'!$A:$G,6,FALSE)*B2940,0)</f>
        <v>0</v>
      </c>
      <c r="H2940" s="42"/>
    </row>
    <row r="2941" spans="1:8" x14ac:dyDescent="0.2">
      <c r="A2941" s="39"/>
      <c r="B2941" s="54"/>
      <c r="C2941" s="40" t="str">
        <f>IFERROR(VLOOKUP(A2941&amp;"",'Non Cancellare'!$A:$G,2,FALSE),"")</f>
        <v/>
      </c>
      <c r="D2941" s="40" t="str">
        <f>IFERROR(VLOOKUP(A2941&amp;"",'Non Cancellare'!$A:$G,7,FALSE),"")</f>
        <v/>
      </c>
      <c r="E2941" s="41">
        <f>IFERROR(VLOOKUP(A2941&amp;"",'Non Cancellare'!$A:$G,3,FALSE)*B2941,0)</f>
        <v>0</v>
      </c>
      <c r="F2941" s="41" t="str">
        <f>IFERROR(VLOOKUP(A2941&amp;"",'Non Cancellare'!$A:$G,4,FALSE),"")</f>
        <v/>
      </c>
      <c r="G2941" s="41">
        <f>IFERROR(VLOOKUP(A2941&amp;"",'Non Cancellare'!$A:$G,6,FALSE)*B2941,0)</f>
        <v>0</v>
      </c>
      <c r="H2941" s="42"/>
    </row>
    <row r="2942" spans="1:8" x14ac:dyDescent="0.2">
      <c r="A2942" s="39"/>
      <c r="B2942" s="54"/>
      <c r="C2942" s="40" t="str">
        <f>IFERROR(VLOOKUP(A2942&amp;"",'Non Cancellare'!$A:$G,2,FALSE),"")</f>
        <v/>
      </c>
      <c r="D2942" s="40" t="str">
        <f>IFERROR(VLOOKUP(A2942&amp;"",'Non Cancellare'!$A:$G,7,FALSE),"")</f>
        <v/>
      </c>
      <c r="E2942" s="41">
        <f>IFERROR(VLOOKUP(A2942&amp;"",'Non Cancellare'!$A:$G,3,FALSE)*B2942,0)</f>
        <v>0</v>
      </c>
      <c r="F2942" s="41" t="str">
        <f>IFERROR(VLOOKUP(A2942&amp;"",'Non Cancellare'!$A:$G,4,FALSE),"")</f>
        <v/>
      </c>
      <c r="G2942" s="41">
        <f>IFERROR(VLOOKUP(A2942&amp;"",'Non Cancellare'!$A:$G,6,FALSE)*B2942,0)</f>
        <v>0</v>
      </c>
      <c r="H2942" s="42"/>
    </row>
    <row r="2943" spans="1:8" x14ac:dyDescent="0.2">
      <c r="A2943" s="39"/>
      <c r="B2943" s="54"/>
      <c r="C2943" s="40" t="str">
        <f>IFERROR(VLOOKUP(A2943&amp;"",'Non Cancellare'!$A:$G,2,FALSE),"")</f>
        <v/>
      </c>
      <c r="D2943" s="40" t="str">
        <f>IFERROR(VLOOKUP(A2943&amp;"",'Non Cancellare'!$A:$G,7,FALSE),"")</f>
        <v/>
      </c>
      <c r="E2943" s="41">
        <f>IFERROR(VLOOKUP(A2943&amp;"",'Non Cancellare'!$A:$G,3,FALSE)*B2943,0)</f>
        <v>0</v>
      </c>
      <c r="F2943" s="41" t="str">
        <f>IFERROR(VLOOKUP(A2943&amp;"",'Non Cancellare'!$A:$G,4,FALSE),"")</f>
        <v/>
      </c>
      <c r="G2943" s="41">
        <f>IFERROR(VLOOKUP(A2943&amp;"",'Non Cancellare'!$A:$G,6,FALSE)*B2943,0)</f>
        <v>0</v>
      </c>
      <c r="H2943" s="42"/>
    </row>
    <row r="2944" spans="1:8" x14ac:dyDescent="0.2">
      <c r="A2944" s="39"/>
      <c r="B2944" s="54"/>
      <c r="C2944" s="40" t="str">
        <f>IFERROR(VLOOKUP(A2944&amp;"",'Non Cancellare'!$A:$G,2,FALSE),"")</f>
        <v/>
      </c>
      <c r="D2944" s="40" t="str">
        <f>IFERROR(VLOOKUP(A2944&amp;"",'Non Cancellare'!$A:$G,7,FALSE),"")</f>
        <v/>
      </c>
      <c r="E2944" s="41">
        <f>IFERROR(VLOOKUP(A2944&amp;"",'Non Cancellare'!$A:$G,3,FALSE)*B2944,0)</f>
        <v>0</v>
      </c>
      <c r="F2944" s="41" t="str">
        <f>IFERROR(VLOOKUP(A2944&amp;"",'Non Cancellare'!$A:$G,4,FALSE),"")</f>
        <v/>
      </c>
      <c r="G2944" s="41">
        <f>IFERROR(VLOOKUP(A2944&amp;"",'Non Cancellare'!$A:$G,6,FALSE)*B2944,0)</f>
        <v>0</v>
      </c>
      <c r="H2944" s="42"/>
    </row>
    <row r="2945" spans="1:8" x14ac:dyDescent="0.2">
      <c r="A2945" s="39"/>
      <c r="B2945" s="54"/>
      <c r="C2945" s="40" t="str">
        <f>IFERROR(VLOOKUP(A2945&amp;"",'Non Cancellare'!$A:$G,2,FALSE),"")</f>
        <v/>
      </c>
      <c r="D2945" s="40" t="str">
        <f>IFERROR(VLOOKUP(A2945&amp;"",'Non Cancellare'!$A:$G,7,FALSE),"")</f>
        <v/>
      </c>
      <c r="E2945" s="41">
        <f>IFERROR(VLOOKUP(A2945&amp;"",'Non Cancellare'!$A:$G,3,FALSE)*B2945,0)</f>
        <v>0</v>
      </c>
      <c r="F2945" s="41" t="str">
        <f>IFERROR(VLOOKUP(A2945&amp;"",'Non Cancellare'!$A:$G,4,FALSE),"")</f>
        <v/>
      </c>
      <c r="G2945" s="41">
        <f>IFERROR(VLOOKUP(A2945&amp;"",'Non Cancellare'!$A:$G,6,FALSE)*B2945,0)</f>
        <v>0</v>
      </c>
      <c r="H2945" s="42"/>
    </row>
    <row r="2946" spans="1:8" x14ac:dyDescent="0.2">
      <c r="A2946" s="39"/>
      <c r="B2946" s="54"/>
      <c r="C2946" s="40" t="str">
        <f>IFERROR(VLOOKUP(A2946&amp;"",'Non Cancellare'!$A:$G,2,FALSE),"")</f>
        <v/>
      </c>
      <c r="D2946" s="40" t="str">
        <f>IFERROR(VLOOKUP(A2946&amp;"",'Non Cancellare'!$A:$G,7,FALSE),"")</f>
        <v/>
      </c>
      <c r="E2946" s="41">
        <f>IFERROR(VLOOKUP(A2946&amp;"",'Non Cancellare'!$A:$G,3,FALSE)*B2946,0)</f>
        <v>0</v>
      </c>
      <c r="F2946" s="41" t="str">
        <f>IFERROR(VLOOKUP(A2946&amp;"",'Non Cancellare'!$A:$G,4,FALSE),"")</f>
        <v/>
      </c>
      <c r="G2946" s="41">
        <f>IFERROR(VLOOKUP(A2946&amp;"",'Non Cancellare'!$A:$G,6,FALSE)*B2946,0)</f>
        <v>0</v>
      </c>
      <c r="H2946" s="42"/>
    </row>
    <row r="2947" spans="1:8" x14ac:dyDescent="0.2">
      <c r="A2947" s="39"/>
      <c r="B2947" s="54"/>
      <c r="C2947" s="40" t="str">
        <f>IFERROR(VLOOKUP(A2947&amp;"",'Non Cancellare'!$A:$G,2,FALSE),"")</f>
        <v/>
      </c>
      <c r="D2947" s="40" t="str">
        <f>IFERROR(VLOOKUP(A2947&amp;"",'Non Cancellare'!$A:$G,7,FALSE),"")</f>
        <v/>
      </c>
      <c r="E2947" s="41">
        <f>IFERROR(VLOOKUP(A2947&amp;"",'Non Cancellare'!$A:$G,3,FALSE)*B2947,0)</f>
        <v>0</v>
      </c>
      <c r="F2947" s="41" t="str">
        <f>IFERROR(VLOOKUP(A2947&amp;"",'Non Cancellare'!$A:$G,4,FALSE),"")</f>
        <v/>
      </c>
      <c r="G2947" s="41">
        <f>IFERROR(VLOOKUP(A2947&amp;"",'Non Cancellare'!$A:$G,6,FALSE)*B2947,0)</f>
        <v>0</v>
      </c>
      <c r="H2947" s="42"/>
    </row>
    <row r="2948" spans="1:8" x14ac:dyDescent="0.2">
      <c r="A2948" s="39"/>
      <c r="B2948" s="54"/>
      <c r="C2948" s="40" t="str">
        <f>IFERROR(VLOOKUP(A2948&amp;"",'Non Cancellare'!$A:$G,2,FALSE),"")</f>
        <v/>
      </c>
      <c r="D2948" s="40" t="str">
        <f>IFERROR(VLOOKUP(A2948&amp;"",'Non Cancellare'!$A:$G,7,FALSE),"")</f>
        <v/>
      </c>
      <c r="E2948" s="41">
        <f>IFERROR(VLOOKUP(A2948&amp;"",'Non Cancellare'!$A:$G,3,FALSE)*B2948,0)</f>
        <v>0</v>
      </c>
      <c r="F2948" s="41" t="str">
        <f>IFERROR(VLOOKUP(A2948&amp;"",'Non Cancellare'!$A:$G,4,FALSE),"")</f>
        <v/>
      </c>
      <c r="G2948" s="41">
        <f>IFERROR(VLOOKUP(A2948&amp;"",'Non Cancellare'!$A:$G,6,FALSE)*B2948,0)</f>
        <v>0</v>
      </c>
      <c r="H2948" s="42"/>
    </row>
    <row r="2949" spans="1:8" x14ac:dyDescent="0.2">
      <c r="A2949" s="39"/>
      <c r="B2949" s="54"/>
      <c r="C2949" s="40" t="str">
        <f>IFERROR(VLOOKUP(A2949&amp;"",'Non Cancellare'!$A:$G,2,FALSE),"")</f>
        <v/>
      </c>
      <c r="D2949" s="40" t="str">
        <f>IFERROR(VLOOKUP(A2949&amp;"",'Non Cancellare'!$A:$G,7,FALSE),"")</f>
        <v/>
      </c>
      <c r="E2949" s="41">
        <f>IFERROR(VLOOKUP(A2949&amp;"",'Non Cancellare'!$A:$G,3,FALSE)*B2949,0)</f>
        <v>0</v>
      </c>
      <c r="F2949" s="41" t="str">
        <f>IFERROR(VLOOKUP(A2949&amp;"",'Non Cancellare'!$A:$G,4,FALSE),"")</f>
        <v/>
      </c>
      <c r="G2949" s="41">
        <f>IFERROR(VLOOKUP(A2949&amp;"",'Non Cancellare'!$A:$G,6,FALSE)*B2949,0)</f>
        <v>0</v>
      </c>
      <c r="H2949" s="42"/>
    </row>
    <row r="2950" spans="1:8" x14ac:dyDescent="0.2">
      <c r="A2950" s="39"/>
      <c r="B2950" s="54"/>
      <c r="C2950" s="40" t="str">
        <f>IFERROR(VLOOKUP(A2950&amp;"",'Non Cancellare'!$A:$G,2,FALSE),"")</f>
        <v/>
      </c>
      <c r="D2950" s="40" t="str">
        <f>IFERROR(VLOOKUP(A2950&amp;"",'Non Cancellare'!$A:$G,7,FALSE),"")</f>
        <v/>
      </c>
      <c r="E2950" s="41">
        <f>IFERROR(VLOOKUP(A2950&amp;"",'Non Cancellare'!$A:$G,3,FALSE)*B2950,0)</f>
        <v>0</v>
      </c>
      <c r="F2950" s="41" t="str">
        <f>IFERROR(VLOOKUP(A2950&amp;"",'Non Cancellare'!$A:$G,4,FALSE),"")</f>
        <v/>
      </c>
      <c r="G2950" s="41">
        <f>IFERROR(VLOOKUP(A2950&amp;"",'Non Cancellare'!$A:$G,6,FALSE)*B2950,0)</f>
        <v>0</v>
      </c>
      <c r="H2950" s="42"/>
    </row>
    <row r="2951" spans="1:8" x14ac:dyDescent="0.2">
      <c r="A2951" s="39"/>
      <c r="B2951" s="54"/>
      <c r="C2951" s="40" t="str">
        <f>IFERROR(VLOOKUP(A2951&amp;"",'Non Cancellare'!$A:$G,2,FALSE),"")</f>
        <v/>
      </c>
      <c r="D2951" s="40" t="str">
        <f>IFERROR(VLOOKUP(A2951&amp;"",'Non Cancellare'!$A:$G,7,FALSE),"")</f>
        <v/>
      </c>
      <c r="E2951" s="41">
        <f>IFERROR(VLOOKUP(A2951&amp;"",'Non Cancellare'!$A:$G,3,FALSE)*B2951,0)</f>
        <v>0</v>
      </c>
      <c r="F2951" s="41" t="str">
        <f>IFERROR(VLOOKUP(A2951&amp;"",'Non Cancellare'!$A:$G,4,FALSE),"")</f>
        <v/>
      </c>
      <c r="G2951" s="41">
        <f>IFERROR(VLOOKUP(A2951&amp;"",'Non Cancellare'!$A:$G,6,FALSE)*B2951,0)</f>
        <v>0</v>
      </c>
      <c r="H2951" s="42"/>
    </row>
    <row r="2952" spans="1:8" x14ac:dyDescent="0.2">
      <c r="A2952" s="39"/>
      <c r="B2952" s="54"/>
      <c r="C2952" s="40" t="str">
        <f>IFERROR(VLOOKUP(A2952&amp;"",'Non Cancellare'!$A:$G,2,FALSE),"")</f>
        <v/>
      </c>
      <c r="D2952" s="40" t="str">
        <f>IFERROR(VLOOKUP(A2952&amp;"",'Non Cancellare'!$A:$G,7,FALSE),"")</f>
        <v/>
      </c>
      <c r="E2952" s="41">
        <f>IFERROR(VLOOKUP(A2952&amp;"",'Non Cancellare'!$A:$G,3,FALSE)*B2952,0)</f>
        <v>0</v>
      </c>
      <c r="F2952" s="41" t="str">
        <f>IFERROR(VLOOKUP(A2952&amp;"",'Non Cancellare'!$A:$G,4,FALSE),"")</f>
        <v/>
      </c>
      <c r="G2952" s="41">
        <f>IFERROR(VLOOKUP(A2952&amp;"",'Non Cancellare'!$A:$G,6,FALSE)*B2952,0)</f>
        <v>0</v>
      </c>
      <c r="H2952" s="42"/>
    </row>
    <row r="2953" spans="1:8" x14ac:dyDescent="0.2">
      <c r="A2953" s="39"/>
      <c r="B2953" s="54"/>
      <c r="C2953" s="40" t="str">
        <f>IFERROR(VLOOKUP(A2953&amp;"",'Non Cancellare'!$A:$G,2,FALSE),"")</f>
        <v/>
      </c>
      <c r="D2953" s="40" t="str">
        <f>IFERROR(VLOOKUP(A2953&amp;"",'Non Cancellare'!$A:$G,7,FALSE),"")</f>
        <v/>
      </c>
      <c r="E2953" s="41">
        <f>IFERROR(VLOOKUP(A2953&amp;"",'Non Cancellare'!$A:$G,3,FALSE)*B2953,0)</f>
        <v>0</v>
      </c>
      <c r="F2953" s="41" t="str">
        <f>IFERROR(VLOOKUP(A2953&amp;"",'Non Cancellare'!$A:$G,4,FALSE),"")</f>
        <v/>
      </c>
      <c r="G2953" s="41">
        <f>IFERROR(VLOOKUP(A2953&amp;"",'Non Cancellare'!$A:$G,6,FALSE)*B2953,0)</f>
        <v>0</v>
      </c>
      <c r="H2953" s="42"/>
    </row>
    <row r="2954" spans="1:8" x14ac:dyDescent="0.2">
      <c r="A2954" s="39"/>
      <c r="B2954" s="54"/>
      <c r="C2954" s="40" t="str">
        <f>IFERROR(VLOOKUP(A2954&amp;"",'Non Cancellare'!$A:$G,2,FALSE),"")</f>
        <v/>
      </c>
      <c r="D2954" s="40" t="str">
        <f>IFERROR(VLOOKUP(A2954&amp;"",'Non Cancellare'!$A:$G,7,FALSE),"")</f>
        <v/>
      </c>
      <c r="E2954" s="41">
        <f>IFERROR(VLOOKUP(A2954&amp;"",'Non Cancellare'!$A:$G,3,FALSE)*B2954,0)</f>
        <v>0</v>
      </c>
      <c r="F2954" s="41" t="str">
        <f>IFERROR(VLOOKUP(A2954&amp;"",'Non Cancellare'!$A:$G,4,FALSE),"")</f>
        <v/>
      </c>
      <c r="G2954" s="41">
        <f>IFERROR(VLOOKUP(A2954&amp;"",'Non Cancellare'!$A:$G,6,FALSE)*B2954,0)</f>
        <v>0</v>
      </c>
      <c r="H2954" s="42"/>
    </row>
    <row r="2955" spans="1:8" x14ac:dyDescent="0.2">
      <c r="A2955" s="39"/>
      <c r="B2955" s="54"/>
      <c r="C2955" s="40" t="str">
        <f>IFERROR(VLOOKUP(A2955&amp;"",'Non Cancellare'!$A:$G,2,FALSE),"")</f>
        <v/>
      </c>
      <c r="D2955" s="40" t="str">
        <f>IFERROR(VLOOKUP(A2955&amp;"",'Non Cancellare'!$A:$G,7,FALSE),"")</f>
        <v/>
      </c>
      <c r="E2955" s="41">
        <f>IFERROR(VLOOKUP(A2955&amp;"",'Non Cancellare'!$A:$G,3,FALSE)*B2955,0)</f>
        <v>0</v>
      </c>
      <c r="F2955" s="41" t="str">
        <f>IFERROR(VLOOKUP(A2955&amp;"",'Non Cancellare'!$A:$G,4,FALSE),"")</f>
        <v/>
      </c>
      <c r="G2955" s="41">
        <f>IFERROR(VLOOKUP(A2955&amp;"",'Non Cancellare'!$A:$G,6,FALSE)*B2955,0)</f>
        <v>0</v>
      </c>
      <c r="H2955" s="42"/>
    </row>
    <row r="2956" spans="1:8" x14ac:dyDescent="0.2">
      <c r="A2956" s="39"/>
      <c r="B2956" s="54"/>
      <c r="C2956" s="40" t="str">
        <f>IFERROR(VLOOKUP(A2956&amp;"",'Non Cancellare'!$A:$G,2,FALSE),"")</f>
        <v/>
      </c>
      <c r="D2956" s="40" t="str">
        <f>IFERROR(VLOOKUP(A2956&amp;"",'Non Cancellare'!$A:$G,7,FALSE),"")</f>
        <v/>
      </c>
      <c r="E2956" s="41">
        <f>IFERROR(VLOOKUP(A2956&amp;"",'Non Cancellare'!$A:$G,3,FALSE)*B2956,0)</f>
        <v>0</v>
      </c>
      <c r="F2956" s="41" t="str">
        <f>IFERROR(VLOOKUP(A2956&amp;"",'Non Cancellare'!$A:$G,4,FALSE),"")</f>
        <v/>
      </c>
      <c r="G2956" s="41">
        <f>IFERROR(VLOOKUP(A2956&amp;"",'Non Cancellare'!$A:$G,6,FALSE)*B2956,0)</f>
        <v>0</v>
      </c>
      <c r="H2956" s="42"/>
    </row>
    <row r="2957" spans="1:8" x14ac:dyDescent="0.2">
      <c r="A2957" s="39"/>
      <c r="B2957" s="54"/>
      <c r="C2957" s="40" t="str">
        <f>IFERROR(VLOOKUP(A2957&amp;"",'Non Cancellare'!$A:$G,2,FALSE),"")</f>
        <v/>
      </c>
      <c r="D2957" s="40" t="str">
        <f>IFERROR(VLOOKUP(A2957&amp;"",'Non Cancellare'!$A:$G,7,FALSE),"")</f>
        <v/>
      </c>
      <c r="E2957" s="41">
        <f>IFERROR(VLOOKUP(A2957&amp;"",'Non Cancellare'!$A:$G,3,FALSE)*B2957,0)</f>
        <v>0</v>
      </c>
      <c r="F2957" s="41" t="str">
        <f>IFERROR(VLOOKUP(A2957&amp;"",'Non Cancellare'!$A:$G,4,FALSE),"")</f>
        <v/>
      </c>
      <c r="G2957" s="41">
        <f>IFERROR(VLOOKUP(A2957&amp;"",'Non Cancellare'!$A:$G,6,FALSE)*B2957,0)</f>
        <v>0</v>
      </c>
      <c r="H2957" s="42"/>
    </row>
    <row r="2958" spans="1:8" x14ac:dyDescent="0.2">
      <c r="A2958" s="39"/>
      <c r="B2958" s="54"/>
      <c r="C2958" s="40" t="str">
        <f>IFERROR(VLOOKUP(A2958&amp;"",'Non Cancellare'!$A:$G,2,FALSE),"")</f>
        <v/>
      </c>
      <c r="D2958" s="40" t="str">
        <f>IFERROR(VLOOKUP(A2958&amp;"",'Non Cancellare'!$A:$G,7,FALSE),"")</f>
        <v/>
      </c>
      <c r="E2958" s="41">
        <f>IFERROR(VLOOKUP(A2958&amp;"",'Non Cancellare'!$A:$G,3,FALSE)*B2958,0)</f>
        <v>0</v>
      </c>
      <c r="F2958" s="41" t="str">
        <f>IFERROR(VLOOKUP(A2958&amp;"",'Non Cancellare'!$A:$G,4,FALSE),"")</f>
        <v/>
      </c>
      <c r="G2958" s="41">
        <f>IFERROR(VLOOKUP(A2958&amp;"",'Non Cancellare'!$A:$G,6,FALSE)*B2958,0)</f>
        <v>0</v>
      </c>
      <c r="H2958" s="42"/>
    </row>
    <row r="2959" spans="1:8" x14ac:dyDescent="0.2">
      <c r="A2959" s="39"/>
      <c r="B2959" s="54"/>
      <c r="C2959" s="40" t="str">
        <f>IFERROR(VLOOKUP(A2959&amp;"",'Non Cancellare'!$A:$G,2,FALSE),"")</f>
        <v/>
      </c>
      <c r="D2959" s="40" t="str">
        <f>IFERROR(VLOOKUP(A2959&amp;"",'Non Cancellare'!$A:$G,7,FALSE),"")</f>
        <v/>
      </c>
      <c r="E2959" s="41">
        <f>IFERROR(VLOOKUP(A2959&amp;"",'Non Cancellare'!$A:$G,3,FALSE)*B2959,0)</f>
        <v>0</v>
      </c>
      <c r="F2959" s="41" t="str">
        <f>IFERROR(VLOOKUP(A2959&amp;"",'Non Cancellare'!$A:$G,4,FALSE),"")</f>
        <v/>
      </c>
      <c r="G2959" s="41">
        <f>IFERROR(VLOOKUP(A2959&amp;"",'Non Cancellare'!$A:$G,6,FALSE)*B2959,0)</f>
        <v>0</v>
      </c>
      <c r="H2959" s="42"/>
    </row>
    <row r="2960" spans="1:8" x14ac:dyDescent="0.2">
      <c r="A2960" s="39"/>
      <c r="B2960" s="54"/>
      <c r="C2960" s="40" t="str">
        <f>IFERROR(VLOOKUP(A2960&amp;"",'Non Cancellare'!$A:$G,2,FALSE),"")</f>
        <v/>
      </c>
      <c r="D2960" s="40" t="str">
        <f>IFERROR(VLOOKUP(A2960&amp;"",'Non Cancellare'!$A:$G,7,FALSE),"")</f>
        <v/>
      </c>
      <c r="E2960" s="41">
        <f>IFERROR(VLOOKUP(A2960&amp;"",'Non Cancellare'!$A:$G,3,FALSE)*B2960,0)</f>
        <v>0</v>
      </c>
      <c r="F2960" s="41" t="str">
        <f>IFERROR(VLOOKUP(A2960&amp;"",'Non Cancellare'!$A:$G,4,FALSE),"")</f>
        <v/>
      </c>
      <c r="G2960" s="41">
        <f>IFERROR(VLOOKUP(A2960&amp;"",'Non Cancellare'!$A:$G,6,FALSE)*B2960,0)</f>
        <v>0</v>
      </c>
      <c r="H2960" s="42"/>
    </row>
    <row r="2961" spans="1:8" x14ac:dyDescent="0.2">
      <c r="A2961" s="39"/>
      <c r="B2961" s="54"/>
      <c r="C2961" s="40" t="str">
        <f>IFERROR(VLOOKUP(A2961&amp;"",'Non Cancellare'!$A:$G,2,FALSE),"")</f>
        <v/>
      </c>
      <c r="D2961" s="40" t="str">
        <f>IFERROR(VLOOKUP(A2961&amp;"",'Non Cancellare'!$A:$G,7,FALSE),"")</f>
        <v/>
      </c>
      <c r="E2961" s="41">
        <f>IFERROR(VLOOKUP(A2961&amp;"",'Non Cancellare'!$A:$G,3,FALSE)*B2961,0)</f>
        <v>0</v>
      </c>
      <c r="F2961" s="41" t="str">
        <f>IFERROR(VLOOKUP(A2961&amp;"",'Non Cancellare'!$A:$G,4,FALSE),"")</f>
        <v/>
      </c>
      <c r="G2961" s="41">
        <f>IFERROR(VLOOKUP(A2961&amp;"",'Non Cancellare'!$A:$G,6,FALSE)*B2961,0)</f>
        <v>0</v>
      </c>
      <c r="H2961" s="42"/>
    </row>
    <row r="2962" spans="1:8" x14ac:dyDescent="0.2">
      <c r="A2962" s="39"/>
      <c r="B2962" s="54"/>
      <c r="C2962" s="40" t="str">
        <f>IFERROR(VLOOKUP(A2962&amp;"",'Non Cancellare'!$A:$G,2,FALSE),"")</f>
        <v/>
      </c>
      <c r="D2962" s="40" t="str">
        <f>IFERROR(VLOOKUP(A2962&amp;"",'Non Cancellare'!$A:$G,7,FALSE),"")</f>
        <v/>
      </c>
      <c r="E2962" s="41">
        <f>IFERROR(VLOOKUP(A2962&amp;"",'Non Cancellare'!$A:$G,3,FALSE)*B2962,0)</f>
        <v>0</v>
      </c>
      <c r="F2962" s="41" t="str">
        <f>IFERROR(VLOOKUP(A2962&amp;"",'Non Cancellare'!$A:$G,4,FALSE),"")</f>
        <v/>
      </c>
      <c r="G2962" s="41">
        <f>IFERROR(VLOOKUP(A2962&amp;"",'Non Cancellare'!$A:$G,6,FALSE)*B2962,0)</f>
        <v>0</v>
      </c>
      <c r="H2962" s="42"/>
    </row>
    <row r="2963" spans="1:8" x14ac:dyDescent="0.2">
      <c r="A2963" s="39"/>
      <c r="B2963" s="54"/>
      <c r="C2963" s="40" t="str">
        <f>IFERROR(VLOOKUP(A2963&amp;"",'Non Cancellare'!$A:$G,2,FALSE),"")</f>
        <v/>
      </c>
      <c r="D2963" s="40" t="str">
        <f>IFERROR(VLOOKUP(A2963&amp;"",'Non Cancellare'!$A:$G,7,FALSE),"")</f>
        <v/>
      </c>
      <c r="E2963" s="41">
        <f>IFERROR(VLOOKUP(A2963&amp;"",'Non Cancellare'!$A:$G,3,FALSE)*B2963,0)</f>
        <v>0</v>
      </c>
      <c r="F2963" s="41" t="str">
        <f>IFERROR(VLOOKUP(A2963&amp;"",'Non Cancellare'!$A:$G,4,FALSE),"")</f>
        <v/>
      </c>
      <c r="G2963" s="41">
        <f>IFERROR(VLOOKUP(A2963&amp;"",'Non Cancellare'!$A:$G,6,FALSE)*B2963,0)</f>
        <v>0</v>
      </c>
      <c r="H2963" s="42"/>
    </row>
    <row r="2964" spans="1:8" x14ac:dyDescent="0.2">
      <c r="A2964" s="39"/>
      <c r="B2964" s="54"/>
      <c r="C2964" s="40" t="str">
        <f>IFERROR(VLOOKUP(A2964&amp;"",'Non Cancellare'!$A:$G,2,FALSE),"")</f>
        <v/>
      </c>
      <c r="D2964" s="40" t="str">
        <f>IFERROR(VLOOKUP(A2964&amp;"",'Non Cancellare'!$A:$G,7,FALSE),"")</f>
        <v/>
      </c>
      <c r="E2964" s="41">
        <f>IFERROR(VLOOKUP(A2964&amp;"",'Non Cancellare'!$A:$G,3,FALSE)*B2964,0)</f>
        <v>0</v>
      </c>
      <c r="F2964" s="41" t="str">
        <f>IFERROR(VLOOKUP(A2964&amp;"",'Non Cancellare'!$A:$G,4,FALSE),"")</f>
        <v/>
      </c>
      <c r="G2964" s="41">
        <f>IFERROR(VLOOKUP(A2964&amp;"",'Non Cancellare'!$A:$G,6,FALSE)*B2964,0)</f>
        <v>0</v>
      </c>
      <c r="H2964" s="42"/>
    </row>
    <row r="2965" spans="1:8" x14ac:dyDescent="0.2">
      <c r="A2965" s="39"/>
      <c r="B2965" s="54"/>
      <c r="C2965" s="40" t="str">
        <f>IFERROR(VLOOKUP(A2965&amp;"",'Non Cancellare'!$A:$G,2,FALSE),"")</f>
        <v/>
      </c>
      <c r="D2965" s="40" t="str">
        <f>IFERROR(VLOOKUP(A2965&amp;"",'Non Cancellare'!$A:$G,7,FALSE),"")</f>
        <v/>
      </c>
      <c r="E2965" s="41">
        <f>IFERROR(VLOOKUP(A2965&amp;"",'Non Cancellare'!$A:$G,3,FALSE)*B2965,0)</f>
        <v>0</v>
      </c>
      <c r="F2965" s="41" t="str">
        <f>IFERROR(VLOOKUP(A2965&amp;"",'Non Cancellare'!$A:$G,4,FALSE),"")</f>
        <v/>
      </c>
      <c r="G2965" s="41">
        <f>IFERROR(VLOOKUP(A2965&amp;"",'Non Cancellare'!$A:$G,6,FALSE)*B2965,0)</f>
        <v>0</v>
      </c>
      <c r="H2965" s="42"/>
    </row>
    <row r="2966" spans="1:8" x14ac:dyDescent="0.2">
      <c r="A2966" s="39"/>
      <c r="B2966" s="54"/>
      <c r="C2966" s="40" t="str">
        <f>IFERROR(VLOOKUP(A2966&amp;"",'Non Cancellare'!$A:$G,2,FALSE),"")</f>
        <v/>
      </c>
      <c r="D2966" s="40" t="str">
        <f>IFERROR(VLOOKUP(A2966&amp;"",'Non Cancellare'!$A:$G,7,FALSE),"")</f>
        <v/>
      </c>
      <c r="E2966" s="41">
        <f>IFERROR(VLOOKUP(A2966&amp;"",'Non Cancellare'!$A:$G,3,FALSE)*B2966,0)</f>
        <v>0</v>
      </c>
      <c r="F2966" s="41" t="str">
        <f>IFERROR(VLOOKUP(A2966&amp;"",'Non Cancellare'!$A:$G,4,FALSE),"")</f>
        <v/>
      </c>
      <c r="G2966" s="41">
        <f>IFERROR(VLOOKUP(A2966&amp;"",'Non Cancellare'!$A:$G,6,FALSE)*B2966,0)</f>
        <v>0</v>
      </c>
      <c r="H2966" s="42"/>
    </row>
    <row r="2967" spans="1:8" x14ac:dyDescent="0.2">
      <c r="A2967" s="39"/>
      <c r="B2967" s="54"/>
      <c r="C2967" s="40" t="str">
        <f>IFERROR(VLOOKUP(A2967&amp;"",'Non Cancellare'!$A:$G,2,FALSE),"")</f>
        <v/>
      </c>
      <c r="D2967" s="40" t="str">
        <f>IFERROR(VLOOKUP(A2967&amp;"",'Non Cancellare'!$A:$G,7,FALSE),"")</f>
        <v/>
      </c>
      <c r="E2967" s="41">
        <f>IFERROR(VLOOKUP(A2967&amp;"",'Non Cancellare'!$A:$G,3,FALSE)*B2967,0)</f>
        <v>0</v>
      </c>
      <c r="F2967" s="41" t="str">
        <f>IFERROR(VLOOKUP(A2967&amp;"",'Non Cancellare'!$A:$G,4,FALSE),"")</f>
        <v/>
      </c>
      <c r="G2967" s="41">
        <f>IFERROR(VLOOKUP(A2967&amp;"",'Non Cancellare'!$A:$G,6,FALSE)*B2967,0)</f>
        <v>0</v>
      </c>
      <c r="H2967" s="42"/>
    </row>
    <row r="2968" spans="1:8" x14ac:dyDescent="0.2">
      <c r="A2968" s="39"/>
      <c r="B2968" s="54"/>
      <c r="C2968" s="40" t="str">
        <f>IFERROR(VLOOKUP(A2968&amp;"",'Non Cancellare'!$A:$G,2,FALSE),"")</f>
        <v/>
      </c>
      <c r="D2968" s="40" t="str">
        <f>IFERROR(VLOOKUP(A2968&amp;"",'Non Cancellare'!$A:$G,7,FALSE),"")</f>
        <v/>
      </c>
      <c r="E2968" s="41">
        <f>IFERROR(VLOOKUP(A2968&amp;"",'Non Cancellare'!$A:$G,3,FALSE)*B2968,0)</f>
        <v>0</v>
      </c>
      <c r="F2968" s="41" t="str">
        <f>IFERROR(VLOOKUP(A2968&amp;"",'Non Cancellare'!$A:$G,4,FALSE),"")</f>
        <v/>
      </c>
      <c r="G2968" s="41">
        <f>IFERROR(VLOOKUP(A2968&amp;"",'Non Cancellare'!$A:$G,6,FALSE)*B2968,0)</f>
        <v>0</v>
      </c>
      <c r="H2968" s="42"/>
    </row>
    <row r="2969" spans="1:8" x14ac:dyDescent="0.2">
      <c r="A2969" s="39"/>
      <c r="B2969" s="54"/>
      <c r="C2969" s="40" t="str">
        <f>IFERROR(VLOOKUP(A2969&amp;"",'Non Cancellare'!$A:$G,2,FALSE),"")</f>
        <v/>
      </c>
      <c r="D2969" s="40" t="str">
        <f>IFERROR(VLOOKUP(A2969&amp;"",'Non Cancellare'!$A:$G,7,FALSE),"")</f>
        <v/>
      </c>
      <c r="E2969" s="41">
        <f>IFERROR(VLOOKUP(A2969&amp;"",'Non Cancellare'!$A:$G,3,FALSE)*B2969,0)</f>
        <v>0</v>
      </c>
      <c r="F2969" s="41" t="str">
        <f>IFERROR(VLOOKUP(A2969&amp;"",'Non Cancellare'!$A:$G,4,FALSE),"")</f>
        <v/>
      </c>
      <c r="G2969" s="41">
        <f>IFERROR(VLOOKUP(A2969&amp;"",'Non Cancellare'!$A:$G,6,FALSE)*B2969,0)</f>
        <v>0</v>
      </c>
      <c r="H2969" s="42"/>
    </row>
    <row r="2970" spans="1:8" x14ac:dyDescent="0.2">
      <c r="A2970" s="39"/>
      <c r="B2970" s="54"/>
      <c r="C2970" s="40" t="str">
        <f>IFERROR(VLOOKUP(A2970&amp;"",'Non Cancellare'!$A:$G,2,FALSE),"")</f>
        <v/>
      </c>
      <c r="D2970" s="40" t="str">
        <f>IFERROR(VLOOKUP(A2970&amp;"",'Non Cancellare'!$A:$G,7,FALSE),"")</f>
        <v/>
      </c>
      <c r="E2970" s="41">
        <f>IFERROR(VLOOKUP(A2970&amp;"",'Non Cancellare'!$A:$G,3,FALSE)*B2970,0)</f>
        <v>0</v>
      </c>
      <c r="F2970" s="41" t="str">
        <f>IFERROR(VLOOKUP(A2970&amp;"",'Non Cancellare'!$A:$G,4,FALSE),"")</f>
        <v/>
      </c>
      <c r="G2970" s="41">
        <f>IFERROR(VLOOKUP(A2970&amp;"",'Non Cancellare'!$A:$G,6,FALSE)*B2970,0)</f>
        <v>0</v>
      </c>
      <c r="H2970" s="42"/>
    </row>
    <row r="2971" spans="1:8" x14ac:dyDescent="0.2">
      <c r="A2971" s="39"/>
      <c r="B2971" s="54"/>
      <c r="C2971" s="40" t="str">
        <f>IFERROR(VLOOKUP(A2971&amp;"",'Non Cancellare'!$A:$G,2,FALSE),"")</f>
        <v/>
      </c>
      <c r="D2971" s="40" t="str">
        <f>IFERROR(VLOOKUP(A2971&amp;"",'Non Cancellare'!$A:$G,7,FALSE),"")</f>
        <v/>
      </c>
      <c r="E2971" s="41">
        <f>IFERROR(VLOOKUP(A2971&amp;"",'Non Cancellare'!$A:$G,3,FALSE)*B2971,0)</f>
        <v>0</v>
      </c>
      <c r="F2971" s="41" t="str">
        <f>IFERROR(VLOOKUP(A2971&amp;"",'Non Cancellare'!$A:$G,4,FALSE),"")</f>
        <v/>
      </c>
      <c r="G2971" s="41">
        <f>IFERROR(VLOOKUP(A2971&amp;"",'Non Cancellare'!$A:$G,6,FALSE)*B2971,0)</f>
        <v>0</v>
      </c>
      <c r="H2971" s="42"/>
    </row>
    <row r="2972" spans="1:8" x14ac:dyDescent="0.2">
      <c r="A2972" s="39"/>
      <c r="B2972" s="54"/>
      <c r="C2972" s="40" t="str">
        <f>IFERROR(VLOOKUP(A2972&amp;"",'Non Cancellare'!$A:$G,2,FALSE),"")</f>
        <v/>
      </c>
      <c r="D2972" s="40" t="str">
        <f>IFERROR(VLOOKUP(A2972&amp;"",'Non Cancellare'!$A:$G,7,FALSE),"")</f>
        <v/>
      </c>
      <c r="E2972" s="41">
        <f>IFERROR(VLOOKUP(A2972&amp;"",'Non Cancellare'!$A:$G,3,FALSE)*B2972,0)</f>
        <v>0</v>
      </c>
      <c r="F2972" s="41" t="str">
        <f>IFERROR(VLOOKUP(A2972&amp;"",'Non Cancellare'!$A:$G,4,FALSE),"")</f>
        <v/>
      </c>
      <c r="G2972" s="41">
        <f>IFERROR(VLOOKUP(A2972&amp;"",'Non Cancellare'!$A:$G,6,FALSE)*B2972,0)</f>
        <v>0</v>
      </c>
      <c r="H2972" s="42"/>
    </row>
    <row r="2973" spans="1:8" x14ac:dyDescent="0.2">
      <c r="A2973" s="39"/>
      <c r="B2973" s="54"/>
      <c r="C2973" s="40" t="str">
        <f>IFERROR(VLOOKUP(A2973&amp;"",'Non Cancellare'!$A:$G,2,FALSE),"")</f>
        <v/>
      </c>
      <c r="D2973" s="40" t="str">
        <f>IFERROR(VLOOKUP(A2973&amp;"",'Non Cancellare'!$A:$G,7,FALSE),"")</f>
        <v/>
      </c>
      <c r="E2973" s="41">
        <f>IFERROR(VLOOKUP(A2973&amp;"",'Non Cancellare'!$A:$G,3,FALSE)*B2973,0)</f>
        <v>0</v>
      </c>
      <c r="F2973" s="41" t="str">
        <f>IFERROR(VLOOKUP(A2973&amp;"",'Non Cancellare'!$A:$G,4,FALSE),"")</f>
        <v/>
      </c>
      <c r="G2973" s="41">
        <f>IFERROR(VLOOKUP(A2973&amp;"",'Non Cancellare'!$A:$G,6,FALSE)*B2973,0)</f>
        <v>0</v>
      </c>
      <c r="H2973" s="42"/>
    </row>
    <row r="2974" spans="1:8" x14ac:dyDescent="0.2">
      <c r="A2974" s="39"/>
      <c r="B2974" s="54"/>
      <c r="C2974" s="40" t="str">
        <f>IFERROR(VLOOKUP(A2974&amp;"",'Non Cancellare'!$A:$G,2,FALSE),"")</f>
        <v/>
      </c>
      <c r="D2974" s="40" t="str">
        <f>IFERROR(VLOOKUP(A2974&amp;"",'Non Cancellare'!$A:$G,7,FALSE),"")</f>
        <v/>
      </c>
      <c r="E2974" s="41">
        <f>IFERROR(VLOOKUP(A2974&amp;"",'Non Cancellare'!$A:$G,3,FALSE)*B2974,0)</f>
        <v>0</v>
      </c>
      <c r="F2974" s="41" t="str">
        <f>IFERROR(VLOOKUP(A2974&amp;"",'Non Cancellare'!$A:$G,4,FALSE),"")</f>
        <v/>
      </c>
      <c r="G2974" s="41">
        <f>IFERROR(VLOOKUP(A2974&amp;"",'Non Cancellare'!$A:$G,6,FALSE)*B2974,0)</f>
        <v>0</v>
      </c>
      <c r="H2974" s="42"/>
    </row>
    <row r="2975" spans="1:8" x14ac:dyDescent="0.2">
      <c r="A2975" s="39"/>
      <c r="B2975" s="54"/>
      <c r="C2975" s="40" t="str">
        <f>IFERROR(VLOOKUP(A2975&amp;"",'Non Cancellare'!$A:$G,2,FALSE),"")</f>
        <v/>
      </c>
      <c r="D2975" s="40" t="str">
        <f>IFERROR(VLOOKUP(A2975&amp;"",'Non Cancellare'!$A:$G,7,FALSE),"")</f>
        <v/>
      </c>
      <c r="E2975" s="41">
        <f>IFERROR(VLOOKUP(A2975&amp;"",'Non Cancellare'!$A:$G,3,FALSE)*B2975,0)</f>
        <v>0</v>
      </c>
      <c r="F2975" s="41" t="str">
        <f>IFERROR(VLOOKUP(A2975&amp;"",'Non Cancellare'!$A:$G,4,FALSE),"")</f>
        <v/>
      </c>
      <c r="G2975" s="41">
        <f>IFERROR(VLOOKUP(A2975&amp;"",'Non Cancellare'!$A:$G,6,FALSE)*B2975,0)</f>
        <v>0</v>
      </c>
      <c r="H2975" s="42"/>
    </row>
    <row r="2976" spans="1:8" x14ac:dyDescent="0.2">
      <c r="A2976" s="39"/>
      <c r="B2976" s="54"/>
      <c r="C2976" s="40" t="str">
        <f>IFERROR(VLOOKUP(A2976&amp;"",'Non Cancellare'!$A:$G,2,FALSE),"")</f>
        <v/>
      </c>
      <c r="D2976" s="40" t="str">
        <f>IFERROR(VLOOKUP(A2976&amp;"",'Non Cancellare'!$A:$G,7,FALSE),"")</f>
        <v/>
      </c>
      <c r="E2976" s="41">
        <f>IFERROR(VLOOKUP(A2976&amp;"",'Non Cancellare'!$A:$G,3,FALSE)*B2976,0)</f>
        <v>0</v>
      </c>
      <c r="F2976" s="41" t="str">
        <f>IFERROR(VLOOKUP(A2976&amp;"",'Non Cancellare'!$A:$G,4,FALSE),"")</f>
        <v/>
      </c>
      <c r="G2976" s="41">
        <f>IFERROR(VLOOKUP(A2976&amp;"",'Non Cancellare'!$A:$G,6,FALSE)*B2976,0)</f>
        <v>0</v>
      </c>
      <c r="H2976" s="42"/>
    </row>
    <row r="2977" spans="1:8" x14ac:dyDescent="0.2">
      <c r="A2977" s="39"/>
      <c r="B2977" s="54"/>
      <c r="C2977" s="40" t="str">
        <f>IFERROR(VLOOKUP(A2977&amp;"",'Non Cancellare'!$A:$G,2,FALSE),"")</f>
        <v/>
      </c>
      <c r="D2977" s="40" t="str">
        <f>IFERROR(VLOOKUP(A2977&amp;"",'Non Cancellare'!$A:$G,7,FALSE),"")</f>
        <v/>
      </c>
      <c r="E2977" s="41">
        <f>IFERROR(VLOOKUP(A2977&amp;"",'Non Cancellare'!$A:$G,3,FALSE)*B2977,0)</f>
        <v>0</v>
      </c>
      <c r="F2977" s="41" t="str">
        <f>IFERROR(VLOOKUP(A2977&amp;"",'Non Cancellare'!$A:$G,4,FALSE),"")</f>
        <v/>
      </c>
      <c r="G2977" s="41">
        <f>IFERROR(VLOOKUP(A2977&amp;"",'Non Cancellare'!$A:$G,6,FALSE)*B2977,0)</f>
        <v>0</v>
      </c>
      <c r="H2977" s="42"/>
    </row>
    <row r="2978" spans="1:8" x14ac:dyDescent="0.2">
      <c r="A2978" s="39"/>
      <c r="B2978" s="54"/>
      <c r="C2978" s="40" t="str">
        <f>IFERROR(VLOOKUP(A2978&amp;"",'Non Cancellare'!$A:$G,2,FALSE),"")</f>
        <v/>
      </c>
      <c r="D2978" s="40" t="str">
        <f>IFERROR(VLOOKUP(A2978&amp;"",'Non Cancellare'!$A:$G,7,FALSE),"")</f>
        <v/>
      </c>
      <c r="E2978" s="41">
        <f>IFERROR(VLOOKUP(A2978&amp;"",'Non Cancellare'!$A:$G,3,FALSE)*B2978,0)</f>
        <v>0</v>
      </c>
      <c r="F2978" s="41" t="str">
        <f>IFERROR(VLOOKUP(A2978&amp;"",'Non Cancellare'!$A:$G,4,FALSE),"")</f>
        <v/>
      </c>
      <c r="G2978" s="41">
        <f>IFERROR(VLOOKUP(A2978&amp;"",'Non Cancellare'!$A:$G,6,FALSE)*B2978,0)</f>
        <v>0</v>
      </c>
      <c r="H2978" s="42"/>
    </row>
    <row r="2979" spans="1:8" x14ac:dyDescent="0.2">
      <c r="A2979" s="39"/>
      <c r="B2979" s="54"/>
      <c r="C2979" s="40" t="str">
        <f>IFERROR(VLOOKUP(A2979&amp;"",'Non Cancellare'!$A:$G,2,FALSE),"")</f>
        <v/>
      </c>
      <c r="D2979" s="40" t="str">
        <f>IFERROR(VLOOKUP(A2979&amp;"",'Non Cancellare'!$A:$G,7,FALSE),"")</f>
        <v/>
      </c>
      <c r="E2979" s="41">
        <f>IFERROR(VLOOKUP(A2979&amp;"",'Non Cancellare'!$A:$G,3,FALSE)*B2979,0)</f>
        <v>0</v>
      </c>
      <c r="F2979" s="41" t="str">
        <f>IFERROR(VLOOKUP(A2979&amp;"",'Non Cancellare'!$A:$G,4,FALSE),"")</f>
        <v/>
      </c>
      <c r="G2979" s="41">
        <f>IFERROR(VLOOKUP(A2979&amp;"",'Non Cancellare'!$A:$G,6,FALSE)*B2979,0)</f>
        <v>0</v>
      </c>
      <c r="H2979" s="42"/>
    </row>
    <row r="2980" spans="1:8" x14ac:dyDescent="0.2">
      <c r="A2980" s="39"/>
      <c r="B2980" s="54"/>
      <c r="C2980" s="40" t="str">
        <f>IFERROR(VLOOKUP(A2980&amp;"",'Non Cancellare'!$A:$G,2,FALSE),"")</f>
        <v/>
      </c>
      <c r="D2980" s="40" t="str">
        <f>IFERROR(VLOOKUP(A2980&amp;"",'Non Cancellare'!$A:$G,7,FALSE),"")</f>
        <v/>
      </c>
      <c r="E2980" s="41">
        <f>IFERROR(VLOOKUP(A2980&amp;"",'Non Cancellare'!$A:$G,3,FALSE)*B2980,0)</f>
        <v>0</v>
      </c>
      <c r="F2980" s="41" t="str">
        <f>IFERROR(VLOOKUP(A2980&amp;"",'Non Cancellare'!$A:$G,4,FALSE),"")</f>
        <v/>
      </c>
      <c r="G2980" s="41">
        <f>IFERROR(VLOOKUP(A2980&amp;"",'Non Cancellare'!$A:$G,6,FALSE)*B2980,0)</f>
        <v>0</v>
      </c>
      <c r="H2980" s="42"/>
    </row>
    <row r="2981" spans="1:8" x14ac:dyDescent="0.2">
      <c r="A2981" s="39"/>
      <c r="B2981" s="54"/>
      <c r="C2981" s="40" t="str">
        <f>IFERROR(VLOOKUP(A2981&amp;"",'Non Cancellare'!$A:$G,2,FALSE),"")</f>
        <v/>
      </c>
      <c r="D2981" s="40" t="str">
        <f>IFERROR(VLOOKUP(A2981&amp;"",'Non Cancellare'!$A:$G,7,FALSE),"")</f>
        <v/>
      </c>
      <c r="E2981" s="41">
        <f>IFERROR(VLOOKUP(A2981&amp;"",'Non Cancellare'!$A:$G,3,FALSE)*B2981,0)</f>
        <v>0</v>
      </c>
      <c r="F2981" s="41" t="str">
        <f>IFERROR(VLOOKUP(A2981&amp;"",'Non Cancellare'!$A:$G,4,FALSE),"")</f>
        <v/>
      </c>
      <c r="G2981" s="41">
        <f>IFERROR(VLOOKUP(A2981&amp;"",'Non Cancellare'!$A:$G,6,FALSE)*B2981,0)</f>
        <v>0</v>
      </c>
      <c r="H2981" s="42"/>
    </row>
    <row r="2982" spans="1:8" x14ac:dyDescent="0.2">
      <c r="A2982" s="39"/>
      <c r="B2982" s="54"/>
      <c r="C2982" s="40" t="str">
        <f>IFERROR(VLOOKUP(A2982&amp;"",'Non Cancellare'!$A:$G,2,FALSE),"")</f>
        <v/>
      </c>
      <c r="D2982" s="40" t="str">
        <f>IFERROR(VLOOKUP(A2982&amp;"",'Non Cancellare'!$A:$G,7,FALSE),"")</f>
        <v/>
      </c>
      <c r="E2982" s="41">
        <f>IFERROR(VLOOKUP(A2982&amp;"",'Non Cancellare'!$A:$G,3,FALSE)*B2982,0)</f>
        <v>0</v>
      </c>
      <c r="F2982" s="41" t="str">
        <f>IFERROR(VLOOKUP(A2982&amp;"",'Non Cancellare'!$A:$G,4,FALSE),"")</f>
        <v/>
      </c>
      <c r="G2982" s="41">
        <f>IFERROR(VLOOKUP(A2982&amp;"",'Non Cancellare'!$A:$G,6,FALSE)*B2982,0)</f>
        <v>0</v>
      </c>
      <c r="H2982" s="42"/>
    </row>
    <row r="2983" spans="1:8" x14ac:dyDescent="0.2">
      <c r="A2983" s="39"/>
      <c r="B2983" s="54"/>
      <c r="C2983" s="40" t="str">
        <f>IFERROR(VLOOKUP(A2983&amp;"",'Non Cancellare'!$A:$G,2,FALSE),"")</f>
        <v/>
      </c>
      <c r="D2983" s="40" t="str">
        <f>IFERROR(VLOOKUP(A2983&amp;"",'Non Cancellare'!$A:$G,7,FALSE),"")</f>
        <v/>
      </c>
      <c r="E2983" s="41">
        <f>IFERROR(VLOOKUP(A2983&amp;"",'Non Cancellare'!$A:$G,3,FALSE)*B2983,0)</f>
        <v>0</v>
      </c>
      <c r="F2983" s="41" t="str">
        <f>IFERROR(VLOOKUP(A2983&amp;"",'Non Cancellare'!$A:$G,4,FALSE),"")</f>
        <v/>
      </c>
      <c r="G2983" s="41">
        <f>IFERROR(VLOOKUP(A2983&amp;"",'Non Cancellare'!$A:$G,6,FALSE)*B2983,0)</f>
        <v>0</v>
      </c>
      <c r="H2983" s="42"/>
    </row>
    <row r="2984" spans="1:8" x14ac:dyDescent="0.2">
      <c r="A2984" s="39"/>
      <c r="B2984" s="54"/>
      <c r="C2984" s="40" t="str">
        <f>IFERROR(VLOOKUP(A2984&amp;"",'Non Cancellare'!$A:$G,2,FALSE),"")</f>
        <v/>
      </c>
      <c r="D2984" s="40" t="str">
        <f>IFERROR(VLOOKUP(A2984&amp;"",'Non Cancellare'!$A:$G,7,FALSE),"")</f>
        <v/>
      </c>
      <c r="E2984" s="41">
        <f>IFERROR(VLOOKUP(A2984&amp;"",'Non Cancellare'!$A:$G,3,FALSE)*B2984,0)</f>
        <v>0</v>
      </c>
      <c r="F2984" s="41" t="str">
        <f>IFERROR(VLOOKUP(A2984&amp;"",'Non Cancellare'!$A:$G,4,FALSE),"")</f>
        <v/>
      </c>
      <c r="G2984" s="41">
        <f>IFERROR(VLOOKUP(A2984&amp;"",'Non Cancellare'!$A:$G,6,FALSE)*B2984,0)</f>
        <v>0</v>
      </c>
      <c r="H2984" s="42"/>
    </row>
    <row r="2985" spans="1:8" x14ac:dyDescent="0.2">
      <c r="A2985" s="39"/>
      <c r="B2985" s="54"/>
      <c r="C2985" s="40" t="str">
        <f>IFERROR(VLOOKUP(A2985&amp;"",'Non Cancellare'!$A:$G,2,FALSE),"")</f>
        <v/>
      </c>
      <c r="D2985" s="40" t="str">
        <f>IFERROR(VLOOKUP(A2985&amp;"",'Non Cancellare'!$A:$G,7,FALSE),"")</f>
        <v/>
      </c>
      <c r="E2985" s="41">
        <f>IFERROR(VLOOKUP(A2985&amp;"",'Non Cancellare'!$A:$G,3,FALSE)*B2985,0)</f>
        <v>0</v>
      </c>
      <c r="F2985" s="41" t="str">
        <f>IFERROR(VLOOKUP(A2985&amp;"",'Non Cancellare'!$A:$G,4,FALSE),"")</f>
        <v/>
      </c>
      <c r="G2985" s="41">
        <f>IFERROR(VLOOKUP(A2985&amp;"",'Non Cancellare'!$A:$G,6,FALSE)*B2985,0)</f>
        <v>0</v>
      </c>
      <c r="H2985" s="42"/>
    </row>
    <row r="2986" spans="1:8" x14ac:dyDescent="0.2">
      <c r="A2986" s="39"/>
      <c r="B2986" s="54"/>
      <c r="C2986" s="40" t="str">
        <f>IFERROR(VLOOKUP(A2986&amp;"",'Non Cancellare'!$A:$G,2,FALSE),"")</f>
        <v/>
      </c>
      <c r="D2986" s="40" t="str">
        <f>IFERROR(VLOOKUP(A2986&amp;"",'Non Cancellare'!$A:$G,7,FALSE),"")</f>
        <v/>
      </c>
      <c r="E2986" s="41">
        <f>IFERROR(VLOOKUP(A2986&amp;"",'Non Cancellare'!$A:$G,3,FALSE)*B2986,0)</f>
        <v>0</v>
      </c>
      <c r="F2986" s="41" t="str">
        <f>IFERROR(VLOOKUP(A2986&amp;"",'Non Cancellare'!$A:$G,4,FALSE),"")</f>
        <v/>
      </c>
      <c r="G2986" s="41">
        <f>IFERROR(VLOOKUP(A2986&amp;"",'Non Cancellare'!$A:$G,6,FALSE)*B2986,0)</f>
        <v>0</v>
      </c>
      <c r="H2986" s="42"/>
    </row>
    <row r="2987" spans="1:8" x14ac:dyDescent="0.2">
      <c r="A2987" s="39"/>
      <c r="B2987" s="54"/>
      <c r="C2987" s="40" t="str">
        <f>IFERROR(VLOOKUP(A2987&amp;"",'Non Cancellare'!$A:$G,2,FALSE),"")</f>
        <v/>
      </c>
      <c r="D2987" s="40" t="str">
        <f>IFERROR(VLOOKUP(A2987&amp;"",'Non Cancellare'!$A:$G,7,FALSE),"")</f>
        <v/>
      </c>
      <c r="E2987" s="41">
        <f>IFERROR(VLOOKUP(A2987&amp;"",'Non Cancellare'!$A:$G,3,FALSE)*B2987,0)</f>
        <v>0</v>
      </c>
      <c r="F2987" s="41" t="str">
        <f>IFERROR(VLOOKUP(A2987&amp;"",'Non Cancellare'!$A:$G,4,FALSE),"")</f>
        <v/>
      </c>
      <c r="G2987" s="41">
        <f>IFERROR(VLOOKUP(A2987&amp;"",'Non Cancellare'!$A:$G,6,FALSE)*B2987,0)</f>
        <v>0</v>
      </c>
      <c r="H2987" s="42"/>
    </row>
    <row r="2988" spans="1:8" x14ac:dyDescent="0.2">
      <c r="A2988" s="39"/>
      <c r="B2988" s="54"/>
      <c r="C2988" s="40" t="str">
        <f>IFERROR(VLOOKUP(A2988&amp;"",'Non Cancellare'!$A:$G,2,FALSE),"")</f>
        <v/>
      </c>
      <c r="D2988" s="40" t="str">
        <f>IFERROR(VLOOKUP(A2988&amp;"",'Non Cancellare'!$A:$G,7,FALSE),"")</f>
        <v/>
      </c>
      <c r="E2988" s="41">
        <f>IFERROR(VLOOKUP(A2988&amp;"",'Non Cancellare'!$A:$G,3,FALSE)*B2988,0)</f>
        <v>0</v>
      </c>
      <c r="F2988" s="41" t="str">
        <f>IFERROR(VLOOKUP(A2988&amp;"",'Non Cancellare'!$A:$G,4,FALSE),"")</f>
        <v/>
      </c>
      <c r="G2988" s="41">
        <f>IFERROR(VLOOKUP(A2988&amp;"",'Non Cancellare'!$A:$G,6,FALSE)*B2988,0)</f>
        <v>0</v>
      </c>
      <c r="H2988" s="42"/>
    </row>
    <row r="2989" spans="1:8" x14ac:dyDescent="0.2">
      <c r="A2989" s="39"/>
      <c r="B2989" s="54"/>
      <c r="C2989" s="40" t="str">
        <f>IFERROR(VLOOKUP(A2989&amp;"",'Non Cancellare'!$A:$G,2,FALSE),"")</f>
        <v/>
      </c>
      <c r="D2989" s="40" t="str">
        <f>IFERROR(VLOOKUP(A2989&amp;"",'Non Cancellare'!$A:$G,7,FALSE),"")</f>
        <v/>
      </c>
      <c r="E2989" s="41">
        <f>IFERROR(VLOOKUP(A2989&amp;"",'Non Cancellare'!$A:$G,3,FALSE)*B2989,0)</f>
        <v>0</v>
      </c>
      <c r="F2989" s="41" t="str">
        <f>IFERROR(VLOOKUP(A2989&amp;"",'Non Cancellare'!$A:$G,4,FALSE),"")</f>
        <v/>
      </c>
      <c r="G2989" s="41">
        <f>IFERROR(VLOOKUP(A2989&amp;"",'Non Cancellare'!$A:$G,6,FALSE)*B2989,0)</f>
        <v>0</v>
      </c>
      <c r="H2989" s="42"/>
    </row>
    <row r="2990" spans="1:8" x14ac:dyDescent="0.2">
      <c r="A2990" s="39"/>
      <c r="B2990" s="54"/>
      <c r="C2990" s="40" t="str">
        <f>IFERROR(VLOOKUP(A2990&amp;"",'Non Cancellare'!$A:$G,2,FALSE),"")</f>
        <v/>
      </c>
      <c r="D2990" s="40" t="str">
        <f>IFERROR(VLOOKUP(A2990&amp;"",'Non Cancellare'!$A:$G,7,FALSE),"")</f>
        <v/>
      </c>
      <c r="E2990" s="41">
        <f>IFERROR(VLOOKUP(A2990&amp;"",'Non Cancellare'!$A:$G,3,FALSE)*B2990,0)</f>
        <v>0</v>
      </c>
      <c r="F2990" s="41" t="str">
        <f>IFERROR(VLOOKUP(A2990&amp;"",'Non Cancellare'!$A:$G,4,FALSE),"")</f>
        <v/>
      </c>
      <c r="G2990" s="41">
        <f>IFERROR(VLOOKUP(A2990&amp;"",'Non Cancellare'!$A:$G,6,FALSE)*B2990,0)</f>
        <v>0</v>
      </c>
      <c r="H2990" s="42"/>
    </row>
    <row r="2991" spans="1:8" x14ac:dyDescent="0.2">
      <c r="A2991" s="39"/>
      <c r="B2991" s="54"/>
      <c r="C2991" s="40" t="str">
        <f>IFERROR(VLOOKUP(A2991&amp;"",'Non Cancellare'!$A:$G,2,FALSE),"")</f>
        <v/>
      </c>
      <c r="D2991" s="40" t="str">
        <f>IFERROR(VLOOKUP(A2991&amp;"",'Non Cancellare'!$A:$G,7,FALSE),"")</f>
        <v/>
      </c>
      <c r="E2991" s="41">
        <f>IFERROR(VLOOKUP(A2991&amp;"",'Non Cancellare'!$A:$G,3,FALSE)*B2991,0)</f>
        <v>0</v>
      </c>
      <c r="F2991" s="41" t="str">
        <f>IFERROR(VLOOKUP(A2991&amp;"",'Non Cancellare'!$A:$G,4,FALSE),"")</f>
        <v/>
      </c>
      <c r="G2991" s="41">
        <f>IFERROR(VLOOKUP(A2991&amp;"",'Non Cancellare'!$A:$G,6,FALSE)*B2991,0)</f>
        <v>0</v>
      </c>
      <c r="H2991" s="42"/>
    </row>
    <row r="2992" spans="1:8" x14ac:dyDescent="0.2">
      <c r="A2992" s="39"/>
      <c r="B2992" s="54"/>
      <c r="C2992" s="40" t="str">
        <f>IFERROR(VLOOKUP(A2992&amp;"",'Non Cancellare'!$A:$G,2,FALSE),"")</f>
        <v/>
      </c>
      <c r="D2992" s="40" t="str">
        <f>IFERROR(VLOOKUP(A2992&amp;"",'Non Cancellare'!$A:$G,7,FALSE),"")</f>
        <v/>
      </c>
      <c r="E2992" s="41">
        <f>IFERROR(VLOOKUP(A2992&amp;"",'Non Cancellare'!$A:$G,3,FALSE)*B2992,0)</f>
        <v>0</v>
      </c>
      <c r="F2992" s="41" t="str">
        <f>IFERROR(VLOOKUP(A2992&amp;"",'Non Cancellare'!$A:$G,4,FALSE),"")</f>
        <v/>
      </c>
      <c r="G2992" s="41">
        <f>IFERROR(VLOOKUP(A2992&amp;"",'Non Cancellare'!$A:$G,6,FALSE)*B2992,0)</f>
        <v>0</v>
      </c>
      <c r="H2992" s="42"/>
    </row>
    <row r="2993" spans="1:8" x14ac:dyDescent="0.2">
      <c r="A2993" s="39"/>
      <c r="B2993" s="54"/>
      <c r="C2993" s="40" t="str">
        <f>IFERROR(VLOOKUP(A2993&amp;"",'Non Cancellare'!$A:$G,2,FALSE),"")</f>
        <v/>
      </c>
      <c r="D2993" s="40" t="str">
        <f>IFERROR(VLOOKUP(A2993&amp;"",'Non Cancellare'!$A:$G,7,FALSE),"")</f>
        <v/>
      </c>
      <c r="E2993" s="41">
        <f>IFERROR(VLOOKUP(A2993&amp;"",'Non Cancellare'!$A:$G,3,FALSE)*B2993,0)</f>
        <v>0</v>
      </c>
      <c r="F2993" s="41" t="str">
        <f>IFERROR(VLOOKUP(A2993&amp;"",'Non Cancellare'!$A:$G,4,FALSE),"")</f>
        <v/>
      </c>
      <c r="G2993" s="41">
        <f>IFERROR(VLOOKUP(A2993&amp;"",'Non Cancellare'!$A:$G,6,FALSE)*B2993,0)</f>
        <v>0</v>
      </c>
      <c r="H2993" s="42"/>
    </row>
    <row r="2994" spans="1:8" x14ac:dyDescent="0.2">
      <c r="A2994" s="39"/>
      <c r="B2994" s="54"/>
      <c r="C2994" s="40" t="str">
        <f>IFERROR(VLOOKUP(A2994&amp;"",'Non Cancellare'!$A:$G,2,FALSE),"")</f>
        <v/>
      </c>
      <c r="D2994" s="40" t="str">
        <f>IFERROR(VLOOKUP(A2994&amp;"",'Non Cancellare'!$A:$G,7,FALSE),"")</f>
        <v/>
      </c>
      <c r="E2994" s="41">
        <f>IFERROR(VLOOKUP(A2994&amp;"",'Non Cancellare'!$A:$G,3,FALSE)*B2994,0)</f>
        <v>0</v>
      </c>
      <c r="F2994" s="41" t="str">
        <f>IFERROR(VLOOKUP(A2994&amp;"",'Non Cancellare'!$A:$G,4,FALSE),"")</f>
        <v/>
      </c>
      <c r="G2994" s="41">
        <f>IFERROR(VLOOKUP(A2994&amp;"",'Non Cancellare'!$A:$G,6,FALSE)*B2994,0)</f>
        <v>0</v>
      </c>
      <c r="H2994" s="42"/>
    </row>
    <row r="2995" spans="1:8" x14ac:dyDescent="0.2">
      <c r="A2995" s="39"/>
      <c r="B2995" s="54"/>
      <c r="C2995" s="40" t="str">
        <f>IFERROR(VLOOKUP(A2995&amp;"",'Non Cancellare'!$A:$G,2,FALSE),"")</f>
        <v/>
      </c>
      <c r="D2995" s="40" t="str">
        <f>IFERROR(VLOOKUP(A2995&amp;"",'Non Cancellare'!$A:$G,7,FALSE),"")</f>
        <v/>
      </c>
      <c r="E2995" s="41">
        <f>IFERROR(VLOOKUP(A2995&amp;"",'Non Cancellare'!$A:$G,3,FALSE)*B2995,0)</f>
        <v>0</v>
      </c>
      <c r="F2995" s="41" t="str">
        <f>IFERROR(VLOOKUP(A2995&amp;"",'Non Cancellare'!$A:$G,4,FALSE),"")</f>
        <v/>
      </c>
      <c r="G2995" s="41">
        <f>IFERROR(VLOOKUP(A2995&amp;"",'Non Cancellare'!$A:$G,6,FALSE)*B2995,0)</f>
        <v>0</v>
      </c>
      <c r="H2995" s="42"/>
    </row>
    <row r="2996" spans="1:8" x14ac:dyDescent="0.2">
      <c r="A2996" s="39"/>
      <c r="B2996" s="54"/>
      <c r="C2996" s="40" t="str">
        <f>IFERROR(VLOOKUP(A2996&amp;"",'Non Cancellare'!$A:$G,2,FALSE),"")</f>
        <v/>
      </c>
      <c r="D2996" s="40" t="str">
        <f>IFERROR(VLOOKUP(A2996&amp;"",'Non Cancellare'!$A:$G,7,FALSE),"")</f>
        <v/>
      </c>
      <c r="E2996" s="41">
        <f>IFERROR(VLOOKUP(A2996&amp;"",'Non Cancellare'!$A:$G,3,FALSE)*B2996,0)</f>
        <v>0</v>
      </c>
      <c r="F2996" s="41" t="str">
        <f>IFERROR(VLOOKUP(A2996&amp;"",'Non Cancellare'!$A:$G,4,FALSE),"")</f>
        <v/>
      </c>
      <c r="G2996" s="41">
        <f>IFERROR(VLOOKUP(A2996&amp;"",'Non Cancellare'!$A:$G,6,FALSE)*B2996,0)</f>
        <v>0</v>
      </c>
      <c r="H2996" s="42"/>
    </row>
    <row r="2997" spans="1:8" x14ac:dyDescent="0.2">
      <c r="A2997" s="39"/>
      <c r="B2997" s="54"/>
      <c r="C2997" s="40" t="str">
        <f>IFERROR(VLOOKUP(A2997&amp;"",'Non Cancellare'!$A:$G,2,FALSE),"")</f>
        <v/>
      </c>
      <c r="D2997" s="40" t="str">
        <f>IFERROR(VLOOKUP(A2997&amp;"",'Non Cancellare'!$A:$G,7,FALSE),"")</f>
        <v/>
      </c>
      <c r="E2997" s="41">
        <f>IFERROR(VLOOKUP(A2997&amp;"",'Non Cancellare'!$A:$G,3,FALSE)*B2997,0)</f>
        <v>0</v>
      </c>
      <c r="F2997" s="41" t="str">
        <f>IFERROR(VLOOKUP(A2997&amp;"",'Non Cancellare'!$A:$G,4,FALSE),"")</f>
        <v/>
      </c>
      <c r="G2997" s="41">
        <f>IFERROR(VLOOKUP(A2997&amp;"",'Non Cancellare'!$A:$G,6,FALSE)*B2997,0)</f>
        <v>0</v>
      </c>
      <c r="H2997" s="42"/>
    </row>
    <row r="2998" spans="1:8" x14ac:dyDescent="0.2">
      <c r="A2998" s="39"/>
      <c r="B2998" s="54"/>
      <c r="C2998" s="40" t="str">
        <f>IFERROR(VLOOKUP(A2998&amp;"",'Non Cancellare'!$A:$G,2,FALSE),"")</f>
        <v/>
      </c>
      <c r="D2998" s="40" t="str">
        <f>IFERROR(VLOOKUP(A2998&amp;"",'Non Cancellare'!$A:$G,7,FALSE),"")</f>
        <v/>
      </c>
      <c r="E2998" s="41">
        <f>IFERROR(VLOOKUP(A2998&amp;"",'Non Cancellare'!$A:$G,3,FALSE)*B2998,0)</f>
        <v>0</v>
      </c>
      <c r="F2998" s="41" t="str">
        <f>IFERROR(VLOOKUP(A2998&amp;"",'Non Cancellare'!$A:$G,4,FALSE),"")</f>
        <v/>
      </c>
      <c r="G2998" s="41">
        <f>IFERROR(VLOOKUP(A2998&amp;"",'Non Cancellare'!$A:$G,6,FALSE)*B2998,0)</f>
        <v>0</v>
      </c>
      <c r="H2998" s="42"/>
    </row>
    <row r="2999" spans="1:8" x14ac:dyDescent="0.2">
      <c r="A2999" s="39"/>
      <c r="B2999" s="54"/>
      <c r="C2999" s="40" t="str">
        <f>IFERROR(VLOOKUP(A2999&amp;"",'Non Cancellare'!$A:$G,2,FALSE),"")</f>
        <v/>
      </c>
      <c r="D2999" s="40" t="str">
        <f>IFERROR(VLOOKUP(A2999&amp;"",'Non Cancellare'!$A:$G,7,FALSE),"")</f>
        <v/>
      </c>
      <c r="E2999" s="41">
        <f>IFERROR(VLOOKUP(A2999&amp;"",'Non Cancellare'!$A:$G,3,FALSE)*B2999,0)</f>
        <v>0</v>
      </c>
      <c r="F2999" s="41" t="str">
        <f>IFERROR(VLOOKUP(A2999&amp;"",'Non Cancellare'!$A:$G,4,FALSE),"")</f>
        <v/>
      </c>
      <c r="G2999" s="41">
        <f>IFERROR(VLOOKUP(A2999&amp;"",'Non Cancellare'!$A:$G,6,FALSE)*B2999,0)</f>
        <v>0</v>
      </c>
      <c r="H2999" s="42"/>
    </row>
    <row r="3000" spans="1:8" x14ac:dyDescent="0.2">
      <c r="A3000" s="43"/>
      <c r="B3000" s="55"/>
      <c r="C3000" s="44" t="str">
        <f>IFERROR(VLOOKUP(A3000&amp;"",'Non Cancellare'!$A:$G,2,FALSE),"")</f>
        <v/>
      </c>
      <c r="D3000" s="44" t="str">
        <f>IFERROR(VLOOKUP(A3000&amp;"",'Non Cancellare'!$A:$G,7,FALSE),"")</f>
        <v/>
      </c>
      <c r="E3000" s="45">
        <f>IFERROR(VLOOKUP(A3000&amp;"",'Non Cancellare'!$A:$G,3,FALSE)*B3000,0)</f>
        <v>0</v>
      </c>
      <c r="F3000" s="45" t="str">
        <f>IFERROR(VLOOKUP(A3000&amp;"",'Non Cancellare'!$A:$G,4,FALSE),"")</f>
        <v/>
      </c>
      <c r="G3000" s="45">
        <f>IFERROR(VLOOKUP(A3000&amp;"",'Non Cancellare'!$A:$G,6,FALSE)*B3000,0)</f>
        <v>0</v>
      </c>
      <c r="H3000" s="46"/>
    </row>
  </sheetData>
  <mergeCells count="39">
    <mergeCell ref="D18:H18"/>
    <mergeCell ref="A18:C18"/>
    <mergeCell ref="D1:H1"/>
    <mergeCell ref="G35:H35"/>
    <mergeCell ref="A33:D33"/>
    <mergeCell ref="D17:H17"/>
    <mergeCell ref="D16:H16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A8:C8"/>
    <mergeCell ref="A9:C9"/>
    <mergeCell ref="A10:C10"/>
    <mergeCell ref="A11:C11"/>
    <mergeCell ref="A12:C12"/>
    <mergeCell ref="A13:C13"/>
    <mergeCell ref="D22:H22"/>
    <mergeCell ref="D21:H21"/>
    <mergeCell ref="A20:H20"/>
    <mergeCell ref="A22:C22"/>
    <mergeCell ref="A23:C23"/>
    <mergeCell ref="A24:C24"/>
    <mergeCell ref="A25:C25"/>
    <mergeCell ref="A26:C26"/>
    <mergeCell ref="A28:C28"/>
    <mergeCell ref="D23:H23"/>
    <mergeCell ref="D28:H30"/>
    <mergeCell ref="D27:H27"/>
    <mergeCell ref="D26:H26"/>
    <mergeCell ref="D25:H25"/>
    <mergeCell ref="D24:H24"/>
  </mergeCells>
  <conditionalFormatting sqref="H36">
    <cfRule type="cellIs" dxfId="2" priority="4" operator="lessThan">
      <formula>0</formula>
    </cfRule>
    <cfRule type="expression" dxfId="1" priority="5" stopIfTrue="1">
      <formula>$I$23&lt;=$E$15</formula>
    </cfRule>
    <cfRule type="expression" dxfId="0" priority="6" stopIfTrue="1">
      <formula>$I$23&gt;$E$15</formula>
    </cfRule>
  </conditionalFormatting>
  <printOptions gridLines="1"/>
  <pageMargins left="0" right="0" top="0" bottom="0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55"/>
  <sheetViews>
    <sheetView zoomScale="110" zoomScaleNormal="110" workbookViewId="0">
      <pane ySplit="1" topLeftCell="A26" activePane="bottomLeft" state="frozen"/>
      <selection pane="bottomLeft" activeCell="B53" sqref="B53"/>
    </sheetView>
  </sheetViews>
  <sheetFormatPr defaultRowHeight="15" x14ac:dyDescent="0.25"/>
  <cols>
    <col min="1" max="1" width="10.28515625" style="20" customWidth="1"/>
    <col min="2" max="2" width="41.42578125" style="1" customWidth="1"/>
    <col min="3" max="3" width="14.42578125" style="3" customWidth="1"/>
    <col min="4" max="4" width="10.42578125" style="22" customWidth="1"/>
    <col min="5" max="5" width="10.5703125" style="6" customWidth="1"/>
    <col min="6" max="6" width="12.85546875" style="4" customWidth="1"/>
    <col min="7" max="7" width="8.140625" style="5" customWidth="1"/>
  </cols>
  <sheetData>
    <row r="1" spans="1:7" s="2" customFormat="1" ht="42" customHeight="1" thickBot="1" x14ac:dyDescent="0.3">
      <c r="A1" s="21" t="s">
        <v>8657</v>
      </c>
      <c r="B1" s="57" t="s">
        <v>8659</v>
      </c>
      <c r="C1" s="58" t="s">
        <v>8660</v>
      </c>
      <c r="D1" s="59" t="s">
        <v>8663</v>
      </c>
      <c r="E1" s="60" t="s">
        <v>8664</v>
      </c>
      <c r="F1" s="58" t="s">
        <v>8662</v>
      </c>
      <c r="G1" s="58" t="s">
        <v>8668</v>
      </c>
    </row>
    <row r="2" spans="1:7" ht="15.75" thickTop="1" x14ac:dyDescent="0.25">
      <c r="A2" s="15" t="s">
        <v>3534</v>
      </c>
      <c r="B2" s="7" t="s">
        <v>3535</v>
      </c>
      <c r="C2" s="8">
        <v>120.04098360655739</v>
      </c>
      <c r="D2" s="15">
        <v>22</v>
      </c>
      <c r="E2" s="61">
        <f>C2*(D2/100)</f>
        <v>26.409016393442627</v>
      </c>
      <c r="F2" s="9">
        <v>146.45000000000002</v>
      </c>
      <c r="G2" s="10">
        <v>11</v>
      </c>
    </row>
    <row r="3" spans="1:7" x14ac:dyDescent="0.25">
      <c r="A3" s="15" t="s">
        <v>3546</v>
      </c>
      <c r="B3" s="7" t="s">
        <v>3547</v>
      </c>
      <c r="C3" s="8">
        <v>98.97540983606558</v>
      </c>
      <c r="D3" s="15">
        <v>22</v>
      </c>
      <c r="E3" s="61">
        <f t="shared" ref="E3:E66" si="0">C3*(D3/100)</f>
        <v>21.774590163934427</v>
      </c>
      <c r="F3" s="9">
        <v>120.75</v>
      </c>
      <c r="G3" s="10">
        <v>11</v>
      </c>
    </row>
    <row r="4" spans="1:7" x14ac:dyDescent="0.25">
      <c r="A4" s="15" t="s">
        <v>3664</v>
      </c>
      <c r="B4" s="7" t="s">
        <v>3665</v>
      </c>
      <c r="C4" s="8">
        <v>77.950819672131161</v>
      </c>
      <c r="D4" s="15">
        <v>22</v>
      </c>
      <c r="E4" s="61">
        <f t="shared" si="0"/>
        <v>17.149180327868855</v>
      </c>
      <c r="F4" s="9">
        <v>95.100000000000009</v>
      </c>
      <c r="G4" s="10">
        <v>11</v>
      </c>
    </row>
    <row r="5" spans="1:7" x14ac:dyDescent="0.25">
      <c r="A5" s="15" t="s">
        <v>3666</v>
      </c>
      <c r="B5" s="7" t="s">
        <v>3667</v>
      </c>
      <c r="C5" s="8">
        <v>86.311475409836078</v>
      </c>
      <c r="D5" s="15">
        <v>22</v>
      </c>
      <c r="E5" s="61">
        <f t="shared" si="0"/>
        <v>18.988524590163937</v>
      </c>
      <c r="F5" s="9">
        <v>105.30000000000001</v>
      </c>
      <c r="G5" s="10">
        <v>11</v>
      </c>
    </row>
    <row r="6" spans="1:7" x14ac:dyDescent="0.25">
      <c r="A6" s="15" t="s">
        <v>3532</v>
      </c>
      <c r="B6" s="7" t="s">
        <v>3533</v>
      </c>
      <c r="C6" s="8">
        <v>103.27868852459017</v>
      </c>
      <c r="D6" s="15">
        <v>22</v>
      </c>
      <c r="E6" s="61">
        <f t="shared" si="0"/>
        <v>22.721311475409838</v>
      </c>
      <c r="F6" s="9">
        <v>126</v>
      </c>
      <c r="G6" s="10">
        <v>12</v>
      </c>
    </row>
    <row r="7" spans="1:7" x14ac:dyDescent="0.25">
      <c r="A7" s="15" t="s">
        <v>3538</v>
      </c>
      <c r="B7" s="7" t="s">
        <v>3539</v>
      </c>
      <c r="C7" s="8">
        <v>67.500000000000014</v>
      </c>
      <c r="D7" s="15">
        <v>22</v>
      </c>
      <c r="E7" s="61">
        <f t="shared" si="0"/>
        <v>14.850000000000003</v>
      </c>
      <c r="F7" s="9">
        <v>82.350000000000009</v>
      </c>
      <c r="G7" s="10">
        <v>12</v>
      </c>
    </row>
    <row r="8" spans="1:7" x14ac:dyDescent="0.25">
      <c r="A8" s="15" t="s">
        <v>3678</v>
      </c>
      <c r="B8" s="7" t="s">
        <v>3679</v>
      </c>
      <c r="C8" s="8">
        <v>101.02459016393443</v>
      </c>
      <c r="D8" s="15">
        <v>22</v>
      </c>
      <c r="E8" s="61">
        <f t="shared" si="0"/>
        <v>22.225409836065577</v>
      </c>
      <c r="F8" s="9">
        <v>123.25</v>
      </c>
      <c r="G8" s="10">
        <v>12</v>
      </c>
    </row>
    <row r="9" spans="1:7" x14ac:dyDescent="0.25">
      <c r="A9" s="15" t="s">
        <v>3703</v>
      </c>
      <c r="B9" s="7" t="s">
        <v>3704</v>
      </c>
      <c r="C9" s="8">
        <v>204.50819672131149</v>
      </c>
      <c r="D9" s="15">
        <v>22</v>
      </c>
      <c r="E9" s="61">
        <f t="shared" si="0"/>
        <v>44.991803278688529</v>
      </c>
      <c r="F9" s="9">
        <v>249.5</v>
      </c>
      <c r="G9" s="10">
        <v>12</v>
      </c>
    </row>
    <row r="10" spans="1:7" x14ac:dyDescent="0.25">
      <c r="A10" s="15" t="s">
        <v>6880</v>
      </c>
      <c r="B10" s="7" t="s">
        <v>6881</v>
      </c>
      <c r="C10" s="8">
        <v>235.16393442622953</v>
      </c>
      <c r="D10" s="15">
        <v>22</v>
      </c>
      <c r="E10" s="61">
        <f t="shared" si="0"/>
        <v>51.736065573770496</v>
      </c>
      <c r="F10" s="9">
        <v>286.90000000000003</v>
      </c>
      <c r="G10" s="10">
        <v>12</v>
      </c>
    </row>
    <row r="11" spans="1:7" x14ac:dyDescent="0.25">
      <c r="A11" s="15" t="s">
        <v>3530</v>
      </c>
      <c r="B11" s="7" t="s">
        <v>3531</v>
      </c>
      <c r="C11" s="8">
        <v>67.500000000000014</v>
      </c>
      <c r="D11" s="15">
        <v>22</v>
      </c>
      <c r="E11" s="61">
        <f t="shared" si="0"/>
        <v>14.850000000000003</v>
      </c>
      <c r="F11" s="9">
        <v>82.350000000000009</v>
      </c>
      <c r="G11" s="10">
        <v>13</v>
      </c>
    </row>
    <row r="12" spans="1:7" x14ac:dyDescent="0.25">
      <c r="A12" s="15" t="s">
        <v>3540</v>
      </c>
      <c r="B12" s="7" t="s">
        <v>3541</v>
      </c>
      <c r="C12" s="8">
        <v>120.04098360655739</v>
      </c>
      <c r="D12" s="15">
        <v>22</v>
      </c>
      <c r="E12" s="61">
        <f t="shared" si="0"/>
        <v>26.409016393442627</v>
      </c>
      <c r="F12" s="9">
        <v>146.45000000000002</v>
      </c>
      <c r="G12" s="10">
        <v>13</v>
      </c>
    </row>
    <row r="13" spans="1:7" x14ac:dyDescent="0.25">
      <c r="A13" s="15" t="s">
        <v>3542</v>
      </c>
      <c r="B13" s="7" t="s">
        <v>3543</v>
      </c>
      <c r="C13" s="8">
        <v>98.97540983606558</v>
      </c>
      <c r="D13" s="15">
        <v>22</v>
      </c>
      <c r="E13" s="61">
        <f t="shared" si="0"/>
        <v>21.774590163934427</v>
      </c>
      <c r="F13" s="9">
        <v>120.75</v>
      </c>
      <c r="G13" s="10">
        <v>14</v>
      </c>
    </row>
    <row r="14" spans="1:7" x14ac:dyDescent="0.25">
      <c r="A14" s="15" t="s">
        <v>3544</v>
      </c>
      <c r="B14" s="7" t="s">
        <v>3545</v>
      </c>
      <c r="C14" s="8">
        <v>132.74590163934428</v>
      </c>
      <c r="D14" s="15">
        <v>22</v>
      </c>
      <c r="E14" s="61">
        <f t="shared" si="0"/>
        <v>29.204098360655742</v>
      </c>
      <c r="F14" s="9">
        <v>161.95000000000002</v>
      </c>
      <c r="G14" s="10">
        <v>14</v>
      </c>
    </row>
    <row r="15" spans="1:7" x14ac:dyDescent="0.25">
      <c r="A15" s="15" t="s">
        <v>3658</v>
      </c>
      <c r="B15" s="7" t="s">
        <v>3659</v>
      </c>
      <c r="C15" s="8">
        <v>98.97540983606558</v>
      </c>
      <c r="D15" s="15">
        <v>22</v>
      </c>
      <c r="E15" s="61">
        <f t="shared" si="0"/>
        <v>21.774590163934427</v>
      </c>
      <c r="F15" s="9">
        <v>120.75</v>
      </c>
      <c r="G15" s="10">
        <v>14</v>
      </c>
    </row>
    <row r="16" spans="1:7" x14ac:dyDescent="0.25">
      <c r="A16" s="15" t="s">
        <v>3516</v>
      </c>
      <c r="B16" s="7" t="s">
        <v>3517</v>
      </c>
      <c r="C16" s="8">
        <v>69.549180327868868</v>
      </c>
      <c r="D16" s="15">
        <v>22</v>
      </c>
      <c r="E16" s="61">
        <f t="shared" si="0"/>
        <v>15.300819672131151</v>
      </c>
      <c r="F16" s="9">
        <v>84.850000000000009</v>
      </c>
      <c r="G16" s="10">
        <v>15</v>
      </c>
    </row>
    <row r="17" spans="1:7" x14ac:dyDescent="0.25">
      <c r="A17" s="15" t="s">
        <v>3520</v>
      </c>
      <c r="B17" s="7" t="s">
        <v>3521</v>
      </c>
      <c r="C17" s="8">
        <v>206.35245901639345</v>
      </c>
      <c r="D17" s="15">
        <v>22</v>
      </c>
      <c r="E17" s="61">
        <f t="shared" si="0"/>
        <v>45.397540983606561</v>
      </c>
      <c r="F17" s="9">
        <v>251.75</v>
      </c>
      <c r="G17" s="10">
        <v>15</v>
      </c>
    </row>
    <row r="18" spans="1:7" x14ac:dyDescent="0.25">
      <c r="A18" s="15" t="s">
        <v>3522</v>
      </c>
      <c r="B18" s="7" t="s">
        <v>3523</v>
      </c>
      <c r="C18" s="8">
        <v>252.78688524590169</v>
      </c>
      <c r="D18" s="15">
        <v>22</v>
      </c>
      <c r="E18" s="61">
        <f t="shared" si="0"/>
        <v>55.613114754098369</v>
      </c>
      <c r="F18" s="9">
        <v>308.40000000000003</v>
      </c>
      <c r="G18" s="10">
        <v>15</v>
      </c>
    </row>
    <row r="19" spans="1:7" x14ac:dyDescent="0.25">
      <c r="A19" s="15" t="s">
        <v>3524</v>
      </c>
      <c r="B19" s="7" t="s">
        <v>3525</v>
      </c>
      <c r="C19" s="8">
        <v>311.68032786885249</v>
      </c>
      <c r="D19" s="15">
        <v>22</v>
      </c>
      <c r="E19" s="61">
        <f t="shared" si="0"/>
        <v>68.569672131147541</v>
      </c>
      <c r="F19" s="9">
        <v>380.25</v>
      </c>
      <c r="G19" s="10">
        <v>15</v>
      </c>
    </row>
    <row r="20" spans="1:7" x14ac:dyDescent="0.25">
      <c r="A20" s="15" t="s">
        <v>3514</v>
      </c>
      <c r="B20" s="7" t="s">
        <v>3515</v>
      </c>
      <c r="C20" s="8">
        <v>151.76229508196721</v>
      </c>
      <c r="D20" s="15">
        <v>22</v>
      </c>
      <c r="E20" s="61">
        <f t="shared" si="0"/>
        <v>33.387704918032789</v>
      </c>
      <c r="F20" s="9">
        <v>185.15</v>
      </c>
      <c r="G20" s="10">
        <v>16</v>
      </c>
    </row>
    <row r="21" spans="1:7" x14ac:dyDescent="0.25">
      <c r="A21" s="15" t="s">
        <v>3518</v>
      </c>
      <c r="B21" s="7" t="s">
        <v>3519</v>
      </c>
      <c r="C21" s="8">
        <v>235.98360655737707</v>
      </c>
      <c r="D21" s="15">
        <v>22</v>
      </c>
      <c r="E21" s="61">
        <f t="shared" si="0"/>
        <v>51.916393442622955</v>
      </c>
      <c r="F21" s="9">
        <v>287.90000000000003</v>
      </c>
      <c r="G21" s="10">
        <v>16</v>
      </c>
    </row>
    <row r="22" spans="1:7" x14ac:dyDescent="0.25">
      <c r="A22" s="15" t="s">
        <v>3526</v>
      </c>
      <c r="B22" s="7" t="s">
        <v>3527</v>
      </c>
      <c r="C22" s="8">
        <v>227.41803278688525</v>
      </c>
      <c r="D22" s="15">
        <v>22</v>
      </c>
      <c r="E22" s="61">
        <f t="shared" si="0"/>
        <v>50.031967213114754</v>
      </c>
      <c r="F22" s="9">
        <v>277.45</v>
      </c>
      <c r="G22" s="10">
        <v>16</v>
      </c>
    </row>
    <row r="23" spans="1:7" x14ac:dyDescent="0.25">
      <c r="A23" s="15" t="s">
        <v>3528</v>
      </c>
      <c r="B23" s="7" t="s">
        <v>3529</v>
      </c>
      <c r="C23" s="8">
        <v>252.78688524590169</v>
      </c>
      <c r="D23" s="15">
        <v>22</v>
      </c>
      <c r="E23" s="61">
        <f t="shared" si="0"/>
        <v>55.613114754098369</v>
      </c>
      <c r="F23" s="9">
        <v>308.40000000000003</v>
      </c>
      <c r="G23" s="10">
        <v>16</v>
      </c>
    </row>
    <row r="24" spans="1:7" x14ac:dyDescent="0.25">
      <c r="A24" s="15" t="s">
        <v>3632</v>
      </c>
      <c r="B24" s="7" t="s">
        <v>3633</v>
      </c>
      <c r="C24" s="8">
        <v>330.69672131147547</v>
      </c>
      <c r="D24" s="15">
        <v>22</v>
      </c>
      <c r="E24" s="61">
        <f t="shared" si="0"/>
        <v>72.753278688524603</v>
      </c>
      <c r="F24" s="9">
        <v>403.45000000000005</v>
      </c>
      <c r="G24" s="10">
        <v>16</v>
      </c>
    </row>
    <row r="25" spans="1:7" x14ac:dyDescent="0.25">
      <c r="A25" s="15" t="s">
        <v>432</v>
      </c>
      <c r="B25" s="7" t="s">
        <v>3682</v>
      </c>
      <c r="C25" s="8">
        <v>1047.0081967213116</v>
      </c>
      <c r="D25" s="15">
        <v>22</v>
      </c>
      <c r="E25" s="61">
        <f t="shared" si="0"/>
        <v>230.34180327868856</v>
      </c>
      <c r="F25" s="9">
        <v>1277.3500000000001</v>
      </c>
      <c r="G25" s="10">
        <v>16</v>
      </c>
    </row>
    <row r="26" spans="1:7" x14ac:dyDescent="0.25">
      <c r="A26" s="16">
        <v>45217</v>
      </c>
      <c r="B26" s="7" t="s">
        <v>8521</v>
      </c>
      <c r="C26" s="8">
        <v>501.02459016393442</v>
      </c>
      <c r="D26" s="15">
        <v>22</v>
      </c>
      <c r="E26" s="61">
        <f t="shared" si="0"/>
        <v>110.22540983606557</v>
      </c>
      <c r="F26" s="9">
        <v>611.25</v>
      </c>
      <c r="G26" s="10">
        <v>16</v>
      </c>
    </row>
    <row r="27" spans="1:7" x14ac:dyDescent="0.25">
      <c r="A27" s="15" t="s">
        <v>3536</v>
      </c>
      <c r="B27" s="7" t="s">
        <v>3537</v>
      </c>
      <c r="C27" s="8">
        <v>96.967213114754117</v>
      </c>
      <c r="D27" s="15">
        <v>22</v>
      </c>
      <c r="E27" s="61">
        <f t="shared" si="0"/>
        <v>21.332786885245905</v>
      </c>
      <c r="F27" s="9">
        <v>118.30000000000001</v>
      </c>
      <c r="G27" s="10">
        <v>17</v>
      </c>
    </row>
    <row r="28" spans="1:7" x14ac:dyDescent="0.25">
      <c r="A28" s="15" t="s">
        <v>3660</v>
      </c>
      <c r="B28" s="7" t="s">
        <v>3661</v>
      </c>
      <c r="C28" s="8">
        <v>115.98360655737706</v>
      </c>
      <c r="D28" s="15">
        <v>22</v>
      </c>
      <c r="E28" s="61">
        <f t="shared" si="0"/>
        <v>25.516393442622952</v>
      </c>
      <c r="F28" s="9">
        <v>141.5</v>
      </c>
      <c r="G28" s="10">
        <v>17</v>
      </c>
    </row>
    <row r="29" spans="1:7" x14ac:dyDescent="0.25">
      <c r="A29" s="15" t="s">
        <v>3662</v>
      </c>
      <c r="B29" s="7" t="s">
        <v>3663</v>
      </c>
      <c r="C29" s="8">
        <v>212.70491803278688</v>
      </c>
      <c r="D29" s="15">
        <v>22</v>
      </c>
      <c r="E29" s="61">
        <f t="shared" si="0"/>
        <v>46.795081967213115</v>
      </c>
      <c r="F29" s="9">
        <v>259.5</v>
      </c>
      <c r="G29" s="10">
        <v>17</v>
      </c>
    </row>
    <row r="30" spans="1:7" x14ac:dyDescent="0.25">
      <c r="A30" s="15" t="s">
        <v>3670</v>
      </c>
      <c r="B30" s="7" t="s">
        <v>3671</v>
      </c>
      <c r="C30" s="8">
        <v>63.196721311475422</v>
      </c>
      <c r="D30" s="15">
        <v>22</v>
      </c>
      <c r="E30" s="61">
        <f t="shared" si="0"/>
        <v>13.903278688524592</v>
      </c>
      <c r="F30" s="9">
        <v>77.100000000000009</v>
      </c>
      <c r="G30" s="10">
        <v>17</v>
      </c>
    </row>
    <row r="31" spans="1:7" x14ac:dyDescent="0.25">
      <c r="A31" s="15" t="s">
        <v>3672</v>
      </c>
      <c r="B31" s="7" t="s">
        <v>3673</v>
      </c>
      <c r="C31" s="8">
        <v>72.622950819672141</v>
      </c>
      <c r="D31" s="15">
        <v>22</v>
      </c>
      <c r="E31" s="61">
        <f t="shared" si="0"/>
        <v>15.977049180327871</v>
      </c>
      <c r="F31" s="9">
        <v>88.600000000000009</v>
      </c>
      <c r="G31" s="10">
        <v>17</v>
      </c>
    </row>
    <row r="32" spans="1:7" x14ac:dyDescent="0.25">
      <c r="A32" s="15" t="s">
        <v>3674</v>
      </c>
      <c r="B32" s="7" t="s">
        <v>3675</v>
      </c>
      <c r="C32" s="8">
        <v>75.901639344262307</v>
      </c>
      <c r="D32" s="15">
        <v>22</v>
      </c>
      <c r="E32" s="61">
        <f t="shared" si="0"/>
        <v>16.698360655737709</v>
      </c>
      <c r="F32" s="9">
        <v>92.600000000000009</v>
      </c>
      <c r="G32" s="10">
        <v>17</v>
      </c>
    </row>
    <row r="33" spans="1:7" x14ac:dyDescent="0.25">
      <c r="A33" s="15" t="s">
        <v>3676</v>
      </c>
      <c r="B33" s="7" t="s">
        <v>3677</v>
      </c>
      <c r="C33" s="8">
        <v>96.967213114754117</v>
      </c>
      <c r="D33" s="15">
        <v>22</v>
      </c>
      <c r="E33" s="61">
        <f t="shared" si="0"/>
        <v>21.332786885245905</v>
      </c>
      <c r="F33" s="9">
        <v>118.30000000000001</v>
      </c>
      <c r="G33" s="10">
        <v>17</v>
      </c>
    </row>
    <row r="34" spans="1:7" x14ac:dyDescent="0.25">
      <c r="A34" s="15" t="s">
        <v>7457</v>
      </c>
      <c r="B34" s="7" t="s">
        <v>7458</v>
      </c>
      <c r="C34" s="8">
        <v>38.893442622950822</v>
      </c>
      <c r="D34" s="15">
        <v>22</v>
      </c>
      <c r="E34" s="61">
        <f t="shared" si="0"/>
        <v>8.556557377049181</v>
      </c>
      <c r="F34" s="9">
        <v>47.45</v>
      </c>
      <c r="G34" s="10">
        <v>18</v>
      </c>
    </row>
    <row r="35" spans="1:7" x14ac:dyDescent="0.25">
      <c r="A35" s="15" t="s">
        <v>7459</v>
      </c>
      <c r="B35" s="7" t="s">
        <v>7460</v>
      </c>
      <c r="C35" s="8">
        <v>46.024590163934434</v>
      </c>
      <c r="D35" s="15">
        <v>22</v>
      </c>
      <c r="E35" s="61">
        <f t="shared" si="0"/>
        <v>10.125409836065575</v>
      </c>
      <c r="F35" s="9">
        <v>56.150000000000006</v>
      </c>
      <c r="G35" s="10">
        <v>18</v>
      </c>
    </row>
    <row r="36" spans="1:7" x14ac:dyDescent="0.25">
      <c r="A36" s="15" t="s">
        <v>7465</v>
      </c>
      <c r="B36" s="7" t="s">
        <v>7466</v>
      </c>
      <c r="C36" s="8">
        <v>56.270491803278695</v>
      </c>
      <c r="D36" s="15">
        <v>22</v>
      </c>
      <c r="E36" s="61">
        <f t="shared" si="0"/>
        <v>12.379508196721313</v>
      </c>
      <c r="F36" s="9">
        <v>68.650000000000006</v>
      </c>
      <c r="G36" s="10">
        <v>18</v>
      </c>
    </row>
    <row r="37" spans="1:7" x14ac:dyDescent="0.25">
      <c r="A37" s="15" t="s">
        <v>7467</v>
      </c>
      <c r="B37" s="7" t="s">
        <v>7468</v>
      </c>
      <c r="C37" s="8">
        <v>68.524590163934434</v>
      </c>
      <c r="D37" s="15">
        <v>22</v>
      </c>
      <c r="E37" s="61">
        <f t="shared" si="0"/>
        <v>15.075409836065576</v>
      </c>
      <c r="F37" s="9">
        <v>83.600000000000009</v>
      </c>
      <c r="G37" s="10">
        <v>18</v>
      </c>
    </row>
    <row r="38" spans="1:7" x14ac:dyDescent="0.25">
      <c r="A38" s="15" t="s">
        <v>7469</v>
      </c>
      <c r="B38" s="7" t="s">
        <v>7470</v>
      </c>
      <c r="C38" s="8">
        <v>34.385245901639344</v>
      </c>
      <c r="D38" s="15">
        <v>22</v>
      </c>
      <c r="E38" s="61">
        <f t="shared" si="0"/>
        <v>7.5647540983606554</v>
      </c>
      <c r="F38" s="9">
        <v>41.95</v>
      </c>
      <c r="G38" s="10">
        <v>18</v>
      </c>
    </row>
    <row r="39" spans="1:7" x14ac:dyDescent="0.25">
      <c r="A39" s="15" t="s">
        <v>7471</v>
      </c>
      <c r="B39" s="7" t="s">
        <v>7472</v>
      </c>
      <c r="C39" s="8">
        <v>37.868852459016395</v>
      </c>
      <c r="D39" s="15">
        <v>22</v>
      </c>
      <c r="E39" s="61">
        <f t="shared" si="0"/>
        <v>8.3311475409836078</v>
      </c>
      <c r="F39" s="9">
        <v>46.2</v>
      </c>
      <c r="G39" s="10">
        <v>18</v>
      </c>
    </row>
    <row r="40" spans="1:7" x14ac:dyDescent="0.25">
      <c r="A40" s="15" t="s">
        <v>7477</v>
      </c>
      <c r="B40" s="7" t="s">
        <v>7478</v>
      </c>
      <c r="C40" s="8">
        <v>33.770491803278695</v>
      </c>
      <c r="D40" s="15">
        <v>22</v>
      </c>
      <c r="E40" s="61">
        <f t="shared" si="0"/>
        <v>7.4295081967213132</v>
      </c>
      <c r="F40" s="9">
        <v>41.2</v>
      </c>
      <c r="G40" s="10">
        <v>18</v>
      </c>
    </row>
    <row r="41" spans="1:7" x14ac:dyDescent="0.25">
      <c r="A41" s="15" t="s">
        <v>7479</v>
      </c>
      <c r="B41" s="7" t="s">
        <v>7480</v>
      </c>
      <c r="C41" s="8">
        <v>40.9016393442623</v>
      </c>
      <c r="D41" s="15">
        <v>22</v>
      </c>
      <c r="E41" s="61">
        <f t="shared" si="0"/>
        <v>8.9983606557377058</v>
      </c>
      <c r="F41" s="9">
        <v>49.900000000000006</v>
      </c>
      <c r="G41" s="10">
        <v>18</v>
      </c>
    </row>
    <row r="42" spans="1:7" x14ac:dyDescent="0.25">
      <c r="A42" s="15" t="s">
        <v>7833</v>
      </c>
      <c r="B42" s="7" t="s">
        <v>7834</v>
      </c>
      <c r="C42" s="8">
        <v>60.327868852459027</v>
      </c>
      <c r="D42" s="15">
        <v>22</v>
      </c>
      <c r="E42" s="61">
        <f t="shared" si="0"/>
        <v>13.272131147540986</v>
      </c>
      <c r="F42" s="9">
        <v>73.600000000000009</v>
      </c>
      <c r="G42" s="10">
        <v>18</v>
      </c>
    </row>
    <row r="43" spans="1:7" x14ac:dyDescent="0.25">
      <c r="A43" s="15" t="s">
        <v>7837</v>
      </c>
      <c r="B43" s="7" t="s">
        <v>7838</v>
      </c>
      <c r="C43" s="8">
        <v>96.147540983606575</v>
      </c>
      <c r="D43" s="15">
        <v>22</v>
      </c>
      <c r="E43" s="61">
        <f t="shared" si="0"/>
        <v>21.152459016393447</v>
      </c>
      <c r="F43" s="9">
        <v>117.30000000000001</v>
      </c>
      <c r="G43" s="10">
        <v>18</v>
      </c>
    </row>
    <row r="44" spans="1:7" x14ac:dyDescent="0.25">
      <c r="A44" s="15" t="s">
        <v>7839</v>
      </c>
      <c r="B44" s="7" t="s">
        <v>7840</v>
      </c>
      <c r="C44" s="8">
        <v>50.73770491803279</v>
      </c>
      <c r="D44" s="15">
        <v>22</v>
      </c>
      <c r="E44" s="61">
        <f t="shared" si="0"/>
        <v>11.162295081967214</v>
      </c>
      <c r="F44" s="9">
        <v>61.900000000000006</v>
      </c>
      <c r="G44" s="10">
        <v>18</v>
      </c>
    </row>
    <row r="45" spans="1:7" x14ac:dyDescent="0.25">
      <c r="A45" s="15" t="s">
        <v>7841</v>
      </c>
      <c r="B45" s="7" t="s">
        <v>7842</v>
      </c>
      <c r="C45" s="8">
        <v>47.049180327868861</v>
      </c>
      <c r="D45" s="15">
        <v>22</v>
      </c>
      <c r="E45" s="61">
        <f t="shared" si="0"/>
        <v>10.35081967213115</v>
      </c>
      <c r="F45" s="9">
        <v>57.400000000000006</v>
      </c>
      <c r="G45" s="10">
        <v>18</v>
      </c>
    </row>
    <row r="46" spans="1:7" x14ac:dyDescent="0.25">
      <c r="A46" s="15" t="s">
        <v>7461</v>
      </c>
      <c r="B46" s="7" t="s">
        <v>7462</v>
      </c>
      <c r="C46" s="8">
        <v>63.401639344262307</v>
      </c>
      <c r="D46" s="15">
        <v>22</v>
      </c>
      <c r="E46" s="61">
        <f t="shared" si="0"/>
        <v>13.948360655737707</v>
      </c>
      <c r="F46" s="9">
        <v>77.350000000000009</v>
      </c>
      <c r="G46" s="10">
        <v>19</v>
      </c>
    </row>
    <row r="47" spans="1:7" x14ac:dyDescent="0.25">
      <c r="A47" s="15" t="s">
        <v>7463</v>
      </c>
      <c r="B47" s="7" t="s">
        <v>7464</v>
      </c>
      <c r="C47" s="8">
        <v>93.483606557377058</v>
      </c>
      <c r="D47" s="15">
        <v>22</v>
      </c>
      <c r="E47" s="61">
        <f t="shared" si="0"/>
        <v>20.566393442622953</v>
      </c>
      <c r="F47" s="9">
        <v>114.05000000000001</v>
      </c>
      <c r="G47" s="10">
        <v>19</v>
      </c>
    </row>
    <row r="48" spans="1:7" x14ac:dyDescent="0.25">
      <c r="A48" s="15" t="s">
        <v>7473</v>
      </c>
      <c r="B48" s="7" t="s">
        <v>7474</v>
      </c>
      <c r="C48" s="8">
        <v>44.180327868852466</v>
      </c>
      <c r="D48" s="15">
        <v>22</v>
      </c>
      <c r="E48" s="61">
        <f t="shared" si="0"/>
        <v>9.7196721311475418</v>
      </c>
      <c r="F48" s="9">
        <v>53.900000000000006</v>
      </c>
      <c r="G48" s="10">
        <v>19</v>
      </c>
    </row>
    <row r="49" spans="1:7" x14ac:dyDescent="0.25">
      <c r="A49" s="15" t="s">
        <v>7475</v>
      </c>
      <c r="B49" s="7" t="s">
        <v>7476</v>
      </c>
      <c r="C49" s="8">
        <v>51.557377049180332</v>
      </c>
      <c r="D49" s="15">
        <v>22</v>
      </c>
      <c r="E49" s="61">
        <f t="shared" si="0"/>
        <v>11.342622950819672</v>
      </c>
      <c r="F49" s="9">
        <v>62.900000000000006</v>
      </c>
      <c r="G49" s="10">
        <v>19</v>
      </c>
    </row>
    <row r="50" spans="1:7" x14ac:dyDescent="0.25">
      <c r="A50" s="15" t="s">
        <v>7835</v>
      </c>
      <c r="B50" s="7" t="s">
        <v>7836</v>
      </c>
      <c r="C50" s="8">
        <v>56.47540983606558</v>
      </c>
      <c r="D50" s="15">
        <v>22</v>
      </c>
      <c r="E50" s="61">
        <f t="shared" si="0"/>
        <v>12.424590163934427</v>
      </c>
      <c r="F50" s="9">
        <v>68.900000000000006</v>
      </c>
      <c r="G50" s="10">
        <v>19</v>
      </c>
    </row>
    <row r="51" spans="1:7" x14ac:dyDescent="0.25">
      <c r="A51" s="15" t="s">
        <v>7843</v>
      </c>
      <c r="B51" s="7" t="s">
        <v>7844</v>
      </c>
      <c r="C51" s="8">
        <v>68.934426229508205</v>
      </c>
      <c r="D51" s="15">
        <v>22</v>
      </c>
      <c r="E51" s="61">
        <f t="shared" si="0"/>
        <v>15.165573770491806</v>
      </c>
      <c r="F51" s="9">
        <v>84.100000000000009</v>
      </c>
      <c r="G51" s="10">
        <v>19</v>
      </c>
    </row>
    <row r="52" spans="1:7" x14ac:dyDescent="0.25">
      <c r="A52" s="15" t="s">
        <v>7845</v>
      </c>
      <c r="B52" s="7" t="s">
        <v>7846</v>
      </c>
      <c r="C52" s="8">
        <v>70.983606557377058</v>
      </c>
      <c r="D52" s="15">
        <v>22</v>
      </c>
      <c r="E52" s="61">
        <f t="shared" si="0"/>
        <v>15.616393442622952</v>
      </c>
      <c r="F52" s="9">
        <v>86.600000000000009</v>
      </c>
      <c r="G52" s="10">
        <v>19</v>
      </c>
    </row>
    <row r="53" spans="1:7" x14ac:dyDescent="0.25">
      <c r="A53" s="15" t="s">
        <v>7847</v>
      </c>
      <c r="B53" s="7" t="s">
        <v>7848</v>
      </c>
      <c r="C53" s="8">
        <v>98.155737704918039</v>
      </c>
      <c r="D53" s="15">
        <v>22</v>
      </c>
      <c r="E53" s="61">
        <f t="shared" si="0"/>
        <v>21.594262295081968</v>
      </c>
      <c r="F53" s="9">
        <v>119.75</v>
      </c>
      <c r="G53" s="10">
        <v>19</v>
      </c>
    </row>
    <row r="54" spans="1:7" x14ac:dyDescent="0.25">
      <c r="A54" s="15" t="s">
        <v>7849</v>
      </c>
      <c r="B54" s="7" t="s">
        <v>7850</v>
      </c>
      <c r="C54" s="8">
        <v>40.081967213114758</v>
      </c>
      <c r="D54" s="15">
        <v>22</v>
      </c>
      <c r="E54" s="61">
        <f t="shared" si="0"/>
        <v>8.8180327868852473</v>
      </c>
      <c r="F54" s="9">
        <v>48.900000000000006</v>
      </c>
      <c r="G54" s="10">
        <v>19</v>
      </c>
    </row>
    <row r="55" spans="1:7" x14ac:dyDescent="0.25">
      <c r="A55" s="15" t="s">
        <v>7851</v>
      </c>
      <c r="B55" s="7" t="s">
        <v>7852</v>
      </c>
      <c r="C55" s="8">
        <v>48.073770491803288</v>
      </c>
      <c r="D55" s="15">
        <v>22</v>
      </c>
      <c r="E55" s="61">
        <f t="shared" si="0"/>
        <v>10.576229508196723</v>
      </c>
      <c r="F55" s="9">
        <v>58.650000000000006</v>
      </c>
      <c r="G55" s="10">
        <v>19</v>
      </c>
    </row>
    <row r="56" spans="1:7" x14ac:dyDescent="0.25">
      <c r="A56" s="15" t="s">
        <v>7853</v>
      </c>
      <c r="B56" s="7" t="s">
        <v>7854</v>
      </c>
      <c r="C56" s="8">
        <v>64.426229508196727</v>
      </c>
      <c r="D56" s="15">
        <v>22</v>
      </c>
      <c r="E56" s="61">
        <f t="shared" si="0"/>
        <v>14.17377049180328</v>
      </c>
      <c r="F56" s="9">
        <v>78.600000000000009</v>
      </c>
      <c r="G56" s="10">
        <v>19</v>
      </c>
    </row>
    <row r="57" spans="1:7" x14ac:dyDescent="0.25">
      <c r="A57" s="15" t="s">
        <v>7855</v>
      </c>
      <c r="B57" s="7" t="s">
        <v>7856</v>
      </c>
      <c r="C57" s="8">
        <v>60.327868852459027</v>
      </c>
      <c r="D57" s="15">
        <v>22</v>
      </c>
      <c r="E57" s="61">
        <f t="shared" si="0"/>
        <v>13.272131147540986</v>
      </c>
      <c r="F57" s="9">
        <v>73.600000000000009</v>
      </c>
      <c r="G57" s="10">
        <v>19</v>
      </c>
    </row>
    <row r="58" spans="1:7" x14ac:dyDescent="0.25">
      <c r="A58" s="15" t="s">
        <v>7857</v>
      </c>
      <c r="B58" s="7" t="s">
        <v>7858</v>
      </c>
      <c r="C58" s="8">
        <v>68.524590163934434</v>
      </c>
      <c r="D58" s="15">
        <v>22</v>
      </c>
      <c r="E58" s="61">
        <f t="shared" si="0"/>
        <v>15.075409836065576</v>
      </c>
      <c r="F58" s="9">
        <v>83.600000000000009</v>
      </c>
      <c r="G58" s="10">
        <v>19</v>
      </c>
    </row>
    <row r="59" spans="1:7" x14ac:dyDescent="0.25">
      <c r="A59" s="15" t="s">
        <v>7859</v>
      </c>
      <c r="B59" s="7" t="s">
        <v>7860</v>
      </c>
      <c r="C59" s="8">
        <v>99.180327868852459</v>
      </c>
      <c r="D59" s="15">
        <v>22</v>
      </c>
      <c r="E59" s="61">
        <f t="shared" si="0"/>
        <v>21.819672131147541</v>
      </c>
      <c r="F59" s="9">
        <v>121</v>
      </c>
      <c r="G59" s="10">
        <v>19</v>
      </c>
    </row>
    <row r="60" spans="1:7" x14ac:dyDescent="0.25">
      <c r="A60" s="15" t="s">
        <v>7861</v>
      </c>
      <c r="B60" s="7" t="s">
        <v>7862</v>
      </c>
      <c r="C60" s="8">
        <v>70.983606557377058</v>
      </c>
      <c r="D60" s="15">
        <v>22</v>
      </c>
      <c r="E60" s="61">
        <f t="shared" si="0"/>
        <v>15.616393442622952</v>
      </c>
      <c r="F60" s="9">
        <v>86.600000000000009</v>
      </c>
      <c r="G60" s="10">
        <v>19</v>
      </c>
    </row>
    <row r="61" spans="1:7" x14ac:dyDescent="0.25">
      <c r="A61" s="15" t="s">
        <v>7863</v>
      </c>
      <c r="B61" s="7" t="s">
        <v>7864</v>
      </c>
      <c r="C61" s="8">
        <v>98.155737704918039</v>
      </c>
      <c r="D61" s="15">
        <v>22</v>
      </c>
      <c r="E61" s="61">
        <f t="shared" si="0"/>
        <v>21.594262295081968</v>
      </c>
      <c r="F61" s="9">
        <v>119.75</v>
      </c>
      <c r="G61" s="10">
        <v>19</v>
      </c>
    </row>
    <row r="62" spans="1:7" x14ac:dyDescent="0.25">
      <c r="A62" s="15" t="s">
        <v>7865</v>
      </c>
      <c r="B62" s="7" t="s">
        <v>7866</v>
      </c>
      <c r="C62" s="8">
        <v>327.2131147540984</v>
      </c>
      <c r="D62" s="15">
        <v>22</v>
      </c>
      <c r="E62" s="61">
        <f t="shared" si="0"/>
        <v>71.986885245901647</v>
      </c>
      <c r="F62" s="9">
        <v>399.20000000000005</v>
      </c>
      <c r="G62" s="10">
        <v>19</v>
      </c>
    </row>
    <row r="63" spans="1:7" x14ac:dyDescent="0.25">
      <c r="A63" s="15" t="s">
        <v>7867</v>
      </c>
      <c r="B63" s="7" t="s">
        <v>7868</v>
      </c>
      <c r="C63" s="8">
        <v>382.41803278688525</v>
      </c>
      <c r="D63" s="15">
        <v>22</v>
      </c>
      <c r="E63" s="61">
        <f t="shared" si="0"/>
        <v>84.131967213114748</v>
      </c>
      <c r="F63" s="9">
        <v>466.55</v>
      </c>
      <c r="G63" s="10">
        <v>19</v>
      </c>
    </row>
    <row r="64" spans="1:7" x14ac:dyDescent="0.25">
      <c r="A64" s="15" t="s">
        <v>7869</v>
      </c>
      <c r="B64" s="7" t="s">
        <v>7870</v>
      </c>
      <c r="C64" s="8">
        <v>509.18032786885249</v>
      </c>
      <c r="D64" s="15">
        <v>22</v>
      </c>
      <c r="E64" s="61">
        <f t="shared" si="0"/>
        <v>112.01967213114754</v>
      </c>
      <c r="F64" s="9">
        <v>621.20000000000005</v>
      </c>
      <c r="G64" s="10">
        <v>19</v>
      </c>
    </row>
    <row r="65" spans="1:7" x14ac:dyDescent="0.25">
      <c r="A65" s="15" t="s">
        <v>7871</v>
      </c>
      <c r="B65" s="7" t="s">
        <v>7872</v>
      </c>
      <c r="C65" s="8">
        <v>660.53278688524597</v>
      </c>
      <c r="D65" s="15">
        <v>22</v>
      </c>
      <c r="E65" s="61">
        <f t="shared" si="0"/>
        <v>145.31721311475411</v>
      </c>
      <c r="F65" s="9">
        <v>805.85</v>
      </c>
      <c r="G65" s="10">
        <v>19</v>
      </c>
    </row>
    <row r="66" spans="1:7" x14ac:dyDescent="0.25">
      <c r="A66" s="15" t="s">
        <v>7873</v>
      </c>
      <c r="B66" s="7" t="s">
        <v>7874</v>
      </c>
      <c r="C66" s="8">
        <v>766.84426229508199</v>
      </c>
      <c r="D66" s="15">
        <v>22</v>
      </c>
      <c r="E66" s="61">
        <f t="shared" si="0"/>
        <v>168.70573770491805</v>
      </c>
      <c r="F66" s="9">
        <v>935.55000000000007</v>
      </c>
      <c r="G66" s="10">
        <v>19</v>
      </c>
    </row>
    <row r="67" spans="1:7" x14ac:dyDescent="0.25">
      <c r="A67" s="15" t="s">
        <v>7875</v>
      </c>
      <c r="B67" s="7" t="s">
        <v>7876</v>
      </c>
      <c r="C67" s="8">
        <v>1012.2540983606558</v>
      </c>
      <c r="D67" s="15">
        <v>22</v>
      </c>
      <c r="E67" s="61">
        <f t="shared" ref="E67:E130" si="1">C67*(D67/100)</f>
        <v>222.69590163934427</v>
      </c>
      <c r="F67" s="9">
        <v>1234.95</v>
      </c>
      <c r="G67" s="10">
        <v>19</v>
      </c>
    </row>
    <row r="68" spans="1:7" x14ac:dyDescent="0.25">
      <c r="A68" s="15" t="s">
        <v>7877</v>
      </c>
      <c r="B68" s="7" t="s">
        <v>7878</v>
      </c>
      <c r="C68" s="8">
        <v>126.80327868852461</v>
      </c>
      <c r="D68" s="15">
        <v>22</v>
      </c>
      <c r="E68" s="61">
        <f t="shared" si="1"/>
        <v>27.896721311475414</v>
      </c>
      <c r="F68" s="9">
        <v>154.70000000000002</v>
      </c>
      <c r="G68" s="10">
        <v>19</v>
      </c>
    </row>
    <row r="69" spans="1:7" x14ac:dyDescent="0.25">
      <c r="A69" s="15" t="s">
        <v>7879</v>
      </c>
      <c r="B69" s="7" t="s">
        <v>7880</v>
      </c>
      <c r="C69" s="8">
        <v>126.80327868852461</v>
      </c>
      <c r="D69" s="15">
        <v>22</v>
      </c>
      <c r="E69" s="61">
        <f t="shared" si="1"/>
        <v>27.896721311475414</v>
      </c>
      <c r="F69" s="9">
        <v>154.70000000000002</v>
      </c>
      <c r="G69" s="10">
        <v>19</v>
      </c>
    </row>
    <row r="70" spans="1:7" x14ac:dyDescent="0.25">
      <c r="A70" s="15" t="s">
        <v>3548</v>
      </c>
      <c r="B70" s="7" t="s">
        <v>3549</v>
      </c>
      <c r="C70" s="8">
        <v>154.63114754098362</v>
      </c>
      <c r="D70" s="15">
        <v>22</v>
      </c>
      <c r="E70" s="61">
        <f t="shared" si="1"/>
        <v>34.018852459016394</v>
      </c>
      <c r="F70" s="9">
        <v>188.65</v>
      </c>
      <c r="G70" s="10">
        <v>20</v>
      </c>
    </row>
    <row r="71" spans="1:7" x14ac:dyDescent="0.25">
      <c r="A71" s="15" t="s">
        <v>3699</v>
      </c>
      <c r="B71" s="7" t="s">
        <v>3700</v>
      </c>
      <c r="C71" s="8">
        <v>24.508196721311474</v>
      </c>
      <c r="D71" s="15">
        <v>22</v>
      </c>
      <c r="E71" s="61">
        <f t="shared" si="1"/>
        <v>5.3918032786885242</v>
      </c>
      <c r="F71" s="9">
        <v>29.9</v>
      </c>
      <c r="G71" s="10">
        <v>20</v>
      </c>
    </row>
    <row r="72" spans="1:7" x14ac:dyDescent="0.25">
      <c r="A72" s="15" t="s">
        <v>7831</v>
      </c>
      <c r="B72" s="7" t="s">
        <v>7832</v>
      </c>
      <c r="C72" s="8">
        <v>189.87704918032787</v>
      </c>
      <c r="D72" s="15">
        <v>22</v>
      </c>
      <c r="E72" s="61">
        <f t="shared" si="1"/>
        <v>41.772950819672133</v>
      </c>
      <c r="F72" s="9">
        <v>231.65</v>
      </c>
      <c r="G72" s="10">
        <v>20</v>
      </c>
    </row>
    <row r="73" spans="1:7" x14ac:dyDescent="0.25">
      <c r="A73" s="15" t="s">
        <v>3552</v>
      </c>
      <c r="B73" s="7" t="s">
        <v>3553</v>
      </c>
      <c r="C73" s="8">
        <v>383.44262295081967</v>
      </c>
      <c r="D73" s="15">
        <v>22</v>
      </c>
      <c r="E73" s="61">
        <f t="shared" si="1"/>
        <v>84.357377049180329</v>
      </c>
      <c r="F73" s="9">
        <v>467.8</v>
      </c>
      <c r="G73" s="10">
        <v>21</v>
      </c>
    </row>
    <row r="74" spans="1:7" x14ac:dyDescent="0.25">
      <c r="A74" s="15" t="s">
        <v>3554</v>
      </c>
      <c r="B74" s="7" t="s">
        <v>3555</v>
      </c>
      <c r="C74" s="8">
        <v>164.22131147540986</v>
      </c>
      <c r="D74" s="15">
        <v>22</v>
      </c>
      <c r="E74" s="61">
        <f t="shared" si="1"/>
        <v>36.128688524590167</v>
      </c>
      <c r="F74" s="9">
        <v>200.35000000000002</v>
      </c>
      <c r="G74" s="10">
        <v>21</v>
      </c>
    </row>
    <row r="75" spans="1:7" x14ac:dyDescent="0.25">
      <c r="A75" s="15" t="s">
        <v>3556</v>
      </c>
      <c r="B75" s="7" t="s">
        <v>3557</v>
      </c>
      <c r="C75" s="8">
        <v>225.57377049180329</v>
      </c>
      <c r="D75" s="15">
        <v>22</v>
      </c>
      <c r="E75" s="61">
        <f t="shared" si="1"/>
        <v>49.626229508196722</v>
      </c>
      <c r="F75" s="9">
        <v>275.2</v>
      </c>
      <c r="G75" s="10">
        <v>21</v>
      </c>
    </row>
    <row r="76" spans="1:7" x14ac:dyDescent="0.25">
      <c r="A76" s="15" t="s">
        <v>3558</v>
      </c>
      <c r="B76" s="7" t="s">
        <v>3559</v>
      </c>
      <c r="C76" s="8">
        <v>337.2131147540984</v>
      </c>
      <c r="D76" s="15">
        <v>22</v>
      </c>
      <c r="E76" s="61">
        <f t="shared" si="1"/>
        <v>74.186885245901649</v>
      </c>
      <c r="F76" s="9">
        <v>411.40000000000003</v>
      </c>
      <c r="G76" s="10">
        <v>21</v>
      </c>
    </row>
    <row r="77" spans="1:7" x14ac:dyDescent="0.25">
      <c r="A77" s="15" t="s">
        <v>3560</v>
      </c>
      <c r="B77" s="7" t="s">
        <v>3561</v>
      </c>
      <c r="C77" s="8">
        <v>433.72950819672133</v>
      </c>
      <c r="D77" s="15">
        <v>22</v>
      </c>
      <c r="E77" s="61">
        <f t="shared" si="1"/>
        <v>95.420491803278694</v>
      </c>
      <c r="F77" s="9">
        <v>529.15</v>
      </c>
      <c r="G77" s="10">
        <v>21</v>
      </c>
    </row>
    <row r="78" spans="1:7" x14ac:dyDescent="0.25">
      <c r="A78" s="15" t="s">
        <v>3562</v>
      </c>
      <c r="B78" s="7" t="s">
        <v>3563</v>
      </c>
      <c r="C78" s="8">
        <v>111.68032786885246</v>
      </c>
      <c r="D78" s="15">
        <v>22</v>
      </c>
      <c r="E78" s="61">
        <f t="shared" si="1"/>
        <v>24.569672131147541</v>
      </c>
      <c r="F78" s="9">
        <v>136.25</v>
      </c>
      <c r="G78" s="10">
        <v>21</v>
      </c>
    </row>
    <row r="79" spans="1:7" x14ac:dyDescent="0.25">
      <c r="A79" s="15" t="s">
        <v>3687</v>
      </c>
      <c r="B79" s="7" t="s">
        <v>3688</v>
      </c>
      <c r="C79" s="8">
        <v>110.45081967213115</v>
      </c>
      <c r="D79" s="15">
        <v>22</v>
      </c>
      <c r="E79" s="61">
        <f t="shared" si="1"/>
        <v>24.299180327868854</v>
      </c>
      <c r="F79" s="9">
        <v>134.75</v>
      </c>
      <c r="G79" s="10">
        <v>21</v>
      </c>
    </row>
    <row r="80" spans="1:7" x14ac:dyDescent="0.25">
      <c r="A80" s="15" t="s">
        <v>4271</v>
      </c>
      <c r="B80" s="7" t="s">
        <v>4272</v>
      </c>
      <c r="C80" s="8">
        <v>493.85245901639348</v>
      </c>
      <c r="D80" s="15">
        <v>22</v>
      </c>
      <c r="E80" s="61">
        <f t="shared" si="1"/>
        <v>108.64754098360656</v>
      </c>
      <c r="F80" s="9">
        <v>602.5</v>
      </c>
      <c r="G80" s="10">
        <v>21</v>
      </c>
    </row>
    <row r="81" spans="1:7" x14ac:dyDescent="0.25">
      <c r="A81" s="15" t="s">
        <v>3550</v>
      </c>
      <c r="B81" s="7" t="s">
        <v>3551</v>
      </c>
      <c r="C81" s="8">
        <v>182.00819672131149</v>
      </c>
      <c r="D81" s="15">
        <v>22</v>
      </c>
      <c r="E81" s="61">
        <f t="shared" si="1"/>
        <v>40.041803278688526</v>
      </c>
      <c r="F81" s="9">
        <v>222.05</v>
      </c>
      <c r="G81" s="10">
        <v>22</v>
      </c>
    </row>
    <row r="82" spans="1:7" x14ac:dyDescent="0.25">
      <c r="A82" s="15" t="s">
        <v>3574</v>
      </c>
      <c r="B82" s="7" t="s">
        <v>3575</v>
      </c>
      <c r="C82" s="8">
        <v>234.18032786885246</v>
      </c>
      <c r="D82" s="15">
        <v>22</v>
      </c>
      <c r="E82" s="61">
        <f t="shared" si="1"/>
        <v>51.519672131147544</v>
      </c>
      <c r="F82" s="9">
        <v>285.7</v>
      </c>
      <c r="G82" s="10">
        <v>22</v>
      </c>
    </row>
    <row r="83" spans="1:7" x14ac:dyDescent="0.25">
      <c r="A83" s="15" t="s">
        <v>3668</v>
      </c>
      <c r="B83" s="7" t="s">
        <v>3669</v>
      </c>
      <c r="C83" s="8">
        <v>461.76229508196724</v>
      </c>
      <c r="D83" s="15">
        <v>22</v>
      </c>
      <c r="E83" s="61">
        <f t="shared" si="1"/>
        <v>101.5877049180328</v>
      </c>
      <c r="F83" s="9">
        <v>563.35</v>
      </c>
      <c r="G83" s="10">
        <v>22</v>
      </c>
    </row>
    <row r="84" spans="1:7" x14ac:dyDescent="0.25">
      <c r="A84" s="15" t="s">
        <v>3689</v>
      </c>
      <c r="B84" s="7" t="s">
        <v>3690</v>
      </c>
      <c r="C84" s="8">
        <v>461.76229508196724</v>
      </c>
      <c r="D84" s="15">
        <v>22</v>
      </c>
      <c r="E84" s="61">
        <f t="shared" si="1"/>
        <v>101.5877049180328</v>
      </c>
      <c r="F84" s="9">
        <v>563.35</v>
      </c>
      <c r="G84" s="10">
        <v>22</v>
      </c>
    </row>
    <row r="85" spans="1:7" x14ac:dyDescent="0.25">
      <c r="A85" s="15" t="s">
        <v>8192</v>
      </c>
      <c r="B85" s="7" t="s">
        <v>8193</v>
      </c>
      <c r="C85" s="8">
        <v>220.81967213114757</v>
      </c>
      <c r="D85" s="15">
        <v>22</v>
      </c>
      <c r="E85" s="61">
        <f t="shared" si="1"/>
        <v>48.580327868852464</v>
      </c>
      <c r="F85" s="9">
        <v>269.40000000000003</v>
      </c>
      <c r="G85" s="10">
        <v>22</v>
      </c>
    </row>
    <row r="86" spans="1:7" x14ac:dyDescent="0.25">
      <c r="A86" s="15" t="s">
        <v>2430</v>
      </c>
      <c r="B86" s="7" t="s">
        <v>2431</v>
      </c>
      <c r="C86" s="8">
        <v>214.95901639344262</v>
      </c>
      <c r="D86" s="15">
        <v>22</v>
      </c>
      <c r="E86" s="61">
        <f t="shared" si="1"/>
        <v>47.290983606557376</v>
      </c>
      <c r="F86" s="9">
        <v>262.25</v>
      </c>
      <c r="G86" s="10">
        <v>23</v>
      </c>
    </row>
    <row r="87" spans="1:7" x14ac:dyDescent="0.25">
      <c r="A87" s="15" t="s">
        <v>3212</v>
      </c>
      <c r="B87" s="7" t="s">
        <v>3213</v>
      </c>
      <c r="C87" s="8">
        <v>110.45081967213115</v>
      </c>
      <c r="D87" s="15">
        <v>22</v>
      </c>
      <c r="E87" s="61">
        <f t="shared" si="1"/>
        <v>24.299180327868854</v>
      </c>
      <c r="F87" s="9">
        <v>134.75</v>
      </c>
      <c r="G87" s="10">
        <v>23</v>
      </c>
    </row>
    <row r="88" spans="1:7" x14ac:dyDescent="0.25">
      <c r="A88" s="15" t="s">
        <v>3290</v>
      </c>
      <c r="B88" s="7" t="s">
        <v>3291</v>
      </c>
      <c r="C88" s="8">
        <v>46.63934426229509</v>
      </c>
      <c r="D88" s="15">
        <v>22</v>
      </c>
      <c r="E88" s="61">
        <f t="shared" si="1"/>
        <v>10.260655737704919</v>
      </c>
      <c r="F88" s="9">
        <v>56.900000000000006</v>
      </c>
      <c r="G88" s="10">
        <v>23</v>
      </c>
    </row>
    <row r="89" spans="1:7" x14ac:dyDescent="0.25">
      <c r="A89" s="15" t="s">
        <v>3497</v>
      </c>
      <c r="B89" s="7" t="s">
        <v>3608</v>
      </c>
      <c r="C89" s="8">
        <v>582.82786885245912</v>
      </c>
      <c r="D89" s="15">
        <v>22</v>
      </c>
      <c r="E89" s="61">
        <f t="shared" si="1"/>
        <v>128.22213114754101</v>
      </c>
      <c r="F89" s="9">
        <v>711.05000000000007</v>
      </c>
      <c r="G89" s="10">
        <v>23</v>
      </c>
    </row>
    <row r="90" spans="1:7" x14ac:dyDescent="0.25">
      <c r="A90" s="15" t="s">
        <v>3624</v>
      </c>
      <c r="B90" s="7" t="s">
        <v>3625</v>
      </c>
      <c r="C90" s="8">
        <v>251.55737704918036</v>
      </c>
      <c r="D90" s="15">
        <v>22</v>
      </c>
      <c r="E90" s="61">
        <f t="shared" si="1"/>
        <v>55.342622950819681</v>
      </c>
      <c r="F90" s="9">
        <v>306.90000000000003</v>
      </c>
      <c r="G90" s="10">
        <v>23</v>
      </c>
    </row>
    <row r="91" spans="1:7" x14ac:dyDescent="0.25">
      <c r="A91" s="15" t="s">
        <v>3626</v>
      </c>
      <c r="B91" s="7" t="s">
        <v>3627</v>
      </c>
      <c r="C91" s="8">
        <v>224.95901639344262</v>
      </c>
      <c r="D91" s="15">
        <v>22</v>
      </c>
      <c r="E91" s="61">
        <f t="shared" si="1"/>
        <v>49.490983606557378</v>
      </c>
      <c r="F91" s="9">
        <v>274.45</v>
      </c>
      <c r="G91" s="10">
        <v>23</v>
      </c>
    </row>
    <row r="92" spans="1:7" x14ac:dyDescent="0.25">
      <c r="A92" s="15" t="s">
        <v>3628</v>
      </c>
      <c r="B92" s="7" t="s">
        <v>3629</v>
      </c>
      <c r="C92" s="8">
        <v>302.6639344262295</v>
      </c>
      <c r="D92" s="15">
        <v>22</v>
      </c>
      <c r="E92" s="61">
        <f t="shared" si="1"/>
        <v>66.586065573770497</v>
      </c>
      <c r="F92" s="9">
        <v>369.25</v>
      </c>
      <c r="G92" s="10">
        <v>23</v>
      </c>
    </row>
    <row r="93" spans="1:7" x14ac:dyDescent="0.25">
      <c r="A93" s="15" t="s">
        <v>3644</v>
      </c>
      <c r="B93" s="7" t="s">
        <v>3645</v>
      </c>
      <c r="C93" s="8">
        <v>245.40983606557381</v>
      </c>
      <c r="D93" s="15">
        <v>22</v>
      </c>
      <c r="E93" s="61">
        <f t="shared" si="1"/>
        <v>53.990163934426242</v>
      </c>
      <c r="F93" s="9">
        <v>299.40000000000003</v>
      </c>
      <c r="G93" s="10">
        <v>23</v>
      </c>
    </row>
    <row r="94" spans="1:7" x14ac:dyDescent="0.25">
      <c r="A94" s="15" t="s">
        <v>3506</v>
      </c>
      <c r="B94" s="7" t="s">
        <v>3507</v>
      </c>
      <c r="C94" s="8">
        <v>146.02459016393445</v>
      </c>
      <c r="D94" s="15">
        <v>22</v>
      </c>
      <c r="E94" s="61">
        <f t="shared" si="1"/>
        <v>32.125409836065579</v>
      </c>
      <c r="F94" s="9">
        <v>178.15</v>
      </c>
      <c r="G94" s="10">
        <v>24</v>
      </c>
    </row>
    <row r="95" spans="1:7" x14ac:dyDescent="0.25">
      <c r="A95" s="15" t="s">
        <v>3508</v>
      </c>
      <c r="B95" s="7" t="s">
        <v>3509</v>
      </c>
      <c r="C95" s="8">
        <v>249.09836065573774</v>
      </c>
      <c r="D95" s="15">
        <v>22</v>
      </c>
      <c r="E95" s="61">
        <f t="shared" si="1"/>
        <v>54.801639344262306</v>
      </c>
      <c r="F95" s="9">
        <v>303.90000000000003</v>
      </c>
      <c r="G95" s="10">
        <v>24</v>
      </c>
    </row>
    <row r="96" spans="1:7" x14ac:dyDescent="0.25">
      <c r="A96" s="15" t="s">
        <v>3510</v>
      </c>
      <c r="B96" s="7" t="s">
        <v>3511</v>
      </c>
      <c r="C96" s="8">
        <v>180.36885245901641</v>
      </c>
      <c r="D96" s="15">
        <v>22</v>
      </c>
      <c r="E96" s="61">
        <f t="shared" si="1"/>
        <v>39.681147540983609</v>
      </c>
      <c r="F96" s="9">
        <v>220.05</v>
      </c>
      <c r="G96" s="10">
        <v>24</v>
      </c>
    </row>
    <row r="97" spans="1:7" x14ac:dyDescent="0.25">
      <c r="A97" s="15" t="s">
        <v>3512</v>
      </c>
      <c r="B97" s="7" t="s">
        <v>3513</v>
      </c>
      <c r="C97" s="8">
        <v>547.66393442622962</v>
      </c>
      <c r="D97" s="15">
        <v>22</v>
      </c>
      <c r="E97" s="61">
        <f t="shared" si="1"/>
        <v>120.48606557377052</v>
      </c>
      <c r="F97" s="9">
        <v>668.15000000000009</v>
      </c>
      <c r="G97" s="10">
        <v>24</v>
      </c>
    </row>
    <row r="98" spans="1:7" x14ac:dyDescent="0.25">
      <c r="A98" s="15" t="s">
        <v>3564</v>
      </c>
      <c r="B98" s="7" t="s">
        <v>3565</v>
      </c>
      <c r="C98" s="8">
        <v>326.39344262295089</v>
      </c>
      <c r="D98" s="15">
        <v>22</v>
      </c>
      <c r="E98" s="61">
        <f t="shared" si="1"/>
        <v>71.806557377049202</v>
      </c>
      <c r="F98" s="9">
        <v>398.20000000000005</v>
      </c>
      <c r="G98" s="10">
        <v>24</v>
      </c>
    </row>
    <row r="99" spans="1:7" x14ac:dyDescent="0.25">
      <c r="A99" s="15" t="s">
        <v>3566</v>
      </c>
      <c r="B99" s="7" t="s">
        <v>3567</v>
      </c>
      <c r="C99" s="8">
        <v>146.02459016393445</v>
      </c>
      <c r="D99" s="15">
        <v>22</v>
      </c>
      <c r="E99" s="61">
        <f t="shared" si="1"/>
        <v>32.125409836065579</v>
      </c>
      <c r="F99" s="9">
        <v>178.15</v>
      </c>
      <c r="G99" s="10">
        <v>24</v>
      </c>
    </row>
    <row r="100" spans="1:7" x14ac:dyDescent="0.25">
      <c r="A100" s="15" t="s">
        <v>3630</v>
      </c>
      <c r="B100" s="7" t="s">
        <v>3631</v>
      </c>
      <c r="C100" s="8">
        <v>133.15573770491804</v>
      </c>
      <c r="D100" s="15">
        <v>22</v>
      </c>
      <c r="E100" s="61">
        <f t="shared" si="1"/>
        <v>29.294262295081968</v>
      </c>
      <c r="F100" s="9">
        <v>162.45000000000002</v>
      </c>
      <c r="G100" s="10">
        <v>24</v>
      </c>
    </row>
    <row r="101" spans="1:7" x14ac:dyDescent="0.25">
      <c r="A101" s="15" t="s">
        <v>3646</v>
      </c>
      <c r="B101" s="7" t="s">
        <v>3647</v>
      </c>
      <c r="C101" s="8">
        <v>300.61475409836066</v>
      </c>
      <c r="D101" s="15">
        <v>22</v>
      </c>
      <c r="E101" s="61">
        <f t="shared" si="1"/>
        <v>66.135245901639351</v>
      </c>
      <c r="F101" s="9">
        <v>366.75</v>
      </c>
      <c r="G101" s="10">
        <v>24</v>
      </c>
    </row>
    <row r="102" spans="1:7" x14ac:dyDescent="0.25">
      <c r="A102" s="15" t="s">
        <v>2972</v>
      </c>
      <c r="B102" s="7" t="s">
        <v>2973</v>
      </c>
      <c r="C102" s="8">
        <v>115.98360655737706</v>
      </c>
      <c r="D102" s="15">
        <v>22</v>
      </c>
      <c r="E102" s="61">
        <f t="shared" si="1"/>
        <v>25.516393442622952</v>
      </c>
      <c r="F102" s="9">
        <v>141.5</v>
      </c>
      <c r="G102" s="10">
        <v>25</v>
      </c>
    </row>
    <row r="103" spans="1:7" x14ac:dyDescent="0.25">
      <c r="A103" s="15" t="s">
        <v>2974</v>
      </c>
      <c r="B103" s="7" t="s">
        <v>2975</v>
      </c>
      <c r="C103" s="8">
        <v>68.729508196721326</v>
      </c>
      <c r="D103" s="15">
        <v>22</v>
      </c>
      <c r="E103" s="61">
        <f t="shared" si="1"/>
        <v>15.120491803278691</v>
      </c>
      <c r="F103" s="9">
        <v>83.850000000000009</v>
      </c>
      <c r="G103" s="10">
        <v>25</v>
      </c>
    </row>
    <row r="104" spans="1:7" x14ac:dyDescent="0.25">
      <c r="A104" s="15" t="s">
        <v>3568</v>
      </c>
      <c r="B104" s="7" t="s">
        <v>3569</v>
      </c>
      <c r="C104" s="8">
        <v>249.09836065573774</v>
      </c>
      <c r="D104" s="15">
        <v>22</v>
      </c>
      <c r="E104" s="61">
        <f t="shared" si="1"/>
        <v>54.801639344262306</v>
      </c>
      <c r="F104" s="9">
        <v>303.90000000000003</v>
      </c>
      <c r="G104" s="10">
        <v>25</v>
      </c>
    </row>
    <row r="105" spans="1:7" x14ac:dyDescent="0.25">
      <c r="A105" s="15" t="s">
        <v>3570</v>
      </c>
      <c r="B105" s="7" t="s">
        <v>3571</v>
      </c>
      <c r="C105" s="8">
        <v>124.54918032786887</v>
      </c>
      <c r="D105" s="15">
        <v>22</v>
      </c>
      <c r="E105" s="61">
        <f t="shared" si="1"/>
        <v>27.400819672131153</v>
      </c>
      <c r="F105" s="9">
        <v>151.95000000000002</v>
      </c>
      <c r="G105" s="10">
        <v>25</v>
      </c>
    </row>
    <row r="106" spans="1:7" x14ac:dyDescent="0.25">
      <c r="A106" s="15" t="s">
        <v>3580</v>
      </c>
      <c r="B106" s="7" t="s">
        <v>3581</v>
      </c>
      <c r="C106" s="8">
        <v>124.54918032786887</v>
      </c>
      <c r="D106" s="15">
        <v>22</v>
      </c>
      <c r="E106" s="61">
        <f t="shared" si="1"/>
        <v>27.400819672131153</v>
      </c>
      <c r="F106" s="9">
        <v>151.95000000000002</v>
      </c>
      <c r="G106" s="10">
        <v>25</v>
      </c>
    </row>
    <row r="107" spans="1:7" x14ac:dyDescent="0.25">
      <c r="A107" s="15" t="s">
        <v>3582</v>
      </c>
      <c r="B107" s="7" t="s">
        <v>3583</v>
      </c>
      <c r="C107" s="8">
        <v>270.57377049180332</v>
      </c>
      <c r="D107" s="15">
        <v>22</v>
      </c>
      <c r="E107" s="61">
        <f t="shared" si="1"/>
        <v>59.526229508196728</v>
      </c>
      <c r="F107" s="9">
        <v>330.1</v>
      </c>
      <c r="G107" s="10">
        <v>25</v>
      </c>
    </row>
    <row r="108" spans="1:7" x14ac:dyDescent="0.25">
      <c r="A108" s="15" t="s">
        <v>3691</v>
      </c>
      <c r="B108" s="7" t="s">
        <v>3692</v>
      </c>
      <c r="C108" s="8">
        <v>44.180327868852466</v>
      </c>
      <c r="D108" s="15">
        <v>22</v>
      </c>
      <c r="E108" s="61">
        <f t="shared" si="1"/>
        <v>9.7196721311475418</v>
      </c>
      <c r="F108" s="9">
        <v>53.900000000000006</v>
      </c>
      <c r="G108" s="10">
        <v>25</v>
      </c>
    </row>
    <row r="109" spans="1:7" x14ac:dyDescent="0.25">
      <c r="A109" s="15" t="s">
        <v>3693</v>
      </c>
      <c r="B109" s="7" t="s">
        <v>3694</v>
      </c>
      <c r="C109" s="8">
        <v>44.180327868852466</v>
      </c>
      <c r="D109" s="15">
        <v>22</v>
      </c>
      <c r="E109" s="61">
        <f t="shared" si="1"/>
        <v>9.7196721311475418</v>
      </c>
      <c r="F109" s="9">
        <v>53.900000000000006</v>
      </c>
      <c r="G109" s="10">
        <v>25</v>
      </c>
    </row>
    <row r="110" spans="1:7" x14ac:dyDescent="0.25">
      <c r="A110" s="15" t="s">
        <v>3695</v>
      </c>
      <c r="B110" s="7" t="s">
        <v>3696</v>
      </c>
      <c r="C110" s="8">
        <v>44.180327868852466</v>
      </c>
      <c r="D110" s="15">
        <v>22</v>
      </c>
      <c r="E110" s="61">
        <f t="shared" si="1"/>
        <v>9.7196721311475418</v>
      </c>
      <c r="F110" s="9">
        <v>53.900000000000006</v>
      </c>
      <c r="G110" s="10">
        <v>25</v>
      </c>
    </row>
    <row r="111" spans="1:7" x14ac:dyDescent="0.25">
      <c r="A111" s="15" t="s">
        <v>3697</v>
      </c>
      <c r="B111" s="7" t="s">
        <v>3698</v>
      </c>
      <c r="C111" s="8">
        <v>44.180327868852466</v>
      </c>
      <c r="D111" s="15">
        <v>22</v>
      </c>
      <c r="E111" s="61">
        <f t="shared" si="1"/>
        <v>9.7196721311475418</v>
      </c>
      <c r="F111" s="9">
        <v>53.900000000000006</v>
      </c>
      <c r="G111" s="10">
        <v>25</v>
      </c>
    </row>
    <row r="112" spans="1:7" x14ac:dyDescent="0.25">
      <c r="A112" s="15" t="s">
        <v>6992</v>
      </c>
      <c r="B112" s="7" t="s">
        <v>6993</v>
      </c>
      <c r="C112" s="8">
        <v>176.02459016393442</v>
      </c>
      <c r="D112" s="15">
        <v>22</v>
      </c>
      <c r="E112" s="61">
        <f t="shared" si="1"/>
        <v>38.725409836065573</v>
      </c>
      <c r="F112" s="9">
        <v>214.75</v>
      </c>
      <c r="G112" s="10">
        <v>25</v>
      </c>
    </row>
    <row r="113" spans="1:7" x14ac:dyDescent="0.25">
      <c r="A113" s="15" t="s">
        <v>7881</v>
      </c>
      <c r="B113" s="7" t="s">
        <v>7882</v>
      </c>
      <c r="C113" s="8">
        <v>140.81967213114754</v>
      </c>
      <c r="D113" s="15">
        <v>22</v>
      </c>
      <c r="E113" s="61">
        <f t="shared" si="1"/>
        <v>30.980327868852459</v>
      </c>
      <c r="F113" s="9">
        <v>171.8</v>
      </c>
      <c r="G113" s="10">
        <v>25</v>
      </c>
    </row>
    <row r="114" spans="1:7" x14ac:dyDescent="0.25">
      <c r="A114" s="15" t="s">
        <v>7885</v>
      </c>
      <c r="B114" s="7" t="s">
        <v>7886</v>
      </c>
      <c r="C114" s="8">
        <v>384.01639344262298</v>
      </c>
      <c r="D114" s="15">
        <v>22</v>
      </c>
      <c r="E114" s="61">
        <f t="shared" si="1"/>
        <v>84.483606557377058</v>
      </c>
      <c r="F114" s="9">
        <v>468.5</v>
      </c>
      <c r="G114" s="10">
        <v>25</v>
      </c>
    </row>
    <row r="115" spans="1:7" x14ac:dyDescent="0.25">
      <c r="A115" s="15" t="s">
        <v>8194</v>
      </c>
      <c r="B115" s="7" t="s">
        <v>8195</v>
      </c>
      <c r="C115" s="8">
        <v>275.20491803278691</v>
      </c>
      <c r="D115" s="15">
        <v>22</v>
      </c>
      <c r="E115" s="61">
        <f t="shared" si="1"/>
        <v>60.545081967213122</v>
      </c>
      <c r="F115" s="9">
        <v>335.75</v>
      </c>
      <c r="G115" s="10">
        <v>25</v>
      </c>
    </row>
    <row r="116" spans="1:7" x14ac:dyDescent="0.25">
      <c r="A116" s="15" t="s">
        <v>6015</v>
      </c>
      <c r="B116" s="7" t="s">
        <v>6016</v>
      </c>
      <c r="C116" s="8">
        <v>128.03278688524591</v>
      </c>
      <c r="D116" s="15">
        <v>22</v>
      </c>
      <c r="E116" s="61">
        <f t="shared" si="1"/>
        <v>28.167213114754102</v>
      </c>
      <c r="F116" s="9">
        <v>156.20000000000002</v>
      </c>
      <c r="G116" s="10">
        <v>26</v>
      </c>
    </row>
    <row r="117" spans="1:7" x14ac:dyDescent="0.25">
      <c r="A117" s="15" t="s">
        <v>6914</v>
      </c>
      <c r="B117" s="7" t="s">
        <v>6915</v>
      </c>
      <c r="C117" s="8">
        <v>217.62295081967213</v>
      </c>
      <c r="D117" s="15">
        <v>22</v>
      </c>
      <c r="E117" s="61">
        <f t="shared" si="1"/>
        <v>47.877049180327866</v>
      </c>
      <c r="F117" s="9">
        <v>265.5</v>
      </c>
      <c r="G117" s="10">
        <v>26</v>
      </c>
    </row>
    <row r="118" spans="1:7" x14ac:dyDescent="0.25">
      <c r="A118" s="15" t="s">
        <v>6916</v>
      </c>
      <c r="B118" s="7" t="s">
        <v>6917</v>
      </c>
      <c r="C118" s="8">
        <v>524.79508196721315</v>
      </c>
      <c r="D118" s="15">
        <v>22</v>
      </c>
      <c r="E118" s="61">
        <f t="shared" si="1"/>
        <v>115.45491803278689</v>
      </c>
      <c r="F118" s="9">
        <v>640.25</v>
      </c>
      <c r="G118" s="10">
        <v>26</v>
      </c>
    </row>
    <row r="119" spans="1:7" x14ac:dyDescent="0.25">
      <c r="A119" s="15" t="s">
        <v>7783</v>
      </c>
      <c r="B119" s="7" t="s">
        <v>7784</v>
      </c>
      <c r="C119" s="8">
        <v>170.69672131147541</v>
      </c>
      <c r="D119" s="15">
        <v>22</v>
      </c>
      <c r="E119" s="61">
        <f t="shared" si="1"/>
        <v>37.553278688524593</v>
      </c>
      <c r="F119" s="9">
        <v>208.25</v>
      </c>
      <c r="G119" s="10">
        <v>26</v>
      </c>
    </row>
    <row r="120" spans="1:7" x14ac:dyDescent="0.25">
      <c r="A120" s="15" t="s">
        <v>7785</v>
      </c>
      <c r="B120" s="7" t="s">
        <v>7786</v>
      </c>
      <c r="C120" s="8">
        <v>259.22131147540983</v>
      </c>
      <c r="D120" s="15">
        <v>22</v>
      </c>
      <c r="E120" s="61">
        <f t="shared" si="1"/>
        <v>57.028688524590166</v>
      </c>
      <c r="F120" s="9">
        <v>316.25</v>
      </c>
      <c r="G120" s="10">
        <v>26</v>
      </c>
    </row>
    <row r="121" spans="1:7" x14ac:dyDescent="0.25">
      <c r="A121" s="15" t="s">
        <v>7787</v>
      </c>
      <c r="B121" s="7" t="s">
        <v>7788</v>
      </c>
      <c r="C121" s="8">
        <v>100.28688524590164</v>
      </c>
      <c r="D121" s="15">
        <v>22</v>
      </c>
      <c r="E121" s="61">
        <f t="shared" si="1"/>
        <v>22.063114754098361</v>
      </c>
      <c r="F121" s="9">
        <v>122.35000000000001</v>
      </c>
      <c r="G121" s="10">
        <v>26</v>
      </c>
    </row>
    <row r="122" spans="1:7" x14ac:dyDescent="0.25">
      <c r="A122" s="15" t="s">
        <v>7789</v>
      </c>
      <c r="B122" s="7" t="s">
        <v>7790</v>
      </c>
      <c r="C122" s="8">
        <v>162.13114754098362</v>
      </c>
      <c r="D122" s="15">
        <v>22</v>
      </c>
      <c r="E122" s="61">
        <f t="shared" si="1"/>
        <v>35.668852459016399</v>
      </c>
      <c r="F122" s="9">
        <v>197.8</v>
      </c>
      <c r="G122" s="10">
        <v>26</v>
      </c>
    </row>
    <row r="123" spans="1:7" x14ac:dyDescent="0.25">
      <c r="A123" s="15" t="s">
        <v>7791</v>
      </c>
      <c r="B123" s="7" t="s">
        <v>7792</v>
      </c>
      <c r="C123" s="8">
        <v>100.28688524590164</v>
      </c>
      <c r="D123" s="15">
        <v>22</v>
      </c>
      <c r="E123" s="61">
        <f t="shared" si="1"/>
        <v>22.063114754098361</v>
      </c>
      <c r="F123" s="9">
        <v>122.35000000000001</v>
      </c>
      <c r="G123" s="10">
        <v>26</v>
      </c>
    </row>
    <row r="124" spans="1:7" x14ac:dyDescent="0.25">
      <c r="A124" s="15" t="s">
        <v>7793</v>
      </c>
      <c r="B124" s="7" t="s">
        <v>7794</v>
      </c>
      <c r="C124" s="8">
        <v>162.13114754098362</v>
      </c>
      <c r="D124" s="15">
        <v>22</v>
      </c>
      <c r="E124" s="61">
        <f t="shared" si="1"/>
        <v>35.668852459016399</v>
      </c>
      <c r="F124" s="9">
        <v>197.8</v>
      </c>
      <c r="G124" s="10">
        <v>26</v>
      </c>
    </row>
    <row r="125" spans="1:7" x14ac:dyDescent="0.25">
      <c r="A125" s="15" t="s">
        <v>7821</v>
      </c>
      <c r="B125" s="7" t="s">
        <v>7822</v>
      </c>
      <c r="C125" s="8">
        <v>50.16393442622951</v>
      </c>
      <c r="D125" s="15">
        <v>22</v>
      </c>
      <c r="E125" s="61">
        <f t="shared" si="1"/>
        <v>11.036065573770491</v>
      </c>
      <c r="F125" s="9">
        <v>61.2</v>
      </c>
      <c r="G125" s="10">
        <v>26</v>
      </c>
    </row>
    <row r="126" spans="1:7" x14ac:dyDescent="0.25">
      <c r="A126" s="15" t="s">
        <v>7823</v>
      </c>
      <c r="B126" s="7" t="s">
        <v>7824</v>
      </c>
      <c r="C126" s="8">
        <v>50.16393442622951</v>
      </c>
      <c r="D126" s="15">
        <v>22</v>
      </c>
      <c r="E126" s="61">
        <f t="shared" si="1"/>
        <v>11.036065573770491</v>
      </c>
      <c r="F126" s="9">
        <v>61.2</v>
      </c>
      <c r="G126" s="10">
        <v>26</v>
      </c>
    </row>
    <row r="127" spans="1:7" x14ac:dyDescent="0.25">
      <c r="A127" s="15" t="s">
        <v>8186</v>
      </c>
      <c r="B127" s="7" t="s">
        <v>8187</v>
      </c>
      <c r="C127" s="8">
        <v>50.16393442622951</v>
      </c>
      <c r="D127" s="15">
        <v>22</v>
      </c>
      <c r="E127" s="61">
        <f t="shared" si="1"/>
        <v>11.036065573770491</v>
      </c>
      <c r="F127" s="9">
        <v>61.2</v>
      </c>
      <c r="G127" s="10">
        <v>26</v>
      </c>
    </row>
    <row r="128" spans="1:7" x14ac:dyDescent="0.25">
      <c r="A128" s="15" t="s">
        <v>8188</v>
      </c>
      <c r="B128" s="7" t="s">
        <v>8189</v>
      </c>
      <c r="C128" s="8">
        <v>129.09836065573771</v>
      </c>
      <c r="D128" s="15">
        <v>22</v>
      </c>
      <c r="E128" s="61">
        <f t="shared" si="1"/>
        <v>28.401639344262296</v>
      </c>
      <c r="F128" s="9">
        <v>157.5</v>
      </c>
      <c r="G128" s="10">
        <v>26</v>
      </c>
    </row>
    <row r="129" spans="1:7" x14ac:dyDescent="0.25">
      <c r="A129" s="15" t="s">
        <v>8190</v>
      </c>
      <c r="B129" s="7" t="s">
        <v>8191</v>
      </c>
      <c r="C129" s="8">
        <v>200.53278688524591</v>
      </c>
      <c r="D129" s="15">
        <v>22</v>
      </c>
      <c r="E129" s="61">
        <f t="shared" si="1"/>
        <v>44.117213114754101</v>
      </c>
      <c r="F129" s="9">
        <v>244.65</v>
      </c>
      <c r="G129" s="10">
        <v>26</v>
      </c>
    </row>
    <row r="130" spans="1:7" x14ac:dyDescent="0.25">
      <c r="A130" s="15" t="s">
        <v>7511</v>
      </c>
      <c r="B130" s="7" t="s">
        <v>7512</v>
      </c>
      <c r="C130" s="8">
        <v>55.491803278688529</v>
      </c>
      <c r="D130" s="15">
        <v>22</v>
      </c>
      <c r="E130" s="61">
        <f t="shared" si="1"/>
        <v>12.208196721311477</v>
      </c>
      <c r="F130" s="9">
        <v>67.7</v>
      </c>
      <c r="G130" s="10">
        <v>27</v>
      </c>
    </row>
    <row r="131" spans="1:7" x14ac:dyDescent="0.25">
      <c r="A131" s="15" t="s">
        <v>7513</v>
      </c>
      <c r="B131" s="7" t="s">
        <v>7514</v>
      </c>
      <c r="C131" s="8">
        <v>44.836065573770497</v>
      </c>
      <c r="D131" s="15">
        <v>22</v>
      </c>
      <c r="E131" s="61">
        <f t="shared" ref="E131:E194" si="2">C131*(D131/100)</f>
        <v>9.863934426229509</v>
      </c>
      <c r="F131" s="9">
        <v>54.7</v>
      </c>
      <c r="G131" s="10">
        <v>27</v>
      </c>
    </row>
    <row r="132" spans="1:7" x14ac:dyDescent="0.25">
      <c r="A132" s="15" t="s">
        <v>7795</v>
      </c>
      <c r="B132" s="7" t="s">
        <v>7796</v>
      </c>
      <c r="C132" s="8">
        <v>117.3360655737705</v>
      </c>
      <c r="D132" s="15">
        <v>22</v>
      </c>
      <c r="E132" s="61">
        <f t="shared" si="2"/>
        <v>25.813934426229508</v>
      </c>
      <c r="F132" s="9">
        <v>143.15</v>
      </c>
      <c r="G132" s="10">
        <v>27</v>
      </c>
    </row>
    <row r="133" spans="1:7" x14ac:dyDescent="0.25">
      <c r="A133" s="15" t="s">
        <v>7797</v>
      </c>
      <c r="B133" s="7" t="s">
        <v>7798</v>
      </c>
      <c r="C133" s="8">
        <v>193.07377049180329</v>
      </c>
      <c r="D133" s="15">
        <v>22</v>
      </c>
      <c r="E133" s="61">
        <f t="shared" si="2"/>
        <v>42.476229508196724</v>
      </c>
      <c r="F133" s="9">
        <v>235.55</v>
      </c>
      <c r="G133" s="10">
        <v>27</v>
      </c>
    </row>
    <row r="134" spans="1:7" x14ac:dyDescent="0.25">
      <c r="A134" s="15" t="s">
        <v>7799</v>
      </c>
      <c r="B134" s="7" t="s">
        <v>7800</v>
      </c>
      <c r="C134" s="8">
        <v>96.024590163934434</v>
      </c>
      <c r="D134" s="15">
        <v>22</v>
      </c>
      <c r="E134" s="61">
        <f t="shared" si="2"/>
        <v>21.125409836065575</v>
      </c>
      <c r="F134" s="9">
        <v>117.15</v>
      </c>
      <c r="G134" s="10">
        <v>27</v>
      </c>
    </row>
    <row r="135" spans="1:7" x14ac:dyDescent="0.25">
      <c r="A135" s="15" t="s">
        <v>7801</v>
      </c>
      <c r="B135" s="7" t="s">
        <v>7802</v>
      </c>
      <c r="C135" s="8">
        <v>165.32786885245903</v>
      </c>
      <c r="D135" s="15">
        <v>22</v>
      </c>
      <c r="E135" s="61">
        <f t="shared" si="2"/>
        <v>36.372131147540991</v>
      </c>
      <c r="F135" s="9">
        <v>201.70000000000002</v>
      </c>
      <c r="G135" s="10">
        <v>27</v>
      </c>
    </row>
    <row r="136" spans="1:7" x14ac:dyDescent="0.25">
      <c r="A136" s="15" t="s">
        <v>7803</v>
      </c>
      <c r="B136" s="7" t="s">
        <v>7804</v>
      </c>
      <c r="C136" s="8">
        <v>102.41803278688525</v>
      </c>
      <c r="D136" s="15">
        <v>22</v>
      </c>
      <c r="E136" s="61">
        <f t="shared" si="2"/>
        <v>22.531967213114754</v>
      </c>
      <c r="F136" s="9">
        <v>124.95</v>
      </c>
      <c r="G136" s="10">
        <v>27</v>
      </c>
    </row>
    <row r="137" spans="1:7" x14ac:dyDescent="0.25">
      <c r="A137" s="15" t="s">
        <v>7805</v>
      </c>
      <c r="B137" s="7" t="s">
        <v>7806</v>
      </c>
      <c r="C137" s="8">
        <v>181.35245901639345</v>
      </c>
      <c r="D137" s="15">
        <v>22</v>
      </c>
      <c r="E137" s="61">
        <f t="shared" si="2"/>
        <v>39.897540983606561</v>
      </c>
      <c r="F137" s="9">
        <v>221.25</v>
      </c>
      <c r="G137" s="10">
        <v>27</v>
      </c>
    </row>
    <row r="138" spans="1:7" x14ac:dyDescent="0.25">
      <c r="A138" s="15" t="s">
        <v>7807</v>
      </c>
      <c r="B138" s="7" t="s">
        <v>7808</v>
      </c>
      <c r="C138" s="8">
        <v>96.024590163934434</v>
      </c>
      <c r="D138" s="15">
        <v>22</v>
      </c>
      <c r="E138" s="61">
        <f t="shared" si="2"/>
        <v>21.125409836065575</v>
      </c>
      <c r="F138" s="9">
        <v>117.15</v>
      </c>
      <c r="G138" s="10">
        <v>27</v>
      </c>
    </row>
    <row r="139" spans="1:7" x14ac:dyDescent="0.25">
      <c r="A139" s="15" t="s">
        <v>7809</v>
      </c>
      <c r="B139" s="7" t="s">
        <v>7810</v>
      </c>
      <c r="C139" s="8">
        <v>163.19672131147544</v>
      </c>
      <c r="D139" s="15">
        <v>22</v>
      </c>
      <c r="E139" s="61">
        <f t="shared" si="2"/>
        <v>35.903278688524601</v>
      </c>
      <c r="F139" s="9">
        <v>199.10000000000002</v>
      </c>
      <c r="G139" s="10">
        <v>27</v>
      </c>
    </row>
    <row r="140" spans="1:7" x14ac:dyDescent="0.25">
      <c r="A140" s="15" t="s">
        <v>7811</v>
      </c>
      <c r="B140" s="7" t="s">
        <v>7812</v>
      </c>
      <c r="C140" s="8">
        <v>109.87704918032789</v>
      </c>
      <c r="D140" s="15">
        <v>22</v>
      </c>
      <c r="E140" s="61">
        <f t="shared" si="2"/>
        <v>24.172950819672135</v>
      </c>
      <c r="F140" s="9">
        <v>134.05000000000001</v>
      </c>
      <c r="G140" s="10">
        <v>27</v>
      </c>
    </row>
    <row r="141" spans="1:7" x14ac:dyDescent="0.25">
      <c r="A141" s="15" t="s">
        <v>7813</v>
      </c>
      <c r="B141" s="7" t="s">
        <v>7814</v>
      </c>
      <c r="C141" s="8">
        <v>177.09016393442624</v>
      </c>
      <c r="D141" s="15">
        <v>22</v>
      </c>
      <c r="E141" s="61">
        <f t="shared" si="2"/>
        <v>38.959836065573775</v>
      </c>
      <c r="F141" s="9">
        <v>216.05</v>
      </c>
      <c r="G141" s="10">
        <v>27</v>
      </c>
    </row>
    <row r="142" spans="1:7" x14ac:dyDescent="0.25">
      <c r="A142" s="15" t="s">
        <v>7815</v>
      </c>
      <c r="B142" s="7" t="s">
        <v>7816</v>
      </c>
      <c r="C142" s="8">
        <v>140.81967213114754</v>
      </c>
      <c r="D142" s="15">
        <v>22</v>
      </c>
      <c r="E142" s="61">
        <f t="shared" si="2"/>
        <v>30.980327868852459</v>
      </c>
      <c r="F142" s="9">
        <v>171.8</v>
      </c>
      <c r="G142" s="10">
        <v>27</v>
      </c>
    </row>
    <row r="143" spans="1:7" x14ac:dyDescent="0.25">
      <c r="A143" s="15" t="s">
        <v>7817</v>
      </c>
      <c r="B143" s="7" t="s">
        <v>7818</v>
      </c>
      <c r="C143" s="8">
        <v>179.22131147540983</v>
      </c>
      <c r="D143" s="15">
        <v>22</v>
      </c>
      <c r="E143" s="61">
        <f t="shared" si="2"/>
        <v>39.428688524590164</v>
      </c>
      <c r="F143" s="9">
        <v>218.65</v>
      </c>
      <c r="G143" s="10">
        <v>27</v>
      </c>
    </row>
    <row r="144" spans="1:7" x14ac:dyDescent="0.25">
      <c r="A144" s="15" t="s">
        <v>7819</v>
      </c>
      <c r="B144" s="7" t="s">
        <v>7820</v>
      </c>
      <c r="C144" s="8">
        <v>50.16393442622951</v>
      </c>
      <c r="D144" s="15">
        <v>22</v>
      </c>
      <c r="E144" s="61">
        <f t="shared" si="2"/>
        <v>11.036065573770491</v>
      </c>
      <c r="F144" s="9">
        <v>61.2</v>
      </c>
      <c r="G144" s="10">
        <v>27</v>
      </c>
    </row>
    <row r="145" spans="1:7" x14ac:dyDescent="0.25">
      <c r="A145" s="15" t="s">
        <v>7825</v>
      </c>
      <c r="B145" s="7" t="s">
        <v>7826</v>
      </c>
      <c r="C145" s="8">
        <v>50.16393442622951</v>
      </c>
      <c r="D145" s="15">
        <v>22</v>
      </c>
      <c r="E145" s="61">
        <f t="shared" si="2"/>
        <v>11.036065573770491</v>
      </c>
      <c r="F145" s="9">
        <v>61.2</v>
      </c>
      <c r="G145" s="10">
        <v>27</v>
      </c>
    </row>
    <row r="146" spans="1:7" x14ac:dyDescent="0.25">
      <c r="A146" s="15" t="s">
        <v>7827</v>
      </c>
      <c r="B146" s="7" t="s">
        <v>7828</v>
      </c>
      <c r="C146" s="8">
        <v>56.557377049180332</v>
      </c>
      <c r="D146" s="15">
        <v>22</v>
      </c>
      <c r="E146" s="61">
        <f t="shared" si="2"/>
        <v>12.442622950819674</v>
      </c>
      <c r="F146" s="9">
        <v>69</v>
      </c>
      <c r="G146" s="10">
        <v>27</v>
      </c>
    </row>
    <row r="147" spans="1:7" x14ac:dyDescent="0.25">
      <c r="A147" s="15" t="s">
        <v>7829</v>
      </c>
      <c r="B147" s="7" t="s">
        <v>7830</v>
      </c>
      <c r="C147" s="8">
        <v>51.229508196721312</v>
      </c>
      <c r="D147" s="15">
        <v>22</v>
      </c>
      <c r="E147" s="61">
        <f t="shared" si="2"/>
        <v>11.27049180327869</v>
      </c>
      <c r="F147" s="9">
        <v>62.5</v>
      </c>
      <c r="G147" s="10">
        <v>27</v>
      </c>
    </row>
    <row r="148" spans="1:7" x14ac:dyDescent="0.25">
      <c r="A148" s="15" t="s">
        <v>7883</v>
      </c>
      <c r="B148" s="7" t="s">
        <v>7884</v>
      </c>
      <c r="C148" s="8">
        <v>1111.4344262295083</v>
      </c>
      <c r="D148" s="15">
        <v>22</v>
      </c>
      <c r="E148" s="61">
        <f t="shared" si="2"/>
        <v>244.51557377049181</v>
      </c>
      <c r="F148" s="9">
        <v>1355.95</v>
      </c>
      <c r="G148" s="10">
        <v>28</v>
      </c>
    </row>
    <row r="149" spans="1:7" x14ac:dyDescent="0.25">
      <c r="A149" s="15" t="s">
        <v>3576</v>
      </c>
      <c r="B149" s="7" t="s">
        <v>3577</v>
      </c>
      <c r="C149" s="8">
        <v>511.02459016393448</v>
      </c>
      <c r="D149" s="15">
        <v>22</v>
      </c>
      <c r="E149" s="61">
        <f t="shared" si="2"/>
        <v>112.42540983606558</v>
      </c>
      <c r="F149" s="9">
        <v>623.45000000000005</v>
      </c>
      <c r="G149" s="10">
        <v>29</v>
      </c>
    </row>
    <row r="150" spans="1:7" x14ac:dyDescent="0.25">
      <c r="A150" s="15" t="s">
        <v>3656</v>
      </c>
      <c r="B150" s="7" t="s">
        <v>3657</v>
      </c>
      <c r="C150" s="8">
        <v>1039.2213114754099</v>
      </c>
      <c r="D150" s="15">
        <v>22</v>
      </c>
      <c r="E150" s="61">
        <f t="shared" si="2"/>
        <v>228.62868852459019</v>
      </c>
      <c r="F150" s="9">
        <v>1267.8500000000001</v>
      </c>
      <c r="G150" s="10">
        <v>29</v>
      </c>
    </row>
    <row r="151" spans="1:7" x14ac:dyDescent="0.25">
      <c r="A151" s="15" t="s">
        <v>3683</v>
      </c>
      <c r="B151" s="7" t="s">
        <v>3684</v>
      </c>
      <c r="C151" s="8">
        <v>1196.2704918032787</v>
      </c>
      <c r="D151" s="15">
        <v>22</v>
      </c>
      <c r="E151" s="61">
        <f t="shared" si="2"/>
        <v>263.17950819672132</v>
      </c>
      <c r="F151" s="9">
        <v>1459.45</v>
      </c>
      <c r="G151" s="10">
        <v>29</v>
      </c>
    </row>
    <row r="152" spans="1:7" x14ac:dyDescent="0.25">
      <c r="A152" s="15" t="s">
        <v>3685</v>
      </c>
      <c r="B152" s="7" t="s">
        <v>3686</v>
      </c>
      <c r="C152" s="8">
        <v>758.27868852459017</v>
      </c>
      <c r="D152" s="15">
        <v>22</v>
      </c>
      <c r="E152" s="61">
        <f t="shared" si="2"/>
        <v>166.82131147540983</v>
      </c>
      <c r="F152" s="9">
        <v>925.1</v>
      </c>
      <c r="G152" s="10">
        <v>29</v>
      </c>
    </row>
    <row r="153" spans="1:7" x14ac:dyDescent="0.25">
      <c r="A153" s="15" t="s">
        <v>4727</v>
      </c>
      <c r="B153" s="7" t="s">
        <v>4728</v>
      </c>
      <c r="C153" s="8">
        <v>75.409836065573771</v>
      </c>
      <c r="D153" s="15">
        <v>22</v>
      </c>
      <c r="E153" s="61">
        <f t="shared" si="2"/>
        <v>16.590163934426229</v>
      </c>
      <c r="F153" s="9">
        <v>92</v>
      </c>
      <c r="G153" s="10">
        <v>29</v>
      </c>
    </row>
    <row r="154" spans="1:7" x14ac:dyDescent="0.25">
      <c r="A154" s="15" t="s">
        <v>3584</v>
      </c>
      <c r="B154" s="7" t="s">
        <v>3585</v>
      </c>
      <c r="C154" s="8">
        <v>85.901639344262307</v>
      </c>
      <c r="D154" s="15">
        <v>22</v>
      </c>
      <c r="E154" s="61">
        <f t="shared" si="2"/>
        <v>18.898360655737708</v>
      </c>
      <c r="F154" s="9">
        <v>104.80000000000001</v>
      </c>
      <c r="G154" s="10">
        <v>30</v>
      </c>
    </row>
    <row r="155" spans="1:7" x14ac:dyDescent="0.25">
      <c r="A155" s="15" t="s">
        <v>3586</v>
      </c>
      <c r="B155" s="7" t="s">
        <v>3587</v>
      </c>
      <c r="C155" s="8">
        <v>141.1065573770492</v>
      </c>
      <c r="D155" s="15">
        <v>22</v>
      </c>
      <c r="E155" s="61">
        <f t="shared" si="2"/>
        <v>31.043442622950824</v>
      </c>
      <c r="F155" s="9">
        <v>172.15</v>
      </c>
      <c r="G155" s="10">
        <v>30</v>
      </c>
    </row>
    <row r="156" spans="1:7" x14ac:dyDescent="0.25">
      <c r="A156" s="15" t="s">
        <v>3588</v>
      </c>
      <c r="B156" s="7" t="s">
        <v>3589</v>
      </c>
      <c r="C156" s="8">
        <v>237.2131147540984</v>
      </c>
      <c r="D156" s="15">
        <v>22</v>
      </c>
      <c r="E156" s="61">
        <f t="shared" si="2"/>
        <v>52.186885245901649</v>
      </c>
      <c r="F156" s="9">
        <v>289.40000000000003</v>
      </c>
      <c r="G156" s="10">
        <v>30</v>
      </c>
    </row>
    <row r="157" spans="1:7" x14ac:dyDescent="0.25">
      <c r="A157" s="15" t="s">
        <v>3590</v>
      </c>
      <c r="B157" s="7" t="s">
        <v>3591</v>
      </c>
      <c r="C157" s="8">
        <v>357.86885245901641</v>
      </c>
      <c r="D157" s="15">
        <v>22</v>
      </c>
      <c r="E157" s="61">
        <f t="shared" si="2"/>
        <v>78.731147540983613</v>
      </c>
      <c r="F157" s="9">
        <v>436.6</v>
      </c>
      <c r="G157" s="10">
        <v>30</v>
      </c>
    </row>
    <row r="158" spans="1:7" x14ac:dyDescent="0.25">
      <c r="A158" s="15" t="s">
        <v>3592</v>
      </c>
      <c r="B158" s="7" t="s">
        <v>3593</v>
      </c>
      <c r="C158" s="8">
        <v>76.721311475409848</v>
      </c>
      <c r="D158" s="15">
        <v>22</v>
      </c>
      <c r="E158" s="61">
        <f t="shared" si="2"/>
        <v>16.878688524590167</v>
      </c>
      <c r="F158" s="9">
        <v>93.600000000000009</v>
      </c>
      <c r="G158" s="10">
        <v>30</v>
      </c>
    </row>
    <row r="159" spans="1:7" x14ac:dyDescent="0.25">
      <c r="A159" s="15" t="s">
        <v>3594</v>
      </c>
      <c r="B159" s="7" t="s">
        <v>3595</v>
      </c>
      <c r="C159" s="8">
        <v>114.54918032786885</v>
      </c>
      <c r="D159" s="15">
        <v>22</v>
      </c>
      <c r="E159" s="61">
        <f t="shared" si="2"/>
        <v>25.200819672131146</v>
      </c>
      <c r="F159" s="9">
        <v>139.75</v>
      </c>
      <c r="G159" s="10">
        <v>30</v>
      </c>
    </row>
    <row r="160" spans="1:7" x14ac:dyDescent="0.25">
      <c r="A160" s="15" t="s">
        <v>3596</v>
      </c>
      <c r="B160" s="7" t="s">
        <v>3597</v>
      </c>
      <c r="C160" s="8">
        <v>76.721311475409848</v>
      </c>
      <c r="D160" s="15">
        <v>22</v>
      </c>
      <c r="E160" s="61">
        <f t="shared" si="2"/>
        <v>16.878688524590167</v>
      </c>
      <c r="F160" s="9">
        <v>93.600000000000009</v>
      </c>
      <c r="G160" s="10">
        <v>30</v>
      </c>
    </row>
    <row r="161" spans="1:7" x14ac:dyDescent="0.25">
      <c r="A161" s="15" t="s">
        <v>3598</v>
      </c>
      <c r="B161" s="7" t="s">
        <v>3599</v>
      </c>
      <c r="C161" s="8">
        <v>114.54918032786885</v>
      </c>
      <c r="D161" s="15">
        <v>22</v>
      </c>
      <c r="E161" s="61">
        <f t="shared" si="2"/>
        <v>25.200819672131146</v>
      </c>
      <c r="F161" s="9">
        <v>139.75</v>
      </c>
      <c r="G161" s="10">
        <v>30</v>
      </c>
    </row>
    <row r="162" spans="1:7" x14ac:dyDescent="0.25">
      <c r="A162" s="15" t="s">
        <v>3600</v>
      </c>
      <c r="B162" s="7" t="s">
        <v>3601</v>
      </c>
      <c r="C162" s="8">
        <v>76.721311475409848</v>
      </c>
      <c r="D162" s="15">
        <v>22</v>
      </c>
      <c r="E162" s="61">
        <f t="shared" si="2"/>
        <v>16.878688524590167</v>
      </c>
      <c r="F162" s="9">
        <v>93.600000000000009</v>
      </c>
      <c r="G162" s="10">
        <v>30</v>
      </c>
    </row>
    <row r="163" spans="1:7" x14ac:dyDescent="0.25">
      <c r="A163" s="15" t="s">
        <v>3602</v>
      </c>
      <c r="B163" s="7" t="s">
        <v>3603</v>
      </c>
      <c r="C163" s="8">
        <v>114.54918032786885</v>
      </c>
      <c r="D163" s="15">
        <v>22</v>
      </c>
      <c r="E163" s="61">
        <f t="shared" si="2"/>
        <v>25.200819672131146</v>
      </c>
      <c r="F163" s="9">
        <v>139.75</v>
      </c>
      <c r="G163" s="10">
        <v>30</v>
      </c>
    </row>
    <row r="164" spans="1:7" x14ac:dyDescent="0.25">
      <c r="A164" s="15" t="s">
        <v>3604</v>
      </c>
      <c r="B164" s="7" t="s">
        <v>3605</v>
      </c>
      <c r="C164" s="8">
        <v>128.85245901639345</v>
      </c>
      <c r="D164" s="15">
        <v>22</v>
      </c>
      <c r="E164" s="61">
        <f t="shared" si="2"/>
        <v>28.34754098360656</v>
      </c>
      <c r="F164" s="9">
        <v>157.20000000000002</v>
      </c>
      <c r="G164" s="10">
        <v>30</v>
      </c>
    </row>
    <row r="165" spans="1:7" x14ac:dyDescent="0.25">
      <c r="A165" s="15" t="s">
        <v>3606</v>
      </c>
      <c r="B165" s="7" t="s">
        <v>3607</v>
      </c>
      <c r="C165" s="8">
        <v>233.15573770491804</v>
      </c>
      <c r="D165" s="15">
        <v>22</v>
      </c>
      <c r="E165" s="61">
        <f t="shared" si="2"/>
        <v>51.294262295081971</v>
      </c>
      <c r="F165" s="9">
        <v>284.45</v>
      </c>
      <c r="G165" s="10">
        <v>30</v>
      </c>
    </row>
    <row r="166" spans="1:7" x14ac:dyDescent="0.25">
      <c r="A166" s="15" t="s">
        <v>3634</v>
      </c>
      <c r="B166" s="7" t="s">
        <v>3635</v>
      </c>
      <c r="C166" s="8">
        <v>316.96721311475414</v>
      </c>
      <c r="D166" s="15">
        <v>22</v>
      </c>
      <c r="E166" s="61">
        <f t="shared" si="2"/>
        <v>69.732786885245915</v>
      </c>
      <c r="F166" s="9">
        <v>386.70000000000005</v>
      </c>
      <c r="G166" s="10">
        <v>30</v>
      </c>
    </row>
    <row r="167" spans="1:7" x14ac:dyDescent="0.25">
      <c r="A167" s="15" t="s">
        <v>3636</v>
      </c>
      <c r="B167" s="7" t="s">
        <v>3637</v>
      </c>
      <c r="C167" s="8">
        <v>159.50819672131149</v>
      </c>
      <c r="D167" s="15">
        <v>22</v>
      </c>
      <c r="E167" s="61">
        <f t="shared" si="2"/>
        <v>35.091803278688531</v>
      </c>
      <c r="F167" s="9">
        <v>194.60000000000002</v>
      </c>
      <c r="G167" s="10">
        <v>30</v>
      </c>
    </row>
    <row r="168" spans="1:7" x14ac:dyDescent="0.25">
      <c r="A168" s="15" t="s">
        <v>3638</v>
      </c>
      <c r="B168" s="7" t="s">
        <v>3639</v>
      </c>
      <c r="C168" s="8">
        <v>159.50819672131149</v>
      </c>
      <c r="D168" s="15">
        <v>22</v>
      </c>
      <c r="E168" s="61">
        <f t="shared" si="2"/>
        <v>35.091803278688531</v>
      </c>
      <c r="F168" s="9">
        <v>194.60000000000002</v>
      </c>
      <c r="G168" s="10">
        <v>30</v>
      </c>
    </row>
    <row r="169" spans="1:7" x14ac:dyDescent="0.25">
      <c r="A169" s="15" t="s">
        <v>3640</v>
      </c>
      <c r="B169" s="7" t="s">
        <v>3641</v>
      </c>
      <c r="C169" s="8">
        <v>182.00819672131149</v>
      </c>
      <c r="D169" s="15">
        <v>22</v>
      </c>
      <c r="E169" s="61">
        <f t="shared" si="2"/>
        <v>40.041803278688526</v>
      </c>
      <c r="F169" s="9">
        <v>222.05</v>
      </c>
      <c r="G169" s="10">
        <v>30</v>
      </c>
    </row>
    <row r="170" spans="1:7" x14ac:dyDescent="0.25">
      <c r="A170" s="15" t="s">
        <v>3642</v>
      </c>
      <c r="B170" s="7" t="s">
        <v>3643</v>
      </c>
      <c r="C170" s="8">
        <v>159.50819672131149</v>
      </c>
      <c r="D170" s="15">
        <v>22</v>
      </c>
      <c r="E170" s="61">
        <f t="shared" si="2"/>
        <v>35.091803278688531</v>
      </c>
      <c r="F170" s="9">
        <v>194.60000000000002</v>
      </c>
      <c r="G170" s="10">
        <v>30</v>
      </c>
    </row>
    <row r="171" spans="1:7" x14ac:dyDescent="0.25">
      <c r="A171" s="15" t="s">
        <v>3680</v>
      </c>
      <c r="B171" s="7" t="s">
        <v>3681</v>
      </c>
      <c r="C171" s="8">
        <v>516.14754098360663</v>
      </c>
      <c r="D171" s="15">
        <v>22</v>
      </c>
      <c r="E171" s="61">
        <f t="shared" si="2"/>
        <v>113.55245901639346</v>
      </c>
      <c r="F171" s="9">
        <v>629.70000000000005</v>
      </c>
      <c r="G171" s="10">
        <v>30</v>
      </c>
    </row>
    <row r="172" spans="1:7" x14ac:dyDescent="0.25">
      <c r="A172" s="15" t="s">
        <v>6017</v>
      </c>
      <c r="B172" s="7" t="s">
        <v>6018</v>
      </c>
      <c r="C172" s="8">
        <v>772.99180327868862</v>
      </c>
      <c r="D172" s="15">
        <v>22</v>
      </c>
      <c r="E172" s="61">
        <f t="shared" si="2"/>
        <v>170.0581967213115</v>
      </c>
      <c r="F172" s="9">
        <v>943.05000000000007</v>
      </c>
      <c r="G172" s="10">
        <v>31</v>
      </c>
    </row>
    <row r="173" spans="1:7" x14ac:dyDescent="0.25">
      <c r="A173" s="15" t="s">
        <v>7673</v>
      </c>
      <c r="B173" s="7" t="s">
        <v>7674</v>
      </c>
      <c r="C173" s="8">
        <v>464.01639344262298</v>
      </c>
      <c r="D173" s="15">
        <v>22</v>
      </c>
      <c r="E173" s="61">
        <f t="shared" si="2"/>
        <v>102.08360655737705</v>
      </c>
      <c r="F173" s="9">
        <v>566.1</v>
      </c>
      <c r="G173" s="10">
        <v>31</v>
      </c>
    </row>
    <row r="174" spans="1:7" x14ac:dyDescent="0.25">
      <c r="A174" s="15" t="s">
        <v>7887</v>
      </c>
      <c r="B174" s="7" t="s">
        <v>7888</v>
      </c>
      <c r="C174" s="8">
        <v>729.5901639344263</v>
      </c>
      <c r="D174" s="15">
        <v>22</v>
      </c>
      <c r="E174" s="61">
        <f t="shared" si="2"/>
        <v>160.50983606557378</v>
      </c>
      <c r="F174" s="9">
        <v>890.1</v>
      </c>
      <c r="G174" s="10">
        <v>31</v>
      </c>
    </row>
    <row r="175" spans="1:7" x14ac:dyDescent="0.25">
      <c r="A175" s="15" t="s">
        <v>7889</v>
      </c>
      <c r="B175" s="7" t="s">
        <v>7890</v>
      </c>
      <c r="C175" s="8">
        <v>219.75409836065577</v>
      </c>
      <c r="D175" s="15">
        <v>22</v>
      </c>
      <c r="E175" s="61">
        <f t="shared" si="2"/>
        <v>48.34590163934427</v>
      </c>
      <c r="F175" s="9">
        <v>268.10000000000002</v>
      </c>
      <c r="G175" s="10">
        <v>31</v>
      </c>
    </row>
    <row r="176" spans="1:7" x14ac:dyDescent="0.25">
      <c r="A176" s="15" t="s">
        <v>7891</v>
      </c>
      <c r="B176" s="7" t="s">
        <v>7892</v>
      </c>
      <c r="C176" s="8">
        <v>257.09016393442624</v>
      </c>
      <c r="D176" s="15">
        <v>22</v>
      </c>
      <c r="E176" s="61">
        <f t="shared" si="2"/>
        <v>56.559836065573776</v>
      </c>
      <c r="F176" s="9">
        <v>313.65000000000003</v>
      </c>
      <c r="G176" s="10">
        <v>31</v>
      </c>
    </row>
    <row r="177" spans="1:7" x14ac:dyDescent="0.25">
      <c r="A177" s="15" t="s">
        <v>7893</v>
      </c>
      <c r="B177" s="7" t="s">
        <v>7894</v>
      </c>
      <c r="C177" s="8">
        <v>285.86065573770492</v>
      </c>
      <c r="D177" s="15">
        <v>22</v>
      </c>
      <c r="E177" s="61">
        <f t="shared" si="2"/>
        <v>62.889344262295083</v>
      </c>
      <c r="F177" s="9">
        <v>348.75</v>
      </c>
      <c r="G177" s="10">
        <v>31</v>
      </c>
    </row>
    <row r="178" spans="1:7" x14ac:dyDescent="0.25">
      <c r="A178" s="15" t="s">
        <v>7895</v>
      </c>
      <c r="B178" s="7" t="s">
        <v>7896</v>
      </c>
      <c r="C178" s="8">
        <v>323.19672131147541</v>
      </c>
      <c r="D178" s="15">
        <v>22</v>
      </c>
      <c r="E178" s="61">
        <f t="shared" si="2"/>
        <v>71.103278688524597</v>
      </c>
      <c r="F178" s="9">
        <v>394.3</v>
      </c>
      <c r="G178" s="10">
        <v>31</v>
      </c>
    </row>
    <row r="179" spans="1:7" x14ac:dyDescent="0.25">
      <c r="A179" s="15" t="s">
        <v>7897</v>
      </c>
      <c r="B179" s="7" t="s">
        <v>2413</v>
      </c>
      <c r="C179" s="8">
        <v>335.98360655737707</v>
      </c>
      <c r="D179" s="15">
        <v>22</v>
      </c>
      <c r="E179" s="61">
        <f t="shared" si="2"/>
        <v>73.916393442622962</v>
      </c>
      <c r="F179" s="9">
        <v>409.90000000000003</v>
      </c>
      <c r="G179" s="10">
        <v>31</v>
      </c>
    </row>
    <row r="180" spans="1:7" x14ac:dyDescent="0.25">
      <c r="A180" s="15" t="s">
        <v>3705</v>
      </c>
      <c r="B180" s="7" t="s">
        <v>3706</v>
      </c>
      <c r="C180" s="8">
        <v>159.50819672131149</v>
      </c>
      <c r="D180" s="15">
        <v>22</v>
      </c>
      <c r="E180" s="61">
        <f t="shared" si="2"/>
        <v>35.091803278688531</v>
      </c>
      <c r="F180" s="9">
        <v>194.60000000000002</v>
      </c>
      <c r="G180" s="10">
        <v>32</v>
      </c>
    </row>
    <row r="181" spans="1:7" x14ac:dyDescent="0.25">
      <c r="A181" s="15" t="s">
        <v>3707</v>
      </c>
      <c r="B181" s="7" t="s">
        <v>3708</v>
      </c>
      <c r="C181" s="8">
        <v>200.40983606557378</v>
      </c>
      <c r="D181" s="15">
        <v>22</v>
      </c>
      <c r="E181" s="61">
        <f t="shared" si="2"/>
        <v>44.090163934426236</v>
      </c>
      <c r="F181" s="9">
        <v>244.5</v>
      </c>
      <c r="G181" s="10">
        <v>32</v>
      </c>
    </row>
    <row r="182" spans="1:7" x14ac:dyDescent="0.25">
      <c r="A182" s="15" t="s">
        <v>3717</v>
      </c>
      <c r="B182" s="7" t="s">
        <v>3718</v>
      </c>
      <c r="C182" s="8">
        <v>106.35245901639344</v>
      </c>
      <c r="D182" s="15">
        <v>22</v>
      </c>
      <c r="E182" s="61">
        <f t="shared" si="2"/>
        <v>23.397540983606557</v>
      </c>
      <c r="F182" s="9">
        <v>129.75</v>
      </c>
      <c r="G182" s="10">
        <v>32</v>
      </c>
    </row>
    <row r="183" spans="1:7" x14ac:dyDescent="0.25">
      <c r="A183" s="15" t="s">
        <v>3719</v>
      </c>
      <c r="B183" s="7" t="s">
        <v>3720</v>
      </c>
      <c r="C183" s="8">
        <v>126.80327868852461</v>
      </c>
      <c r="D183" s="15">
        <v>22</v>
      </c>
      <c r="E183" s="61">
        <f t="shared" si="2"/>
        <v>27.896721311475414</v>
      </c>
      <c r="F183" s="9">
        <v>154.70000000000002</v>
      </c>
      <c r="G183" s="10">
        <v>32</v>
      </c>
    </row>
    <row r="184" spans="1:7" x14ac:dyDescent="0.25">
      <c r="A184" s="15" t="s">
        <v>3572</v>
      </c>
      <c r="B184" s="7" t="s">
        <v>3573</v>
      </c>
      <c r="C184" s="8">
        <v>646.18852459016398</v>
      </c>
      <c r="D184" s="15">
        <v>22</v>
      </c>
      <c r="E184" s="61">
        <f t="shared" si="2"/>
        <v>142.16147540983607</v>
      </c>
      <c r="F184" s="9">
        <v>788.35</v>
      </c>
      <c r="G184" s="10">
        <v>33</v>
      </c>
    </row>
    <row r="185" spans="1:7" x14ac:dyDescent="0.25">
      <c r="A185" s="15" t="s">
        <v>3648</v>
      </c>
      <c r="B185" s="7" t="s">
        <v>3649</v>
      </c>
      <c r="C185" s="8">
        <v>118.6065573770492</v>
      </c>
      <c r="D185" s="15">
        <v>22</v>
      </c>
      <c r="E185" s="61">
        <f t="shared" si="2"/>
        <v>26.093442622950825</v>
      </c>
      <c r="F185" s="9">
        <v>144.70000000000002</v>
      </c>
      <c r="G185" s="10">
        <v>33</v>
      </c>
    </row>
    <row r="186" spans="1:7" x14ac:dyDescent="0.25">
      <c r="A186" s="15" t="s">
        <v>3650</v>
      </c>
      <c r="B186" s="7" t="s">
        <v>3651</v>
      </c>
      <c r="C186" s="8">
        <v>83.852459016393453</v>
      </c>
      <c r="D186" s="15">
        <v>22</v>
      </c>
      <c r="E186" s="61">
        <f t="shared" si="2"/>
        <v>18.447540983606562</v>
      </c>
      <c r="F186" s="9">
        <v>102.30000000000001</v>
      </c>
      <c r="G186" s="10">
        <v>33</v>
      </c>
    </row>
    <row r="187" spans="1:7" x14ac:dyDescent="0.25">
      <c r="A187" s="15" t="s">
        <v>3652</v>
      </c>
      <c r="B187" s="7" t="s">
        <v>3653</v>
      </c>
      <c r="C187" s="8">
        <v>110.45081967213115</v>
      </c>
      <c r="D187" s="15">
        <v>22</v>
      </c>
      <c r="E187" s="61">
        <f t="shared" si="2"/>
        <v>24.299180327868854</v>
      </c>
      <c r="F187" s="9">
        <v>134.75</v>
      </c>
      <c r="G187" s="10">
        <v>33</v>
      </c>
    </row>
    <row r="188" spans="1:7" x14ac:dyDescent="0.25">
      <c r="A188" s="15" t="s">
        <v>3709</v>
      </c>
      <c r="B188" s="7" t="s">
        <v>3710</v>
      </c>
      <c r="C188" s="8">
        <v>235.16393442622953</v>
      </c>
      <c r="D188" s="15">
        <v>22</v>
      </c>
      <c r="E188" s="61">
        <f t="shared" si="2"/>
        <v>51.736065573770496</v>
      </c>
      <c r="F188" s="9">
        <v>286.90000000000003</v>
      </c>
      <c r="G188" s="10">
        <v>33</v>
      </c>
    </row>
    <row r="189" spans="1:7" x14ac:dyDescent="0.25">
      <c r="A189" s="15" t="s">
        <v>3711</v>
      </c>
      <c r="B189" s="7" t="s">
        <v>3712</v>
      </c>
      <c r="C189" s="8">
        <v>302.6639344262295</v>
      </c>
      <c r="D189" s="15">
        <v>22</v>
      </c>
      <c r="E189" s="61">
        <f t="shared" si="2"/>
        <v>66.586065573770497</v>
      </c>
      <c r="F189" s="9">
        <v>369.25</v>
      </c>
      <c r="G189" s="10">
        <v>33</v>
      </c>
    </row>
    <row r="190" spans="1:7" x14ac:dyDescent="0.25">
      <c r="A190" s="15" t="s">
        <v>3713</v>
      </c>
      <c r="B190" s="7" t="s">
        <v>3714</v>
      </c>
      <c r="C190" s="8">
        <v>302.6639344262295</v>
      </c>
      <c r="D190" s="15">
        <v>22</v>
      </c>
      <c r="E190" s="61">
        <f t="shared" si="2"/>
        <v>66.586065573770497</v>
      </c>
      <c r="F190" s="9">
        <v>369.25</v>
      </c>
      <c r="G190" s="10">
        <v>33</v>
      </c>
    </row>
    <row r="191" spans="1:7" x14ac:dyDescent="0.25">
      <c r="A191" s="15" t="s">
        <v>3715</v>
      </c>
      <c r="B191" s="7" t="s">
        <v>3716</v>
      </c>
      <c r="C191" s="8">
        <v>380.36885245901641</v>
      </c>
      <c r="D191" s="15">
        <v>22</v>
      </c>
      <c r="E191" s="61">
        <f t="shared" si="2"/>
        <v>83.681147540983616</v>
      </c>
      <c r="F191" s="9">
        <v>464.05</v>
      </c>
      <c r="G191" s="10">
        <v>33</v>
      </c>
    </row>
    <row r="192" spans="1:7" x14ac:dyDescent="0.25">
      <c r="A192" s="15" t="s">
        <v>3911</v>
      </c>
      <c r="B192" s="7" t="s">
        <v>3912</v>
      </c>
      <c r="C192" s="8">
        <v>210.45081967213116</v>
      </c>
      <c r="D192" s="15">
        <v>22</v>
      </c>
      <c r="E192" s="61">
        <f t="shared" si="2"/>
        <v>46.299180327868854</v>
      </c>
      <c r="F192" s="9">
        <v>256.75</v>
      </c>
      <c r="G192" s="10">
        <v>34</v>
      </c>
    </row>
    <row r="193" spans="1:7" x14ac:dyDescent="0.25">
      <c r="A193" s="15" t="s">
        <v>3913</v>
      </c>
      <c r="B193" s="7" t="s">
        <v>3914</v>
      </c>
      <c r="C193" s="8">
        <v>970.53278688524586</v>
      </c>
      <c r="D193" s="15">
        <v>22</v>
      </c>
      <c r="E193" s="61">
        <f t="shared" si="2"/>
        <v>213.5172131147541</v>
      </c>
      <c r="F193" s="9">
        <v>1184.05</v>
      </c>
      <c r="G193" s="10">
        <v>34</v>
      </c>
    </row>
    <row r="194" spans="1:7" x14ac:dyDescent="0.25">
      <c r="A194" s="15" t="s">
        <v>3915</v>
      </c>
      <c r="B194" s="7" t="s">
        <v>3916</v>
      </c>
      <c r="C194" s="8">
        <v>562.58196721311481</v>
      </c>
      <c r="D194" s="15">
        <v>22</v>
      </c>
      <c r="E194" s="61">
        <f t="shared" si="2"/>
        <v>123.76803278688526</v>
      </c>
      <c r="F194" s="9">
        <v>686.35</v>
      </c>
      <c r="G194" s="10">
        <v>34</v>
      </c>
    </row>
    <row r="195" spans="1:7" x14ac:dyDescent="0.25">
      <c r="A195" s="15" t="s">
        <v>3929</v>
      </c>
      <c r="B195" s="7" t="s">
        <v>3930</v>
      </c>
      <c r="C195" s="8">
        <v>1406.516393442623</v>
      </c>
      <c r="D195" s="15">
        <v>22</v>
      </c>
      <c r="E195" s="61">
        <f t="shared" ref="E195:E258" si="3">C195*(D195/100)</f>
        <v>309.43360655737706</v>
      </c>
      <c r="F195" s="9">
        <v>1715.95</v>
      </c>
      <c r="G195" s="10">
        <v>34</v>
      </c>
    </row>
    <row r="196" spans="1:7" x14ac:dyDescent="0.25">
      <c r="A196" s="15" t="s">
        <v>5977</v>
      </c>
      <c r="B196" s="7" t="s">
        <v>5978</v>
      </c>
      <c r="C196" s="8">
        <v>210.45081967213116</v>
      </c>
      <c r="D196" s="15">
        <v>22</v>
      </c>
      <c r="E196" s="61">
        <f t="shared" si="3"/>
        <v>46.299180327868854</v>
      </c>
      <c r="F196" s="9">
        <v>256.75</v>
      </c>
      <c r="G196" s="10">
        <v>34</v>
      </c>
    </row>
    <row r="197" spans="1:7" x14ac:dyDescent="0.25">
      <c r="A197" s="15" t="s">
        <v>3917</v>
      </c>
      <c r="B197" s="7" t="s">
        <v>3918</v>
      </c>
      <c r="C197" s="8">
        <v>858.89344262295094</v>
      </c>
      <c r="D197" s="15">
        <v>22</v>
      </c>
      <c r="E197" s="61">
        <f t="shared" si="3"/>
        <v>188.95655737704922</v>
      </c>
      <c r="F197" s="9">
        <v>1047.8500000000001</v>
      </c>
      <c r="G197" s="10">
        <v>35</v>
      </c>
    </row>
    <row r="198" spans="1:7" x14ac:dyDescent="0.25">
      <c r="A198" s="15" t="s">
        <v>3919</v>
      </c>
      <c r="B198" s="7" t="s">
        <v>3920</v>
      </c>
      <c r="C198" s="8">
        <v>390.81967213114757</v>
      </c>
      <c r="D198" s="15">
        <v>22</v>
      </c>
      <c r="E198" s="61">
        <f t="shared" si="3"/>
        <v>85.98032786885247</v>
      </c>
      <c r="F198" s="9">
        <v>476.8</v>
      </c>
      <c r="G198" s="10">
        <v>35</v>
      </c>
    </row>
    <row r="199" spans="1:7" x14ac:dyDescent="0.25">
      <c r="A199" s="15" t="s">
        <v>3931</v>
      </c>
      <c r="B199" s="7" t="s">
        <v>3932</v>
      </c>
      <c r="C199" s="8">
        <v>1556.8032786885249</v>
      </c>
      <c r="D199" s="15">
        <v>22</v>
      </c>
      <c r="E199" s="61">
        <f t="shared" si="3"/>
        <v>342.49672131147548</v>
      </c>
      <c r="F199" s="9">
        <v>1899.3000000000002</v>
      </c>
      <c r="G199" s="10">
        <v>35</v>
      </c>
    </row>
    <row r="200" spans="1:7" x14ac:dyDescent="0.25">
      <c r="A200" s="15" t="s">
        <v>3933</v>
      </c>
      <c r="B200" s="7" t="s">
        <v>3934</v>
      </c>
      <c r="C200" s="8">
        <v>1359.2622950819673</v>
      </c>
      <c r="D200" s="15">
        <v>22</v>
      </c>
      <c r="E200" s="61">
        <f t="shared" si="3"/>
        <v>299.03770491803283</v>
      </c>
      <c r="F200" s="9">
        <v>1658.3000000000002</v>
      </c>
      <c r="G200" s="10">
        <v>35</v>
      </c>
    </row>
    <row r="201" spans="1:7" x14ac:dyDescent="0.25">
      <c r="A201" s="15" t="s">
        <v>3947</v>
      </c>
      <c r="B201" s="7" t="s">
        <v>3948</v>
      </c>
      <c r="C201" s="8">
        <v>103.07377049180329</v>
      </c>
      <c r="D201" s="15">
        <v>22</v>
      </c>
      <c r="E201" s="61">
        <f t="shared" si="3"/>
        <v>22.676229508196723</v>
      </c>
      <c r="F201" s="9">
        <v>125.75</v>
      </c>
      <c r="G201" s="10">
        <v>35</v>
      </c>
    </row>
    <row r="202" spans="1:7" x14ac:dyDescent="0.25">
      <c r="A202" s="15" t="s">
        <v>3949</v>
      </c>
      <c r="B202" s="7" t="s">
        <v>3950</v>
      </c>
      <c r="C202" s="8">
        <v>98.770491803278688</v>
      </c>
      <c r="D202" s="15">
        <v>22</v>
      </c>
      <c r="E202" s="61">
        <f t="shared" si="3"/>
        <v>21.729508196721312</v>
      </c>
      <c r="F202" s="9">
        <v>120.5</v>
      </c>
      <c r="G202" s="10">
        <v>35</v>
      </c>
    </row>
    <row r="203" spans="1:7" x14ac:dyDescent="0.25">
      <c r="A203" s="15" t="s">
        <v>3953</v>
      </c>
      <c r="B203" s="7" t="s">
        <v>3954</v>
      </c>
      <c r="C203" s="8">
        <v>296.31147540983608</v>
      </c>
      <c r="D203" s="15">
        <v>22</v>
      </c>
      <c r="E203" s="61">
        <f t="shared" si="3"/>
        <v>65.188524590163937</v>
      </c>
      <c r="F203" s="9">
        <v>361.5</v>
      </c>
      <c r="G203" s="10">
        <v>35</v>
      </c>
    </row>
    <row r="204" spans="1:7" x14ac:dyDescent="0.25">
      <c r="A204" s="15" t="s">
        <v>3955</v>
      </c>
      <c r="B204" s="7" t="s">
        <v>3956</v>
      </c>
      <c r="C204" s="8">
        <v>339.26229508196724</v>
      </c>
      <c r="D204" s="15">
        <v>22</v>
      </c>
      <c r="E204" s="61">
        <f t="shared" si="3"/>
        <v>74.637704918032796</v>
      </c>
      <c r="F204" s="9">
        <v>413.90000000000003</v>
      </c>
      <c r="G204" s="10">
        <v>35</v>
      </c>
    </row>
    <row r="205" spans="1:7" x14ac:dyDescent="0.25">
      <c r="A205" s="15" t="s">
        <v>3951</v>
      </c>
      <c r="B205" s="7" t="s">
        <v>3952</v>
      </c>
      <c r="C205" s="8">
        <v>296.31147540983608</v>
      </c>
      <c r="D205" s="15">
        <v>22</v>
      </c>
      <c r="E205" s="61">
        <f t="shared" si="3"/>
        <v>65.188524590163937</v>
      </c>
      <c r="F205" s="9">
        <v>361.5</v>
      </c>
      <c r="G205" s="10">
        <v>36</v>
      </c>
    </row>
    <row r="206" spans="1:7" x14ac:dyDescent="0.25">
      <c r="A206" s="15" t="s">
        <v>3959</v>
      </c>
      <c r="B206" s="7" t="s">
        <v>3960</v>
      </c>
      <c r="C206" s="8">
        <v>48.278688524590173</v>
      </c>
      <c r="D206" s="15">
        <v>22</v>
      </c>
      <c r="E206" s="61">
        <f t="shared" si="3"/>
        <v>10.621311475409838</v>
      </c>
      <c r="F206" s="9">
        <v>58.900000000000006</v>
      </c>
      <c r="G206" s="10">
        <v>36</v>
      </c>
    </row>
    <row r="207" spans="1:7" x14ac:dyDescent="0.25">
      <c r="A207" s="15" t="s">
        <v>3961</v>
      </c>
      <c r="B207" s="7" t="s">
        <v>3962</v>
      </c>
      <c r="C207" s="8">
        <v>51.557377049180332</v>
      </c>
      <c r="D207" s="15">
        <v>22</v>
      </c>
      <c r="E207" s="61">
        <f t="shared" si="3"/>
        <v>11.342622950819672</v>
      </c>
      <c r="F207" s="9">
        <v>62.900000000000006</v>
      </c>
      <c r="G207" s="10">
        <v>36</v>
      </c>
    </row>
    <row r="208" spans="1:7" x14ac:dyDescent="0.25">
      <c r="A208" s="15" t="s">
        <v>3963</v>
      </c>
      <c r="B208" s="7" t="s">
        <v>3964</v>
      </c>
      <c r="C208" s="8">
        <v>64.426229508196727</v>
      </c>
      <c r="D208" s="15">
        <v>22</v>
      </c>
      <c r="E208" s="61">
        <f t="shared" si="3"/>
        <v>14.17377049180328</v>
      </c>
      <c r="F208" s="9">
        <v>78.600000000000009</v>
      </c>
      <c r="G208" s="10">
        <v>36</v>
      </c>
    </row>
    <row r="209" spans="1:7" x14ac:dyDescent="0.25">
      <c r="A209" s="15" t="s">
        <v>3965</v>
      </c>
      <c r="B209" s="7" t="s">
        <v>3966</v>
      </c>
      <c r="C209" s="8">
        <v>206.14754098360658</v>
      </c>
      <c r="D209" s="15">
        <v>22</v>
      </c>
      <c r="E209" s="61">
        <f t="shared" si="3"/>
        <v>45.352459016393446</v>
      </c>
      <c r="F209" s="9">
        <v>251.5</v>
      </c>
      <c r="G209" s="10">
        <v>36</v>
      </c>
    </row>
    <row r="210" spans="1:7" x14ac:dyDescent="0.25">
      <c r="A210" s="15" t="s">
        <v>3967</v>
      </c>
      <c r="B210" s="7" t="s">
        <v>3968</v>
      </c>
      <c r="C210" s="8">
        <v>365.0409836065574</v>
      </c>
      <c r="D210" s="15">
        <v>22</v>
      </c>
      <c r="E210" s="61">
        <f t="shared" si="3"/>
        <v>80.309016393442633</v>
      </c>
      <c r="F210" s="9">
        <v>445.35</v>
      </c>
      <c r="G210" s="10">
        <v>36</v>
      </c>
    </row>
    <row r="211" spans="1:7" x14ac:dyDescent="0.25">
      <c r="A211" s="15" t="s">
        <v>3969</v>
      </c>
      <c r="B211" s="7" t="s">
        <v>3970</v>
      </c>
      <c r="C211" s="8">
        <v>206.14754098360658</v>
      </c>
      <c r="D211" s="15">
        <v>22</v>
      </c>
      <c r="E211" s="61">
        <f t="shared" si="3"/>
        <v>45.352459016393446</v>
      </c>
      <c r="F211" s="9">
        <v>251.5</v>
      </c>
      <c r="G211" s="10">
        <v>36</v>
      </c>
    </row>
    <row r="212" spans="1:7" x14ac:dyDescent="0.25">
      <c r="A212" s="15" t="s">
        <v>5944</v>
      </c>
      <c r="B212" s="7" t="s">
        <v>5945</v>
      </c>
      <c r="C212" s="8">
        <v>120.24590163934428</v>
      </c>
      <c r="D212" s="15">
        <v>22</v>
      </c>
      <c r="E212" s="61">
        <f t="shared" si="3"/>
        <v>26.454098360655742</v>
      </c>
      <c r="F212" s="9">
        <v>146.70000000000002</v>
      </c>
      <c r="G212" s="10">
        <v>36</v>
      </c>
    </row>
    <row r="213" spans="1:7" x14ac:dyDescent="0.25">
      <c r="A213" s="15" t="s">
        <v>3921</v>
      </c>
      <c r="B213" s="7" t="s">
        <v>3922</v>
      </c>
      <c r="C213" s="8">
        <v>719.4262295081968</v>
      </c>
      <c r="D213" s="15">
        <v>22</v>
      </c>
      <c r="E213" s="61">
        <f t="shared" si="3"/>
        <v>158.2737704918033</v>
      </c>
      <c r="F213" s="9">
        <v>877.7</v>
      </c>
      <c r="G213" s="10">
        <v>37</v>
      </c>
    </row>
    <row r="214" spans="1:7" x14ac:dyDescent="0.25">
      <c r="A214" s="15" t="s">
        <v>3923</v>
      </c>
      <c r="B214" s="7" t="s">
        <v>3924</v>
      </c>
      <c r="C214" s="8">
        <v>461.76229508196724</v>
      </c>
      <c r="D214" s="15">
        <v>22</v>
      </c>
      <c r="E214" s="61">
        <f t="shared" si="3"/>
        <v>101.5877049180328</v>
      </c>
      <c r="F214" s="9">
        <v>563.35</v>
      </c>
      <c r="G214" s="10">
        <v>37</v>
      </c>
    </row>
    <row r="215" spans="1:7" x14ac:dyDescent="0.25">
      <c r="A215" s="15" t="s">
        <v>3925</v>
      </c>
      <c r="B215" s="7" t="s">
        <v>3926</v>
      </c>
      <c r="C215" s="8">
        <v>317.78688524590166</v>
      </c>
      <c r="D215" s="15">
        <v>22</v>
      </c>
      <c r="E215" s="61">
        <f t="shared" si="3"/>
        <v>69.913114754098359</v>
      </c>
      <c r="F215" s="9">
        <v>387.70000000000005</v>
      </c>
      <c r="G215" s="10">
        <v>37</v>
      </c>
    </row>
    <row r="216" spans="1:7" x14ac:dyDescent="0.25">
      <c r="A216" s="15" t="s">
        <v>3927</v>
      </c>
      <c r="B216" s="7" t="s">
        <v>3928</v>
      </c>
      <c r="C216" s="8">
        <v>309.22131147540983</v>
      </c>
      <c r="D216" s="15">
        <v>22</v>
      </c>
      <c r="E216" s="61">
        <f t="shared" si="3"/>
        <v>68.028688524590166</v>
      </c>
      <c r="F216" s="9">
        <v>377.25</v>
      </c>
      <c r="G216" s="10">
        <v>37</v>
      </c>
    </row>
    <row r="217" spans="1:7" x14ac:dyDescent="0.25">
      <c r="A217" s="15" t="s">
        <v>3935</v>
      </c>
      <c r="B217" s="7" t="s">
        <v>3936</v>
      </c>
      <c r="C217" s="8">
        <v>103.07377049180329</v>
      </c>
      <c r="D217" s="15">
        <v>22</v>
      </c>
      <c r="E217" s="61">
        <f t="shared" si="3"/>
        <v>22.676229508196723</v>
      </c>
      <c r="F217" s="9">
        <v>125.75</v>
      </c>
      <c r="G217" s="10">
        <v>37</v>
      </c>
    </row>
    <row r="218" spans="1:7" x14ac:dyDescent="0.25">
      <c r="A218" s="15" t="s">
        <v>3937</v>
      </c>
      <c r="B218" s="7" t="s">
        <v>3938</v>
      </c>
      <c r="C218" s="8">
        <v>103.07377049180329</v>
      </c>
      <c r="D218" s="15">
        <v>22</v>
      </c>
      <c r="E218" s="61">
        <f t="shared" si="3"/>
        <v>22.676229508196723</v>
      </c>
      <c r="F218" s="9">
        <v>125.75</v>
      </c>
      <c r="G218" s="10">
        <v>37</v>
      </c>
    </row>
    <row r="219" spans="1:7" x14ac:dyDescent="0.25">
      <c r="A219" s="15" t="s">
        <v>3939</v>
      </c>
      <c r="B219" s="7" t="s">
        <v>3940</v>
      </c>
      <c r="C219" s="8">
        <v>107.37704918032787</v>
      </c>
      <c r="D219" s="15">
        <v>22</v>
      </c>
      <c r="E219" s="61">
        <f t="shared" si="3"/>
        <v>23.622950819672131</v>
      </c>
      <c r="F219" s="9">
        <v>131</v>
      </c>
      <c r="G219" s="10">
        <v>37</v>
      </c>
    </row>
    <row r="220" spans="1:7" x14ac:dyDescent="0.25">
      <c r="A220" s="15" t="s">
        <v>3941</v>
      </c>
      <c r="B220" s="7" t="s">
        <v>3942</v>
      </c>
      <c r="C220" s="8">
        <v>120.24590163934428</v>
      </c>
      <c r="D220" s="15">
        <v>22</v>
      </c>
      <c r="E220" s="61">
        <f t="shared" si="3"/>
        <v>26.454098360655742</v>
      </c>
      <c r="F220" s="9">
        <v>146.70000000000002</v>
      </c>
      <c r="G220" s="10">
        <v>37</v>
      </c>
    </row>
    <row r="221" spans="1:7" x14ac:dyDescent="0.25">
      <c r="A221" s="15" t="s">
        <v>3943</v>
      </c>
      <c r="B221" s="7" t="s">
        <v>3944</v>
      </c>
      <c r="C221" s="8">
        <v>96.762295081967224</v>
      </c>
      <c r="D221" s="15">
        <v>22</v>
      </c>
      <c r="E221" s="61">
        <f t="shared" si="3"/>
        <v>21.287704918032791</v>
      </c>
      <c r="F221" s="9">
        <v>118.05000000000001</v>
      </c>
      <c r="G221" s="10">
        <v>38</v>
      </c>
    </row>
    <row r="222" spans="1:7" x14ac:dyDescent="0.25">
      <c r="A222" s="15" t="s">
        <v>3945</v>
      </c>
      <c r="B222" s="7" t="s">
        <v>3946</v>
      </c>
      <c r="C222" s="8">
        <v>53.811475409836071</v>
      </c>
      <c r="D222" s="15">
        <v>22</v>
      </c>
      <c r="E222" s="61">
        <f t="shared" si="3"/>
        <v>11.838524590163935</v>
      </c>
      <c r="F222" s="9">
        <v>65.650000000000006</v>
      </c>
      <c r="G222" s="10">
        <v>38</v>
      </c>
    </row>
    <row r="223" spans="1:7" x14ac:dyDescent="0.25">
      <c r="A223" s="15" t="s">
        <v>3971</v>
      </c>
      <c r="B223" s="7" t="s">
        <v>3972</v>
      </c>
      <c r="C223" s="8">
        <v>51.557377049180332</v>
      </c>
      <c r="D223" s="15">
        <v>22</v>
      </c>
      <c r="E223" s="61">
        <f t="shared" si="3"/>
        <v>11.342622950819672</v>
      </c>
      <c r="F223" s="9">
        <v>62.900000000000006</v>
      </c>
      <c r="G223" s="10">
        <v>38</v>
      </c>
    </row>
    <row r="224" spans="1:7" x14ac:dyDescent="0.25">
      <c r="A224" s="15" t="s">
        <v>3973</v>
      </c>
      <c r="B224" s="7" t="s">
        <v>3974</v>
      </c>
      <c r="C224" s="8">
        <v>77.336065573770497</v>
      </c>
      <c r="D224" s="15">
        <v>22</v>
      </c>
      <c r="E224" s="61">
        <f t="shared" si="3"/>
        <v>17.013934426229511</v>
      </c>
      <c r="F224" s="9">
        <v>94.350000000000009</v>
      </c>
      <c r="G224" s="10">
        <v>38</v>
      </c>
    </row>
    <row r="225" spans="1:7" x14ac:dyDescent="0.25">
      <c r="A225" s="15" t="s">
        <v>3975</v>
      </c>
      <c r="B225" s="7" t="s">
        <v>3976</v>
      </c>
      <c r="C225" s="8">
        <v>37.66393442622951</v>
      </c>
      <c r="D225" s="15">
        <v>22</v>
      </c>
      <c r="E225" s="61">
        <f t="shared" si="3"/>
        <v>8.2860655737704914</v>
      </c>
      <c r="F225" s="9">
        <v>45.95</v>
      </c>
      <c r="G225" s="10">
        <v>38</v>
      </c>
    </row>
    <row r="226" spans="1:7" x14ac:dyDescent="0.25">
      <c r="A226" s="15" t="s">
        <v>3977</v>
      </c>
      <c r="B226" s="7" t="s">
        <v>3978</v>
      </c>
      <c r="C226" s="8">
        <v>52.581967213114758</v>
      </c>
      <c r="D226" s="15">
        <v>22</v>
      </c>
      <c r="E226" s="61">
        <f t="shared" si="3"/>
        <v>11.568032786885247</v>
      </c>
      <c r="F226" s="9">
        <v>64.150000000000006</v>
      </c>
      <c r="G226" s="10">
        <v>38</v>
      </c>
    </row>
    <row r="227" spans="1:7" x14ac:dyDescent="0.25">
      <c r="A227" s="15" t="s">
        <v>3979</v>
      </c>
      <c r="B227" s="7" t="s">
        <v>3980</v>
      </c>
      <c r="C227" s="8">
        <v>41.926229508196727</v>
      </c>
      <c r="D227" s="15">
        <v>22</v>
      </c>
      <c r="E227" s="61">
        <f t="shared" si="3"/>
        <v>9.2237704918032808</v>
      </c>
      <c r="F227" s="9">
        <v>51.150000000000006</v>
      </c>
      <c r="G227" s="10">
        <v>38</v>
      </c>
    </row>
    <row r="228" spans="1:7" x14ac:dyDescent="0.25">
      <c r="A228" s="15" t="s">
        <v>3981</v>
      </c>
      <c r="B228" s="7" t="s">
        <v>3982</v>
      </c>
      <c r="C228" s="8">
        <v>188.97540983606558</v>
      </c>
      <c r="D228" s="15">
        <v>22</v>
      </c>
      <c r="E228" s="61">
        <f t="shared" si="3"/>
        <v>41.574590163934431</v>
      </c>
      <c r="F228" s="9">
        <v>230.55</v>
      </c>
      <c r="G228" s="10">
        <v>38</v>
      </c>
    </row>
    <row r="229" spans="1:7" x14ac:dyDescent="0.25">
      <c r="A229" s="15" t="s">
        <v>3578</v>
      </c>
      <c r="B229" s="7" t="s">
        <v>3579</v>
      </c>
      <c r="C229" s="8">
        <v>1030.6557377049182</v>
      </c>
      <c r="D229" s="15">
        <v>22</v>
      </c>
      <c r="E229" s="61">
        <f t="shared" si="3"/>
        <v>226.74426229508202</v>
      </c>
      <c r="F229" s="9">
        <v>1257.4000000000001</v>
      </c>
      <c r="G229" s="10">
        <v>39</v>
      </c>
    </row>
    <row r="230" spans="1:7" x14ac:dyDescent="0.25">
      <c r="A230" s="15" t="s">
        <v>3901</v>
      </c>
      <c r="B230" s="7" t="s">
        <v>3902</v>
      </c>
      <c r="C230" s="8">
        <v>15.327868852459016</v>
      </c>
      <c r="D230" s="15">
        <v>22</v>
      </c>
      <c r="E230" s="61">
        <f t="shared" si="3"/>
        <v>3.3721311475409834</v>
      </c>
      <c r="F230" s="9">
        <v>18.7</v>
      </c>
      <c r="G230" s="10">
        <v>39</v>
      </c>
    </row>
    <row r="231" spans="1:7" x14ac:dyDescent="0.25">
      <c r="A231" s="15" t="s">
        <v>3903</v>
      </c>
      <c r="B231" s="7" t="s">
        <v>3904</v>
      </c>
      <c r="C231" s="8">
        <v>158.89344262295083</v>
      </c>
      <c r="D231" s="15">
        <v>22</v>
      </c>
      <c r="E231" s="61">
        <f t="shared" si="3"/>
        <v>34.95655737704918</v>
      </c>
      <c r="F231" s="9">
        <v>193.85000000000002</v>
      </c>
      <c r="G231" s="10">
        <v>39</v>
      </c>
    </row>
    <row r="232" spans="1:7" x14ac:dyDescent="0.25">
      <c r="A232" s="15" t="s">
        <v>3905</v>
      </c>
      <c r="B232" s="7" t="s">
        <v>3906</v>
      </c>
      <c r="C232" s="8">
        <v>214.75409836065575</v>
      </c>
      <c r="D232" s="15">
        <v>22</v>
      </c>
      <c r="E232" s="61">
        <f t="shared" si="3"/>
        <v>47.245901639344261</v>
      </c>
      <c r="F232" s="9">
        <v>262</v>
      </c>
      <c r="G232" s="10">
        <v>39</v>
      </c>
    </row>
    <row r="233" spans="1:7" x14ac:dyDescent="0.25">
      <c r="A233" s="15" t="s">
        <v>3907</v>
      </c>
      <c r="B233" s="7" t="s">
        <v>3908</v>
      </c>
      <c r="C233" s="8">
        <v>311.47540983606558</v>
      </c>
      <c r="D233" s="15">
        <v>22</v>
      </c>
      <c r="E233" s="61">
        <f t="shared" si="3"/>
        <v>68.524590163934434</v>
      </c>
      <c r="F233" s="9">
        <v>380</v>
      </c>
      <c r="G233" s="10">
        <v>39</v>
      </c>
    </row>
    <row r="234" spans="1:7" x14ac:dyDescent="0.25">
      <c r="A234" s="15" t="s">
        <v>3909</v>
      </c>
      <c r="B234" s="7" t="s">
        <v>3910</v>
      </c>
      <c r="C234" s="8">
        <v>418.81147540983613</v>
      </c>
      <c r="D234" s="15">
        <v>22</v>
      </c>
      <c r="E234" s="61">
        <f t="shared" si="3"/>
        <v>92.138524590163954</v>
      </c>
      <c r="F234" s="9">
        <v>510.95000000000005</v>
      </c>
      <c r="G234" s="10">
        <v>39</v>
      </c>
    </row>
    <row r="235" spans="1:7" x14ac:dyDescent="0.25">
      <c r="A235" s="15" t="s">
        <v>3957</v>
      </c>
      <c r="B235" s="7" t="s">
        <v>3958</v>
      </c>
      <c r="C235" s="8">
        <v>107.37704918032787</v>
      </c>
      <c r="D235" s="15">
        <v>22</v>
      </c>
      <c r="E235" s="61">
        <f t="shared" si="3"/>
        <v>23.622950819672131</v>
      </c>
      <c r="F235" s="9">
        <v>131</v>
      </c>
      <c r="G235" s="10">
        <v>39</v>
      </c>
    </row>
    <row r="236" spans="1:7" x14ac:dyDescent="0.25">
      <c r="A236" s="15" t="s">
        <v>3983</v>
      </c>
      <c r="B236" s="7" t="s">
        <v>3984</v>
      </c>
      <c r="C236" s="8">
        <v>1082.172131147541</v>
      </c>
      <c r="D236" s="15">
        <v>22</v>
      </c>
      <c r="E236" s="61">
        <f t="shared" si="3"/>
        <v>238.07786885245903</v>
      </c>
      <c r="F236" s="9">
        <v>1320.25</v>
      </c>
      <c r="G236" s="10">
        <v>39</v>
      </c>
    </row>
    <row r="237" spans="1:7" x14ac:dyDescent="0.25">
      <c r="A237" s="15" t="s">
        <v>3985</v>
      </c>
      <c r="B237" s="7" t="s">
        <v>3986</v>
      </c>
      <c r="C237" s="8">
        <v>1331.2704918032789</v>
      </c>
      <c r="D237" s="15">
        <v>22</v>
      </c>
      <c r="E237" s="61">
        <f t="shared" si="3"/>
        <v>292.87950819672136</v>
      </c>
      <c r="F237" s="9">
        <v>1624.15</v>
      </c>
      <c r="G237" s="10">
        <v>39</v>
      </c>
    </row>
    <row r="238" spans="1:7" x14ac:dyDescent="0.25">
      <c r="A238" s="15" t="s">
        <v>4287</v>
      </c>
      <c r="B238" s="7" t="s">
        <v>4288</v>
      </c>
      <c r="C238" s="8">
        <v>96.762295081967224</v>
      </c>
      <c r="D238" s="15">
        <v>22</v>
      </c>
      <c r="E238" s="61">
        <f t="shared" si="3"/>
        <v>21.287704918032791</v>
      </c>
      <c r="F238" s="9">
        <v>118.05000000000001</v>
      </c>
      <c r="G238" s="10">
        <v>39</v>
      </c>
    </row>
    <row r="239" spans="1:7" x14ac:dyDescent="0.25">
      <c r="A239" s="15" t="s">
        <v>2903</v>
      </c>
      <c r="B239" s="7" t="s">
        <v>2904</v>
      </c>
      <c r="C239" s="8">
        <v>75.491803278688536</v>
      </c>
      <c r="D239" s="15">
        <v>22</v>
      </c>
      <c r="E239" s="61">
        <f t="shared" si="3"/>
        <v>16.608196721311479</v>
      </c>
      <c r="F239" s="9">
        <v>92.100000000000009</v>
      </c>
      <c r="G239" s="10">
        <v>40</v>
      </c>
    </row>
    <row r="240" spans="1:7" x14ac:dyDescent="0.25">
      <c r="A240" s="15" t="s">
        <v>3260</v>
      </c>
      <c r="B240" s="7" t="s">
        <v>3261</v>
      </c>
      <c r="C240" s="8">
        <v>214.42622950819674</v>
      </c>
      <c r="D240" s="15">
        <v>22</v>
      </c>
      <c r="E240" s="61">
        <f t="shared" si="3"/>
        <v>47.173770491803282</v>
      </c>
      <c r="F240" s="9">
        <v>261.60000000000002</v>
      </c>
      <c r="G240" s="10">
        <v>40</v>
      </c>
    </row>
    <row r="241" spans="1:7" x14ac:dyDescent="0.25">
      <c r="A241" s="15" t="s">
        <v>3262</v>
      </c>
      <c r="B241" s="7" t="s">
        <v>3263</v>
      </c>
      <c r="C241" s="8">
        <v>136.02459016393445</v>
      </c>
      <c r="D241" s="15">
        <v>22</v>
      </c>
      <c r="E241" s="61">
        <f t="shared" si="3"/>
        <v>29.92540983606558</v>
      </c>
      <c r="F241" s="9">
        <v>165.95000000000002</v>
      </c>
      <c r="G241" s="10">
        <v>40</v>
      </c>
    </row>
    <row r="242" spans="1:7" x14ac:dyDescent="0.25">
      <c r="A242" s="15" t="s">
        <v>4477</v>
      </c>
      <c r="B242" s="7" t="s">
        <v>4478</v>
      </c>
      <c r="C242" s="8">
        <v>217.21311475409837</v>
      </c>
      <c r="D242" s="15">
        <v>22</v>
      </c>
      <c r="E242" s="61">
        <f t="shared" si="3"/>
        <v>47.786885245901644</v>
      </c>
      <c r="F242" s="9">
        <v>265</v>
      </c>
      <c r="G242" s="10">
        <v>40</v>
      </c>
    </row>
    <row r="243" spans="1:7" x14ac:dyDescent="0.25">
      <c r="A243" s="15" t="s">
        <v>5896</v>
      </c>
      <c r="B243" s="7" t="s">
        <v>5897</v>
      </c>
      <c r="C243" s="8">
        <v>29.098360655737707</v>
      </c>
      <c r="D243" s="15">
        <v>22</v>
      </c>
      <c r="E243" s="61">
        <f t="shared" si="3"/>
        <v>6.4016393442622954</v>
      </c>
      <c r="F243" s="9">
        <v>35.5</v>
      </c>
      <c r="G243" s="10">
        <v>40</v>
      </c>
    </row>
    <row r="244" spans="1:7" x14ac:dyDescent="0.25">
      <c r="A244" s="15" t="s">
        <v>5898</v>
      </c>
      <c r="B244" s="7" t="s">
        <v>5899</v>
      </c>
      <c r="C244" s="8">
        <v>16.393442622950818</v>
      </c>
      <c r="D244" s="15">
        <v>22</v>
      </c>
      <c r="E244" s="61">
        <f t="shared" si="3"/>
        <v>3.6065573770491799</v>
      </c>
      <c r="F244" s="9">
        <v>20</v>
      </c>
      <c r="G244" s="10">
        <v>40</v>
      </c>
    </row>
    <row r="245" spans="1:7" x14ac:dyDescent="0.25">
      <c r="A245" s="15" t="s">
        <v>2146</v>
      </c>
      <c r="B245" s="7" t="s">
        <v>2147</v>
      </c>
      <c r="C245" s="8">
        <v>348.15573770491807</v>
      </c>
      <c r="D245" s="15">
        <v>22</v>
      </c>
      <c r="E245" s="61">
        <f t="shared" si="3"/>
        <v>76.594262295081975</v>
      </c>
      <c r="F245" s="9">
        <v>424.75</v>
      </c>
      <c r="G245" s="10">
        <v>44</v>
      </c>
    </row>
    <row r="246" spans="1:7" x14ac:dyDescent="0.25">
      <c r="A246" s="15" t="s">
        <v>2148</v>
      </c>
      <c r="B246" s="7" t="s">
        <v>2147</v>
      </c>
      <c r="C246" s="8">
        <v>459.01639344262298</v>
      </c>
      <c r="D246" s="15">
        <v>22</v>
      </c>
      <c r="E246" s="61">
        <f t="shared" si="3"/>
        <v>100.98360655737706</v>
      </c>
      <c r="F246" s="11">
        <v>560</v>
      </c>
      <c r="G246" s="10">
        <v>44</v>
      </c>
    </row>
    <row r="247" spans="1:7" x14ac:dyDescent="0.25">
      <c r="A247" s="15" t="s">
        <v>2478</v>
      </c>
      <c r="B247" s="7" t="s">
        <v>2479</v>
      </c>
      <c r="C247" s="8">
        <v>254.26229508196721</v>
      </c>
      <c r="D247" s="15">
        <v>22</v>
      </c>
      <c r="E247" s="61">
        <f t="shared" si="3"/>
        <v>55.937704918032786</v>
      </c>
      <c r="F247" s="9">
        <v>310.2</v>
      </c>
      <c r="G247" s="10">
        <v>44</v>
      </c>
    </row>
    <row r="248" spans="1:7" x14ac:dyDescent="0.25">
      <c r="A248" s="15" t="s">
        <v>2480</v>
      </c>
      <c r="B248" s="7" t="s">
        <v>2479</v>
      </c>
      <c r="C248" s="8">
        <v>340.1639344262295</v>
      </c>
      <c r="D248" s="15">
        <v>22</v>
      </c>
      <c r="E248" s="61">
        <f t="shared" si="3"/>
        <v>74.836065573770497</v>
      </c>
      <c r="F248" s="9">
        <v>415</v>
      </c>
      <c r="G248" s="10">
        <v>44</v>
      </c>
    </row>
    <row r="249" spans="1:7" x14ac:dyDescent="0.25">
      <c r="A249" s="15" t="s">
        <v>2484</v>
      </c>
      <c r="B249" s="7" t="s">
        <v>2485</v>
      </c>
      <c r="C249" s="8">
        <v>198.68852459016395</v>
      </c>
      <c r="D249" s="15">
        <v>22</v>
      </c>
      <c r="E249" s="61">
        <f t="shared" si="3"/>
        <v>43.711475409836069</v>
      </c>
      <c r="F249" s="9">
        <v>242.4</v>
      </c>
      <c r="G249" s="10">
        <v>44</v>
      </c>
    </row>
    <row r="250" spans="1:7" x14ac:dyDescent="0.25">
      <c r="A250" s="15" t="s">
        <v>2486</v>
      </c>
      <c r="B250" s="7" t="s">
        <v>2485</v>
      </c>
      <c r="C250" s="8">
        <v>262.29508196721309</v>
      </c>
      <c r="D250" s="15">
        <v>22</v>
      </c>
      <c r="E250" s="61">
        <f t="shared" si="3"/>
        <v>57.704918032786878</v>
      </c>
      <c r="F250" s="9">
        <v>320</v>
      </c>
      <c r="G250" s="10">
        <v>44</v>
      </c>
    </row>
    <row r="251" spans="1:7" x14ac:dyDescent="0.25">
      <c r="A251" s="15" t="s">
        <v>2487</v>
      </c>
      <c r="B251" s="7" t="s">
        <v>2488</v>
      </c>
      <c r="C251" s="8">
        <v>127.00819672131146</v>
      </c>
      <c r="D251" s="15">
        <v>22</v>
      </c>
      <c r="E251" s="61">
        <f t="shared" si="3"/>
        <v>27.941803278688521</v>
      </c>
      <c r="F251" s="9">
        <v>154.94999999999999</v>
      </c>
      <c r="G251" s="10">
        <v>44</v>
      </c>
    </row>
    <row r="252" spans="1:7" x14ac:dyDescent="0.25">
      <c r="A252" s="15" t="s">
        <v>2489</v>
      </c>
      <c r="B252" s="7" t="s">
        <v>2488</v>
      </c>
      <c r="C252" s="8">
        <v>168.03278688524591</v>
      </c>
      <c r="D252" s="15">
        <v>22</v>
      </c>
      <c r="E252" s="61">
        <f t="shared" si="3"/>
        <v>36.967213114754102</v>
      </c>
      <c r="F252" s="9">
        <v>205</v>
      </c>
      <c r="G252" s="10">
        <v>44</v>
      </c>
    </row>
    <row r="253" spans="1:7" x14ac:dyDescent="0.25">
      <c r="A253" s="15" t="s">
        <v>2149</v>
      </c>
      <c r="B253" s="7" t="s">
        <v>2150</v>
      </c>
      <c r="C253" s="8">
        <v>249.75409836065575</v>
      </c>
      <c r="D253" s="15">
        <v>22</v>
      </c>
      <c r="E253" s="61">
        <f t="shared" si="3"/>
        <v>54.945901639344264</v>
      </c>
      <c r="F253" s="9">
        <v>304.7</v>
      </c>
      <c r="G253" s="10">
        <v>45</v>
      </c>
    </row>
    <row r="254" spans="1:7" x14ac:dyDescent="0.25">
      <c r="A254" s="15" t="s">
        <v>2151</v>
      </c>
      <c r="B254" s="7" t="s">
        <v>2150</v>
      </c>
      <c r="C254" s="8">
        <v>327.04918032786884</v>
      </c>
      <c r="D254" s="15">
        <v>22</v>
      </c>
      <c r="E254" s="61">
        <f t="shared" si="3"/>
        <v>71.950819672131146</v>
      </c>
      <c r="F254" s="9">
        <v>399</v>
      </c>
      <c r="G254" s="10">
        <v>45</v>
      </c>
    </row>
    <row r="255" spans="1:7" x14ac:dyDescent="0.25">
      <c r="A255" s="15" t="s">
        <v>2170</v>
      </c>
      <c r="B255" s="7" t="s">
        <v>2171</v>
      </c>
      <c r="C255" s="8">
        <v>193.27868852459017</v>
      </c>
      <c r="D255" s="15">
        <v>22</v>
      </c>
      <c r="E255" s="61">
        <f t="shared" si="3"/>
        <v>42.521311475409838</v>
      </c>
      <c r="F255" s="9">
        <v>235.8</v>
      </c>
      <c r="G255" s="10">
        <v>45</v>
      </c>
    </row>
    <row r="256" spans="1:7" x14ac:dyDescent="0.25">
      <c r="A256" s="15" t="s">
        <v>2172</v>
      </c>
      <c r="B256" s="7" t="s">
        <v>2173</v>
      </c>
      <c r="C256" s="8">
        <v>45.081967213114758</v>
      </c>
      <c r="D256" s="15">
        <v>22</v>
      </c>
      <c r="E256" s="61">
        <f t="shared" si="3"/>
        <v>9.9180327868852469</v>
      </c>
      <c r="F256" s="9">
        <v>55</v>
      </c>
      <c r="G256" s="10">
        <v>45</v>
      </c>
    </row>
    <row r="257" spans="1:7" x14ac:dyDescent="0.25">
      <c r="A257" s="15" t="s">
        <v>2174</v>
      </c>
      <c r="B257" s="7" t="s">
        <v>2175</v>
      </c>
      <c r="C257" s="8">
        <v>126.22950819672131</v>
      </c>
      <c r="D257" s="15">
        <v>22</v>
      </c>
      <c r="E257" s="61">
        <f t="shared" si="3"/>
        <v>27.770491803278688</v>
      </c>
      <c r="F257" s="9">
        <v>154</v>
      </c>
      <c r="G257" s="10">
        <v>45</v>
      </c>
    </row>
    <row r="258" spans="1:7" x14ac:dyDescent="0.25">
      <c r="A258" s="15" t="s">
        <v>2180</v>
      </c>
      <c r="B258" s="7" t="s">
        <v>2181</v>
      </c>
      <c r="C258" s="8">
        <v>122.1311475409836</v>
      </c>
      <c r="D258" s="15">
        <v>22</v>
      </c>
      <c r="E258" s="61">
        <f t="shared" si="3"/>
        <v>26.868852459016392</v>
      </c>
      <c r="F258" s="9">
        <v>149</v>
      </c>
      <c r="G258" s="10">
        <v>45</v>
      </c>
    </row>
    <row r="259" spans="1:7" x14ac:dyDescent="0.25">
      <c r="A259" s="15" t="s">
        <v>2481</v>
      </c>
      <c r="B259" s="7" t="s">
        <v>2482</v>
      </c>
      <c r="C259" s="8">
        <v>159.13934426229508</v>
      </c>
      <c r="D259" s="15">
        <v>22</v>
      </c>
      <c r="E259" s="61">
        <f t="shared" ref="E259:E322" si="4">C259*(D259/100)</f>
        <v>35.010655737704916</v>
      </c>
      <c r="F259" s="9">
        <v>194.15</v>
      </c>
      <c r="G259" s="10">
        <v>45</v>
      </c>
    </row>
    <row r="260" spans="1:7" x14ac:dyDescent="0.25">
      <c r="A260" s="15" t="s">
        <v>2483</v>
      </c>
      <c r="B260" s="7" t="s">
        <v>2482</v>
      </c>
      <c r="C260" s="8">
        <v>213.11475409836066</v>
      </c>
      <c r="D260" s="15">
        <v>22</v>
      </c>
      <c r="E260" s="61">
        <f t="shared" si="4"/>
        <v>46.885245901639344</v>
      </c>
      <c r="F260" s="9">
        <v>260</v>
      </c>
      <c r="G260" s="10">
        <v>45</v>
      </c>
    </row>
    <row r="261" spans="1:7" x14ac:dyDescent="0.25">
      <c r="A261" s="15" t="s">
        <v>7671</v>
      </c>
      <c r="B261" s="7" t="s">
        <v>7672</v>
      </c>
      <c r="C261" s="8">
        <v>32.704918032786885</v>
      </c>
      <c r="D261" s="15">
        <v>22</v>
      </c>
      <c r="E261" s="61">
        <f t="shared" si="4"/>
        <v>7.195081967213115</v>
      </c>
      <c r="F261" s="9">
        <v>39.9</v>
      </c>
      <c r="G261" s="10">
        <v>45</v>
      </c>
    </row>
    <row r="262" spans="1:7" x14ac:dyDescent="0.25">
      <c r="A262" s="15" t="s">
        <v>7898</v>
      </c>
      <c r="B262" s="7" t="s">
        <v>7899</v>
      </c>
      <c r="C262" s="8">
        <v>81.147540983606561</v>
      </c>
      <c r="D262" s="15">
        <v>22</v>
      </c>
      <c r="E262" s="61">
        <f t="shared" si="4"/>
        <v>17.852459016393443</v>
      </c>
      <c r="F262" s="9">
        <v>99</v>
      </c>
      <c r="G262" s="10">
        <v>45</v>
      </c>
    </row>
    <row r="263" spans="1:7" x14ac:dyDescent="0.25">
      <c r="A263" s="15" t="s">
        <v>1851</v>
      </c>
      <c r="B263" s="7" t="s">
        <v>1852</v>
      </c>
      <c r="C263" s="8">
        <v>48.770491803278688</v>
      </c>
      <c r="D263" s="15">
        <v>22</v>
      </c>
      <c r="E263" s="61">
        <f t="shared" si="4"/>
        <v>10.729508196721312</v>
      </c>
      <c r="F263" s="9">
        <v>59.5</v>
      </c>
      <c r="G263" s="10">
        <v>46</v>
      </c>
    </row>
    <row r="264" spans="1:7" x14ac:dyDescent="0.25">
      <c r="A264" s="15" t="s">
        <v>1854</v>
      </c>
      <c r="B264" s="7" t="s">
        <v>1855</v>
      </c>
      <c r="C264" s="8">
        <v>110.40983606557378</v>
      </c>
      <c r="D264" s="15">
        <v>22</v>
      </c>
      <c r="E264" s="61">
        <f t="shared" si="4"/>
        <v>24.290163934426232</v>
      </c>
      <c r="F264" s="9">
        <v>134.70000000000002</v>
      </c>
      <c r="G264" s="10">
        <v>46</v>
      </c>
    </row>
    <row r="265" spans="1:7" x14ac:dyDescent="0.25">
      <c r="A265" s="15" t="s">
        <v>2166</v>
      </c>
      <c r="B265" s="7" t="s">
        <v>2167</v>
      </c>
      <c r="C265" s="8">
        <v>378.68852459016392</v>
      </c>
      <c r="D265" s="15">
        <v>22</v>
      </c>
      <c r="E265" s="61">
        <f t="shared" si="4"/>
        <v>83.311475409836063</v>
      </c>
      <c r="F265" s="9">
        <v>462</v>
      </c>
      <c r="G265" s="10">
        <v>46</v>
      </c>
    </row>
    <row r="266" spans="1:7" x14ac:dyDescent="0.25">
      <c r="A266" s="15" t="s">
        <v>2168</v>
      </c>
      <c r="B266" s="7" t="s">
        <v>2169</v>
      </c>
      <c r="C266" s="8">
        <v>376</v>
      </c>
      <c r="D266" s="15">
        <v>22</v>
      </c>
      <c r="E266" s="61">
        <f t="shared" si="4"/>
        <v>82.72</v>
      </c>
      <c r="F266" s="9">
        <v>458.15</v>
      </c>
      <c r="G266" s="10">
        <v>46</v>
      </c>
    </row>
    <row r="267" spans="1:7" x14ac:dyDescent="0.25">
      <c r="A267" s="15" t="s">
        <v>2490</v>
      </c>
      <c r="B267" s="7" t="s">
        <v>2491</v>
      </c>
      <c r="C267" s="8">
        <v>209.13934426229508</v>
      </c>
      <c r="D267" s="15">
        <v>22</v>
      </c>
      <c r="E267" s="61">
        <f t="shared" si="4"/>
        <v>46.010655737704916</v>
      </c>
      <c r="F267" s="9">
        <v>255.15</v>
      </c>
      <c r="G267" s="10">
        <v>46</v>
      </c>
    </row>
    <row r="268" spans="1:7" x14ac:dyDescent="0.25">
      <c r="A268" s="15" t="s">
        <v>1841</v>
      </c>
      <c r="B268" s="7" t="s">
        <v>1842</v>
      </c>
      <c r="C268" s="8">
        <v>4.0163934426229515</v>
      </c>
      <c r="D268" s="15">
        <v>22</v>
      </c>
      <c r="E268" s="61">
        <f t="shared" si="4"/>
        <v>0.8836065573770493</v>
      </c>
      <c r="F268" s="9">
        <v>4.9000000000000004</v>
      </c>
      <c r="G268" s="10">
        <v>47</v>
      </c>
    </row>
    <row r="269" spans="1:7" x14ac:dyDescent="0.25">
      <c r="A269" s="15" t="s">
        <v>2157</v>
      </c>
      <c r="B269" s="7" t="s">
        <v>2158</v>
      </c>
      <c r="C269" s="8">
        <v>337.3360655737705</v>
      </c>
      <c r="D269" s="15">
        <v>22</v>
      </c>
      <c r="E269" s="61">
        <f t="shared" si="4"/>
        <v>74.213934426229514</v>
      </c>
      <c r="F269" s="9">
        <v>411.55</v>
      </c>
      <c r="G269" s="10">
        <v>47</v>
      </c>
    </row>
    <row r="270" spans="1:7" x14ac:dyDescent="0.25">
      <c r="A270" s="15" t="s">
        <v>2218</v>
      </c>
      <c r="B270" s="7" t="s">
        <v>2219</v>
      </c>
      <c r="C270" s="8">
        <v>459.38524590163939</v>
      </c>
      <c r="D270" s="15">
        <v>22</v>
      </c>
      <c r="E270" s="61">
        <f t="shared" si="4"/>
        <v>101.06475409836067</v>
      </c>
      <c r="F270" s="9">
        <v>560.45000000000005</v>
      </c>
      <c r="G270" s="10">
        <v>47</v>
      </c>
    </row>
    <row r="271" spans="1:7" x14ac:dyDescent="0.25">
      <c r="A271" s="15" t="s">
        <v>4603</v>
      </c>
      <c r="B271" s="7" t="s">
        <v>4604</v>
      </c>
      <c r="C271" s="8">
        <v>49.302999999999997</v>
      </c>
      <c r="D271" s="15">
        <v>22</v>
      </c>
      <c r="E271" s="61">
        <f t="shared" si="4"/>
        <v>10.84666</v>
      </c>
      <c r="F271" s="9">
        <v>60.149659999999997</v>
      </c>
      <c r="G271" s="10">
        <v>47</v>
      </c>
    </row>
    <row r="272" spans="1:7" x14ac:dyDescent="0.25">
      <c r="A272" s="15" t="s">
        <v>4839</v>
      </c>
      <c r="B272" s="7" t="s">
        <v>4840</v>
      </c>
      <c r="C272" s="8">
        <v>25.57377049180328</v>
      </c>
      <c r="D272" s="15">
        <v>22</v>
      </c>
      <c r="E272" s="61">
        <f t="shared" si="4"/>
        <v>5.6262295081967215</v>
      </c>
      <c r="F272" s="9">
        <v>31.200000000000003</v>
      </c>
      <c r="G272" s="10">
        <v>47</v>
      </c>
    </row>
    <row r="273" spans="1:7" x14ac:dyDescent="0.25">
      <c r="A273" s="15" t="s">
        <v>4841</v>
      </c>
      <c r="B273" s="7" t="s">
        <v>4842</v>
      </c>
      <c r="C273" s="8">
        <v>21.721311475409838</v>
      </c>
      <c r="D273" s="15">
        <v>22</v>
      </c>
      <c r="E273" s="61">
        <f t="shared" si="4"/>
        <v>4.778688524590164</v>
      </c>
      <c r="F273" s="9">
        <v>26.5</v>
      </c>
      <c r="G273" s="10">
        <v>47</v>
      </c>
    </row>
    <row r="274" spans="1:7" x14ac:dyDescent="0.25">
      <c r="A274" s="15" t="s">
        <v>7310</v>
      </c>
      <c r="B274" s="7" t="s">
        <v>7311</v>
      </c>
      <c r="C274" s="8">
        <v>23.484000000000002</v>
      </c>
      <c r="D274" s="15">
        <v>22</v>
      </c>
      <c r="E274" s="61">
        <f t="shared" si="4"/>
        <v>5.1664800000000008</v>
      </c>
      <c r="F274" s="9">
        <v>28.650480000000002</v>
      </c>
      <c r="G274" s="10">
        <v>47</v>
      </c>
    </row>
    <row r="275" spans="1:7" x14ac:dyDescent="0.25">
      <c r="A275" s="15" t="s">
        <v>7914</v>
      </c>
      <c r="B275" s="7" t="s">
        <v>7915</v>
      </c>
      <c r="C275" s="8">
        <v>4.0163934426229515</v>
      </c>
      <c r="D275" s="15">
        <v>22</v>
      </c>
      <c r="E275" s="61">
        <f t="shared" si="4"/>
        <v>0.8836065573770493</v>
      </c>
      <c r="F275" s="9">
        <v>4.9000000000000004</v>
      </c>
      <c r="G275" s="10">
        <v>47</v>
      </c>
    </row>
    <row r="276" spans="1:7" x14ac:dyDescent="0.25">
      <c r="A276" s="15" t="s">
        <v>1819</v>
      </c>
      <c r="B276" s="7" t="s">
        <v>1820</v>
      </c>
      <c r="C276" s="8">
        <v>156.35245901639345</v>
      </c>
      <c r="D276" s="15">
        <v>22</v>
      </c>
      <c r="E276" s="61">
        <f t="shared" si="4"/>
        <v>34.397540983606561</v>
      </c>
      <c r="F276" s="9">
        <v>190.75</v>
      </c>
      <c r="G276" s="10">
        <v>48</v>
      </c>
    </row>
    <row r="277" spans="1:7" x14ac:dyDescent="0.25">
      <c r="A277" s="15" t="s">
        <v>1961</v>
      </c>
      <c r="B277" s="7" t="s">
        <v>1962</v>
      </c>
      <c r="C277" s="8">
        <v>109.38524590163937</v>
      </c>
      <c r="D277" s="15">
        <v>22</v>
      </c>
      <c r="E277" s="61">
        <f t="shared" si="4"/>
        <v>24.064754098360659</v>
      </c>
      <c r="F277" s="9">
        <v>133.45000000000002</v>
      </c>
      <c r="G277" s="10">
        <v>48</v>
      </c>
    </row>
    <row r="278" spans="1:7" x14ac:dyDescent="0.25">
      <c r="A278" s="15" t="s">
        <v>7022</v>
      </c>
      <c r="B278" s="7" t="s">
        <v>7023</v>
      </c>
      <c r="C278" s="8">
        <v>27.623000000000001</v>
      </c>
      <c r="D278" s="15">
        <v>22</v>
      </c>
      <c r="E278" s="61">
        <f t="shared" si="4"/>
        <v>6.0770600000000004</v>
      </c>
      <c r="F278" s="9">
        <v>33.700060000000001</v>
      </c>
      <c r="G278" s="10">
        <v>48</v>
      </c>
    </row>
    <row r="279" spans="1:7" x14ac:dyDescent="0.25">
      <c r="A279" s="15" t="s">
        <v>7024</v>
      </c>
      <c r="B279" s="7" t="s">
        <v>7025</v>
      </c>
      <c r="C279" s="8">
        <v>32.746000000000002</v>
      </c>
      <c r="D279" s="15">
        <v>22</v>
      </c>
      <c r="E279" s="61">
        <f t="shared" si="4"/>
        <v>7.2041200000000005</v>
      </c>
      <c r="F279" s="9">
        <v>39.950120000000005</v>
      </c>
      <c r="G279" s="10">
        <v>48</v>
      </c>
    </row>
    <row r="280" spans="1:7" x14ac:dyDescent="0.25">
      <c r="A280" s="15" t="s">
        <v>8170</v>
      </c>
      <c r="B280" s="7" t="s">
        <v>8171</v>
      </c>
      <c r="C280" s="8">
        <v>151.59836065573774</v>
      </c>
      <c r="D280" s="15">
        <v>22</v>
      </c>
      <c r="E280" s="61">
        <f t="shared" si="4"/>
        <v>33.351639344262303</v>
      </c>
      <c r="F280" s="9">
        <v>184.95000000000002</v>
      </c>
      <c r="G280" s="10">
        <v>48</v>
      </c>
    </row>
    <row r="281" spans="1:7" x14ac:dyDescent="0.25">
      <c r="A281" s="15" t="s">
        <v>1856</v>
      </c>
      <c r="B281" s="7" t="s">
        <v>1857</v>
      </c>
      <c r="C281" s="8">
        <v>50.942622950819676</v>
      </c>
      <c r="D281" s="15">
        <v>22</v>
      </c>
      <c r="E281" s="61">
        <f t="shared" si="4"/>
        <v>11.207377049180328</v>
      </c>
      <c r="F281" s="9">
        <v>62.150000000000006</v>
      </c>
      <c r="G281" s="10">
        <v>49</v>
      </c>
    </row>
    <row r="282" spans="1:7" x14ac:dyDescent="0.25">
      <c r="A282" s="15" t="s">
        <v>1885</v>
      </c>
      <c r="B282" s="7" t="s">
        <v>1886</v>
      </c>
      <c r="C282" s="8">
        <v>57.213114754098356</v>
      </c>
      <c r="D282" s="15">
        <v>22</v>
      </c>
      <c r="E282" s="61">
        <f t="shared" si="4"/>
        <v>12.586885245901639</v>
      </c>
      <c r="F282" s="9">
        <v>69.8</v>
      </c>
      <c r="G282" s="10">
        <v>49</v>
      </c>
    </row>
    <row r="283" spans="1:7" x14ac:dyDescent="0.25">
      <c r="A283" s="15" t="s">
        <v>2045</v>
      </c>
      <c r="B283" s="7" t="s">
        <v>2046</v>
      </c>
      <c r="C283" s="8">
        <v>149.63114754098362</v>
      </c>
      <c r="D283" s="15">
        <v>22</v>
      </c>
      <c r="E283" s="61">
        <f t="shared" si="4"/>
        <v>32.918852459016399</v>
      </c>
      <c r="F283" s="9">
        <v>182.55</v>
      </c>
      <c r="G283" s="10">
        <v>49</v>
      </c>
    </row>
    <row r="284" spans="1:7" x14ac:dyDescent="0.25">
      <c r="A284" s="15" t="s">
        <v>2060</v>
      </c>
      <c r="B284" s="7" t="s">
        <v>2061</v>
      </c>
      <c r="C284" s="8">
        <v>80.77868852459018</v>
      </c>
      <c r="D284" s="15">
        <v>22</v>
      </c>
      <c r="E284" s="61">
        <f t="shared" si="4"/>
        <v>17.771311475409838</v>
      </c>
      <c r="F284" s="9">
        <v>98.550000000000011</v>
      </c>
      <c r="G284" s="10">
        <v>49</v>
      </c>
    </row>
    <row r="285" spans="1:7" x14ac:dyDescent="0.25">
      <c r="A285" s="15" t="s">
        <v>4865</v>
      </c>
      <c r="B285" s="7" t="s">
        <v>4866</v>
      </c>
      <c r="C285" s="8">
        <v>138.9344262295082</v>
      </c>
      <c r="D285" s="15">
        <v>22</v>
      </c>
      <c r="E285" s="61">
        <f t="shared" si="4"/>
        <v>30.565573770491806</v>
      </c>
      <c r="F285" s="9">
        <v>169.5</v>
      </c>
      <c r="G285" s="10">
        <v>49</v>
      </c>
    </row>
    <row r="286" spans="1:7" x14ac:dyDescent="0.25">
      <c r="A286" s="15" t="s">
        <v>1825</v>
      </c>
      <c r="B286" s="7" t="s">
        <v>1826</v>
      </c>
      <c r="C286" s="8">
        <v>72.459016393442624</v>
      </c>
      <c r="D286" s="15">
        <v>22</v>
      </c>
      <c r="E286" s="61">
        <f t="shared" si="4"/>
        <v>15.940983606557378</v>
      </c>
      <c r="F286" s="9">
        <v>88.4</v>
      </c>
      <c r="G286" s="10">
        <v>50</v>
      </c>
    </row>
    <row r="287" spans="1:7" x14ac:dyDescent="0.25">
      <c r="A287" s="15" t="s">
        <v>1837</v>
      </c>
      <c r="B287" s="7" t="s">
        <v>1838</v>
      </c>
      <c r="C287" s="8">
        <v>49.590163934426229</v>
      </c>
      <c r="D287" s="15">
        <v>22</v>
      </c>
      <c r="E287" s="61">
        <f t="shared" si="4"/>
        <v>10.909836065573771</v>
      </c>
      <c r="F287" s="9">
        <v>60.5</v>
      </c>
      <c r="G287" s="10">
        <v>50</v>
      </c>
    </row>
    <row r="288" spans="1:7" x14ac:dyDescent="0.25">
      <c r="A288" s="15" t="s">
        <v>1839</v>
      </c>
      <c r="B288" s="7" t="s">
        <v>1840</v>
      </c>
      <c r="C288" s="8">
        <v>50.532786885245905</v>
      </c>
      <c r="D288" s="15">
        <v>22</v>
      </c>
      <c r="E288" s="61">
        <f t="shared" si="4"/>
        <v>11.117213114754099</v>
      </c>
      <c r="F288" s="9">
        <v>61.650000000000006</v>
      </c>
      <c r="G288" s="10">
        <v>50</v>
      </c>
    </row>
    <row r="289" spans="1:7" x14ac:dyDescent="0.25">
      <c r="A289" s="15" t="s">
        <v>1843</v>
      </c>
      <c r="B289" s="7" t="s">
        <v>1844</v>
      </c>
      <c r="C289" s="8">
        <v>70.573770491803288</v>
      </c>
      <c r="D289" s="15">
        <v>22</v>
      </c>
      <c r="E289" s="61">
        <f t="shared" si="4"/>
        <v>15.526229508196723</v>
      </c>
      <c r="F289" s="9">
        <v>86.100000000000009</v>
      </c>
      <c r="G289" s="10">
        <v>50</v>
      </c>
    </row>
    <row r="290" spans="1:7" x14ac:dyDescent="0.25">
      <c r="A290" s="15" t="s">
        <v>1868</v>
      </c>
      <c r="B290" s="7" t="s">
        <v>1869</v>
      </c>
      <c r="C290" s="8">
        <v>52.172131147540988</v>
      </c>
      <c r="D290" s="15">
        <v>22</v>
      </c>
      <c r="E290" s="61">
        <f t="shared" si="4"/>
        <v>11.477868852459018</v>
      </c>
      <c r="F290" s="9">
        <v>63.650000000000006</v>
      </c>
      <c r="G290" s="10">
        <v>50</v>
      </c>
    </row>
    <row r="291" spans="1:7" x14ac:dyDescent="0.25">
      <c r="A291" s="15" t="s">
        <v>1945</v>
      </c>
      <c r="B291" s="7" t="s">
        <v>1946</v>
      </c>
      <c r="C291" s="8">
        <v>102.99180327868854</v>
      </c>
      <c r="D291" s="15">
        <v>22</v>
      </c>
      <c r="E291" s="61">
        <f t="shared" si="4"/>
        <v>22.658196721311477</v>
      </c>
      <c r="F291" s="9">
        <v>125.65</v>
      </c>
      <c r="G291" s="10">
        <v>50</v>
      </c>
    </row>
    <row r="292" spans="1:7" x14ac:dyDescent="0.25">
      <c r="A292" s="15" t="s">
        <v>1947</v>
      </c>
      <c r="B292" s="7" t="s">
        <v>1948</v>
      </c>
      <c r="C292" s="8">
        <v>38.238</v>
      </c>
      <c r="D292" s="15">
        <v>22</v>
      </c>
      <c r="E292" s="61">
        <f t="shared" si="4"/>
        <v>8.4123599999999996</v>
      </c>
      <c r="F292" s="9">
        <v>46.650359999999999</v>
      </c>
      <c r="G292" s="10">
        <v>50</v>
      </c>
    </row>
    <row r="293" spans="1:7" x14ac:dyDescent="0.25">
      <c r="A293" s="15" t="s">
        <v>2062</v>
      </c>
      <c r="B293" s="7" t="s">
        <v>2063</v>
      </c>
      <c r="C293" s="8">
        <v>55.327868852459019</v>
      </c>
      <c r="D293" s="15">
        <v>22</v>
      </c>
      <c r="E293" s="61">
        <f t="shared" si="4"/>
        <v>12.172131147540984</v>
      </c>
      <c r="F293" s="9">
        <v>67.5</v>
      </c>
      <c r="G293" s="10">
        <v>50</v>
      </c>
    </row>
    <row r="294" spans="1:7" x14ac:dyDescent="0.25">
      <c r="A294" s="15" t="s">
        <v>2454</v>
      </c>
      <c r="B294" s="7" t="s">
        <v>2455</v>
      </c>
      <c r="C294" s="8">
        <v>32.827868852459019</v>
      </c>
      <c r="D294" s="15">
        <v>22</v>
      </c>
      <c r="E294" s="61">
        <f t="shared" si="4"/>
        <v>7.222131147540984</v>
      </c>
      <c r="F294" s="9">
        <v>40.050000000000004</v>
      </c>
      <c r="G294" s="10">
        <v>50</v>
      </c>
    </row>
    <row r="295" spans="1:7" x14ac:dyDescent="0.25">
      <c r="A295" s="15" t="s">
        <v>7523</v>
      </c>
      <c r="B295" s="7" t="s">
        <v>7524</v>
      </c>
      <c r="C295" s="8">
        <v>70.573770491803288</v>
      </c>
      <c r="D295" s="15">
        <v>22</v>
      </c>
      <c r="E295" s="61">
        <f t="shared" si="4"/>
        <v>15.526229508196723</v>
      </c>
      <c r="F295" s="9">
        <v>86.100000000000009</v>
      </c>
      <c r="G295" s="10">
        <v>50</v>
      </c>
    </row>
    <row r="296" spans="1:7" x14ac:dyDescent="0.25">
      <c r="A296" s="15" t="s">
        <v>8238</v>
      </c>
      <c r="B296" s="7" t="s">
        <v>8239</v>
      </c>
      <c r="C296" s="8">
        <v>53.4016393442623</v>
      </c>
      <c r="D296" s="15">
        <v>22</v>
      </c>
      <c r="E296" s="61">
        <f t="shared" si="4"/>
        <v>11.748360655737706</v>
      </c>
      <c r="F296" s="9">
        <v>65.150000000000006</v>
      </c>
      <c r="G296" s="10">
        <v>50</v>
      </c>
    </row>
    <row r="297" spans="1:7" x14ac:dyDescent="0.25">
      <c r="A297" s="15" t="s">
        <v>1963</v>
      </c>
      <c r="B297" s="7" t="s">
        <v>1964</v>
      </c>
      <c r="C297" s="8">
        <v>35.491803278688529</v>
      </c>
      <c r="D297" s="15">
        <v>22</v>
      </c>
      <c r="E297" s="61">
        <f t="shared" si="4"/>
        <v>7.808196721311476</v>
      </c>
      <c r="F297" s="9">
        <v>43.300000000000004</v>
      </c>
      <c r="G297" s="10">
        <v>51</v>
      </c>
    </row>
    <row r="298" spans="1:7" x14ac:dyDescent="0.25">
      <c r="A298" s="15" t="s">
        <v>1965</v>
      </c>
      <c r="B298" s="7" t="s">
        <v>1966</v>
      </c>
      <c r="C298" s="8">
        <v>35.491803278688529</v>
      </c>
      <c r="D298" s="15">
        <v>22</v>
      </c>
      <c r="E298" s="61">
        <f t="shared" si="4"/>
        <v>7.808196721311476</v>
      </c>
      <c r="F298" s="9">
        <v>43.300000000000004</v>
      </c>
      <c r="G298" s="10">
        <v>51</v>
      </c>
    </row>
    <row r="299" spans="1:7" x14ac:dyDescent="0.25">
      <c r="A299" s="15" t="s">
        <v>1967</v>
      </c>
      <c r="B299" s="7" t="s">
        <v>1968</v>
      </c>
      <c r="C299" s="8">
        <v>35.491803278688529</v>
      </c>
      <c r="D299" s="15">
        <v>22</v>
      </c>
      <c r="E299" s="61">
        <f t="shared" si="4"/>
        <v>7.808196721311476</v>
      </c>
      <c r="F299" s="9">
        <v>43.300000000000004</v>
      </c>
      <c r="G299" s="10">
        <v>51</v>
      </c>
    </row>
    <row r="300" spans="1:7" x14ac:dyDescent="0.25">
      <c r="A300" s="15" t="s">
        <v>1969</v>
      </c>
      <c r="B300" s="7" t="s">
        <v>1970</v>
      </c>
      <c r="C300" s="8">
        <v>35.491803278688529</v>
      </c>
      <c r="D300" s="15">
        <v>22</v>
      </c>
      <c r="E300" s="61">
        <f t="shared" si="4"/>
        <v>7.808196721311476</v>
      </c>
      <c r="F300" s="9">
        <v>43.300000000000004</v>
      </c>
      <c r="G300" s="10">
        <v>51</v>
      </c>
    </row>
    <row r="301" spans="1:7" x14ac:dyDescent="0.25">
      <c r="A301" s="15" t="s">
        <v>2037</v>
      </c>
      <c r="B301" s="7" t="s">
        <v>2038</v>
      </c>
      <c r="C301" s="8">
        <v>35.491803278688529</v>
      </c>
      <c r="D301" s="15">
        <v>22</v>
      </c>
      <c r="E301" s="61">
        <f t="shared" si="4"/>
        <v>7.808196721311476</v>
      </c>
      <c r="F301" s="9">
        <v>43.300000000000004</v>
      </c>
      <c r="G301" s="10">
        <v>51</v>
      </c>
    </row>
    <row r="302" spans="1:7" x14ac:dyDescent="0.25">
      <c r="A302" s="15" t="s">
        <v>2039</v>
      </c>
      <c r="B302" s="7" t="s">
        <v>2040</v>
      </c>
      <c r="C302" s="8">
        <v>35.491803278688529</v>
      </c>
      <c r="D302" s="15">
        <v>22</v>
      </c>
      <c r="E302" s="61">
        <f t="shared" si="4"/>
        <v>7.808196721311476</v>
      </c>
      <c r="F302" s="9">
        <v>43.300000000000004</v>
      </c>
      <c r="G302" s="10">
        <v>51</v>
      </c>
    </row>
    <row r="303" spans="1:7" x14ac:dyDescent="0.25">
      <c r="A303" s="15" t="s">
        <v>2041</v>
      </c>
      <c r="B303" s="7" t="s">
        <v>2042</v>
      </c>
      <c r="C303" s="8">
        <v>35.491803278688529</v>
      </c>
      <c r="D303" s="15">
        <v>22</v>
      </c>
      <c r="E303" s="61">
        <f t="shared" si="4"/>
        <v>7.808196721311476</v>
      </c>
      <c r="F303" s="9">
        <v>43.300000000000004</v>
      </c>
      <c r="G303" s="10">
        <v>51</v>
      </c>
    </row>
    <row r="304" spans="1:7" x14ac:dyDescent="0.25">
      <c r="A304" s="15" t="s">
        <v>2280</v>
      </c>
      <c r="B304" s="7" t="s">
        <v>2281</v>
      </c>
      <c r="C304" s="8">
        <v>31.967213114754099</v>
      </c>
      <c r="D304" s="15">
        <v>22</v>
      </c>
      <c r="E304" s="61">
        <f t="shared" si="4"/>
        <v>7.0327868852459021</v>
      </c>
      <c r="F304" s="9">
        <v>39</v>
      </c>
      <c r="G304" s="10">
        <v>51</v>
      </c>
    </row>
    <row r="305" spans="1:7" x14ac:dyDescent="0.25">
      <c r="A305" s="15" t="s">
        <v>2343</v>
      </c>
      <c r="B305" s="7" t="s">
        <v>2344</v>
      </c>
      <c r="C305" s="8">
        <v>77.868852459016395</v>
      </c>
      <c r="D305" s="15">
        <v>22</v>
      </c>
      <c r="E305" s="61">
        <f t="shared" si="4"/>
        <v>17.131147540983608</v>
      </c>
      <c r="F305" s="9">
        <v>95</v>
      </c>
      <c r="G305" s="10">
        <v>51</v>
      </c>
    </row>
    <row r="306" spans="1:7" x14ac:dyDescent="0.25">
      <c r="A306" s="15" t="s">
        <v>2345</v>
      </c>
      <c r="B306" s="7" t="s">
        <v>2346</v>
      </c>
      <c r="C306" s="8">
        <v>113.9344262295082</v>
      </c>
      <c r="D306" s="15">
        <v>22</v>
      </c>
      <c r="E306" s="61">
        <f t="shared" si="4"/>
        <v>25.065573770491806</v>
      </c>
      <c r="F306" s="9">
        <v>139</v>
      </c>
      <c r="G306" s="10">
        <v>51</v>
      </c>
    </row>
    <row r="307" spans="1:7" x14ac:dyDescent="0.25">
      <c r="A307" s="15" t="s">
        <v>2654</v>
      </c>
      <c r="B307" s="7" t="s">
        <v>2655</v>
      </c>
      <c r="C307" s="8">
        <v>113.9344262295082</v>
      </c>
      <c r="D307" s="15">
        <v>22</v>
      </c>
      <c r="E307" s="61">
        <f t="shared" si="4"/>
        <v>25.065573770491806</v>
      </c>
      <c r="F307" s="9">
        <v>139</v>
      </c>
      <c r="G307" s="10">
        <v>51</v>
      </c>
    </row>
    <row r="308" spans="1:7" x14ac:dyDescent="0.25">
      <c r="A308" s="15" t="s">
        <v>2656</v>
      </c>
      <c r="B308" s="7" t="s">
        <v>2657</v>
      </c>
      <c r="C308" s="8">
        <v>77.868852459016395</v>
      </c>
      <c r="D308" s="15">
        <v>22</v>
      </c>
      <c r="E308" s="61">
        <f t="shared" si="4"/>
        <v>17.131147540983608</v>
      </c>
      <c r="F308" s="9">
        <v>95</v>
      </c>
      <c r="G308" s="10">
        <v>51</v>
      </c>
    </row>
    <row r="309" spans="1:7" x14ac:dyDescent="0.25">
      <c r="A309" s="15" t="s">
        <v>4321</v>
      </c>
      <c r="B309" s="7" t="s">
        <v>4322</v>
      </c>
      <c r="C309" s="8">
        <v>32.704918032786892</v>
      </c>
      <c r="D309" s="15">
        <v>22</v>
      </c>
      <c r="E309" s="61">
        <f t="shared" si="4"/>
        <v>7.1950819672131168</v>
      </c>
      <c r="F309" s="9">
        <v>39.900000000000006</v>
      </c>
      <c r="G309" s="10">
        <v>51</v>
      </c>
    </row>
    <row r="310" spans="1:7" x14ac:dyDescent="0.25">
      <c r="A310" s="15" t="s">
        <v>4323</v>
      </c>
      <c r="B310" s="7" t="s">
        <v>4324</v>
      </c>
      <c r="C310" s="8">
        <v>32.704918032786892</v>
      </c>
      <c r="D310" s="15">
        <v>22</v>
      </c>
      <c r="E310" s="61">
        <f t="shared" si="4"/>
        <v>7.1950819672131168</v>
      </c>
      <c r="F310" s="9">
        <v>39.900000000000006</v>
      </c>
      <c r="G310" s="10">
        <v>51</v>
      </c>
    </row>
    <row r="311" spans="1:7" x14ac:dyDescent="0.25">
      <c r="A311" s="15" t="s">
        <v>4325</v>
      </c>
      <c r="B311" s="7" t="s">
        <v>4326</v>
      </c>
      <c r="C311" s="8">
        <v>32.704918032786892</v>
      </c>
      <c r="D311" s="15">
        <v>22</v>
      </c>
      <c r="E311" s="61">
        <f t="shared" si="4"/>
        <v>7.1950819672131168</v>
      </c>
      <c r="F311" s="9">
        <v>39.900000000000006</v>
      </c>
      <c r="G311" s="10">
        <v>51</v>
      </c>
    </row>
    <row r="312" spans="1:7" x14ac:dyDescent="0.25">
      <c r="A312" s="15" t="s">
        <v>4327</v>
      </c>
      <c r="B312" s="7" t="s">
        <v>4328</v>
      </c>
      <c r="C312" s="8">
        <v>32.704918032786892</v>
      </c>
      <c r="D312" s="15">
        <v>22</v>
      </c>
      <c r="E312" s="61">
        <f t="shared" si="4"/>
        <v>7.1950819672131168</v>
      </c>
      <c r="F312" s="9">
        <v>39.900000000000006</v>
      </c>
      <c r="G312" s="10">
        <v>51</v>
      </c>
    </row>
    <row r="313" spans="1:7" x14ac:dyDescent="0.25">
      <c r="A313" s="15" t="s">
        <v>6019</v>
      </c>
      <c r="B313" s="7" t="s">
        <v>6020</v>
      </c>
      <c r="C313" s="8">
        <v>13.237704918032788</v>
      </c>
      <c r="D313" s="15">
        <v>22</v>
      </c>
      <c r="E313" s="61">
        <f t="shared" si="4"/>
        <v>2.9122950819672133</v>
      </c>
      <c r="F313" s="9">
        <v>16.150000000000002</v>
      </c>
      <c r="G313" s="10">
        <v>51</v>
      </c>
    </row>
    <row r="314" spans="1:7" x14ac:dyDescent="0.25">
      <c r="A314" s="15" t="s">
        <v>6021</v>
      </c>
      <c r="B314" s="7" t="s">
        <v>6022</v>
      </c>
      <c r="C314" s="8">
        <v>13.237704918032788</v>
      </c>
      <c r="D314" s="15">
        <v>22</v>
      </c>
      <c r="E314" s="61">
        <f t="shared" si="4"/>
        <v>2.9122950819672133</v>
      </c>
      <c r="F314" s="9">
        <v>16.150000000000002</v>
      </c>
      <c r="G314" s="10">
        <v>51</v>
      </c>
    </row>
    <row r="315" spans="1:7" x14ac:dyDescent="0.25">
      <c r="A315" s="15" t="s">
        <v>6023</v>
      </c>
      <c r="B315" s="7" t="s">
        <v>6024</v>
      </c>
      <c r="C315" s="8">
        <v>13.237704918032788</v>
      </c>
      <c r="D315" s="15">
        <v>22</v>
      </c>
      <c r="E315" s="61">
        <f t="shared" si="4"/>
        <v>2.9122950819672133</v>
      </c>
      <c r="F315" s="9">
        <v>16.150000000000002</v>
      </c>
      <c r="G315" s="10">
        <v>51</v>
      </c>
    </row>
    <row r="316" spans="1:7" x14ac:dyDescent="0.25">
      <c r="A316" s="15" t="s">
        <v>6025</v>
      </c>
      <c r="B316" s="7" t="s">
        <v>6026</v>
      </c>
      <c r="C316" s="8">
        <v>13.237704918032788</v>
      </c>
      <c r="D316" s="15">
        <v>22</v>
      </c>
      <c r="E316" s="61">
        <f t="shared" si="4"/>
        <v>2.9122950819672133</v>
      </c>
      <c r="F316" s="9">
        <v>16.150000000000002</v>
      </c>
      <c r="G316" s="10">
        <v>51</v>
      </c>
    </row>
    <row r="317" spans="1:7" x14ac:dyDescent="0.25">
      <c r="A317" s="15" t="s">
        <v>7740</v>
      </c>
      <c r="B317" s="7" t="s">
        <v>7741</v>
      </c>
      <c r="C317" s="8">
        <v>40.081967213114758</v>
      </c>
      <c r="D317" s="15">
        <v>22</v>
      </c>
      <c r="E317" s="61">
        <f t="shared" si="4"/>
        <v>8.8180327868852473</v>
      </c>
      <c r="F317" s="9">
        <v>48.900000000000006</v>
      </c>
      <c r="G317" s="10">
        <v>51</v>
      </c>
    </row>
    <row r="318" spans="1:7" x14ac:dyDescent="0.25">
      <c r="A318" s="15" t="s">
        <v>7742</v>
      </c>
      <c r="B318" s="7" t="s">
        <v>7743</v>
      </c>
      <c r="C318" s="8">
        <v>40.081967213114758</v>
      </c>
      <c r="D318" s="15">
        <v>22</v>
      </c>
      <c r="E318" s="61">
        <f t="shared" si="4"/>
        <v>8.8180327868852473</v>
      </c>
      <c r="F318" s="9">
        <v>48.900000000000006</v>
      </c>
      <c r="G318" s="10">
        <v>51</v>
      </c>
    </row>
    <row r="319" spans="1:7" x14ac:dyDescent="0.25">
      <c r="A319" s="15" t="s">
        <v>1872</v>
      </c>
      <c r="B319" s="7" t="s">
        <v>1873</v>
      </c>
      <c r="C319" s="8">
        <v>102.00819672131148</v>
      </c>
      <c r="D319" s="15">
        <v>22</v>
      </c>
      <c r="E319" s="61">
        <f t="shared" si="4"/>
        <v>22.441803278688525</v>
      </c>
      <c r="F319" s="9">
        <v>124.45</v>
      </c>
      <c r="G319" s="10">
        <v>52</v>
      </c>
    </row>
    <row r="320" spans="1:7" x14ac:dyDescent="0.25">
      <c r="A320" s="15" t="s">
        <v>1943</v>
      </c>
      <c r="B320" s="7" t="s">
        <v>1944</v>
      </c>
      <c r="C320" s="8">
        <v>101.06557377049181</v>
      </c>
      <c r="D320" s="15">
        <v>22</v>
      </c>
      <c r="E320" s="61">
        <f t="shared" si="4"/>
        <v>22.234426229508198</v>
      </c>
      <c r="F320" s="9">
        <v>123.30000000000001</v>
      </c>
      <c r="G320" s="10">
        <v>52</v>
      </c>
    </row>
    <row r="321" spans="1:7" x14ac:dyDescent="0.25">
      <c r="A321" s="15" t="s">
        <v>2054</v>
      </c>
      <c r="B321" s="7" t="s">
        <v>2055</v>
      </c>
      <c r="C321" s="8">
        <v>99.180327868852459</v>
      </c>
      <c r="D321" s="15">
        <v>22</v>
      </c>
      <c r="E321" s="61">
        <f t="shared" si="4"/>
        <v>21.819672131147541</v>
      </c>
      <c r="F321" s="9">
        <v>121</v>
      </c>
      <c r="G321" s="10">
        <v>52</v>
      </c>
    </row>
    <row r="322" spans="1:7" x14ac:dyDescent="0.25">
      <c r="A322" s="15" t="s">
        <v>3210</v>
      </c>
      <c r="B322" s="7" t="s">
        <v>3211</v>
      </c>
      <c r="C322" s="8">
        <v>91.967213114754102</v>
      </c>
      <c r="D322" s="15">
        <v>22</v>
      </c>
      <c r="E322" s="61">
        <f t="shared" si="4"/>
        <v>20.232786885245904</v>
      </c>
      <c r="F322" s="9">
        <v>112.2</v>
      </c>
      <c r="G322" s="10">
        <v>52</v>
      </c>
    </row>
    <row r="323" spans="1:7" x14ac:dyDescent="0.25">
      <c r="A323" s="15" t="s">
        <v>3214</v>
      </c>
      <c r="B323" s="7" t="s">
        <v>3215</v>
      </c>
      <c r="C323" s="8">
        <v>142.25409836065575</v>
      </c>
      <c r="D323" s="15">
        <v>22</v>
      </c>
      <c r="E323" s="61">
        <f t="shared" ref="E323:E386" si="5">C323*(D323/100)</f>
        <v>31.295901639344265</v>
      </c>
      <c r="F323" s="9">
        <v>173.55</v>
      </c>
      <c r="G323" s="10">
        <v>52</v>
      </c>
    </row>
    <row r="324" spans="1:7" x14ac:dyDescent="0.25">
      <c r="A324" s="15" t="s">
        <v>3216</v>
      </c>
      <c r="B324" s="7" t="s">
        <v>3217</v>
      </c>
      <c r="C324" s="8">
        <v>282.95081967213122</v>
      </c>
      <c r="D324" s="15">
        <v>22</v>
      </c>
      <c r="E324" s="61">
        <f t="shared" si="5"/>
        <v>62.249180327868871</v>
      </c>
      <c r="F324" s="9">
        <v>345.20000000000005</v>
      </c>
      <c r="G324" s="10">
        <v>52</v>
      </c>
    </row>
    <row r="325" spans="1:7" x14ac:dyDescent="0.25">
      <c r="A325" s="15" t="s">
        <v>7669</v>
      </c>
      <c r="B325" s="7" t="s">
        <v>7670</v>
      </c>
      <c r="C325" s="8">
        <v>101.06557377049181</v>
      </c>
      <c r="D325" s="15">
        <v>22</v>
      </c>
      <c r="E325" s="61">
        <f t="shared" si="5"/>
        <v>22.234426229508198</v>
      </c>
      <c r="F325" s="9">
        <v>123.30000000000001</v>
      </c>
      <c r="G325" s="10">
        <v>52</v>
      </c>
    </row>
    <row r="326" spans="1:7" x14ac:dyDescent="0.25">
      <c r="A326" s="15" t="s">
        <v>3310</v>
      </c>
      <c r="B326" s="7" t="s">
        <v>3311</v>
      </c>
      <c r="C326" s="8">
        <v>71.680327868852459</v>
      </c>
      <c r="D326" s="15">
        <v>22</v>
      </c>
      <c r="E326" s="61">
        <f t="shared" si="5"/>
        <v>15.769672131147541</v>
      </c>
      <c r="F326" s="9">
        <v>87.45</v>
      </c>
      <c r="G326" s="10">
        <v>53</v>
      </c>
    </row>
    <row r="327" spans="1:7" x14ac:dyDescent="0.25">
      <c r="A327" s="15" t="s">
        <v>3312</v>
      </c>
      <c r="B327" s="7" t="s">
        <v>3313</v>
      </c>
      <c r="C327" s="8">
        <v>144.26229508196721</v>
      </c>
      <c r="D327" s="15">
        <v>22</v>
      </c>
      <c r="E327" s="61">
        <f t="shared" si="5"/>
        <v>31.737704918032787</v>
      </c>
      <c r="F327" s="9">
        <v>176</v>
      </c>
      <c r="G327" s="10">
        <v>53</v>
      </c>
    </row>
    <row r="328" spans="1:7" x14ac:dyDescent="0.25">
      <c r="A328" s="15" t="s">
        <v>3314</v>
      </c>
      <c r="B328" s="7" t="s">
        <v>3315</v>
      </c>
      <c r="C328" s="8">
        <v>65.368852459016395</v>
      </c>
      <c r="D328" s="15">
        <v>22</v>
      </c>
      <c r="E328" s="61">
        <f t="shared" si="5"/>
        <v>14.381147540983607</v>
      </c>
      <c r="F328" s="9">
        <v>79.75</v>
      </c>
      <c r="G328" s="10">
        <v>53</v>
      </c>
    </row>
    <row r="329" spans="1:7" x14ac:dyDescent="0.25">
      <c r="A329" s="15" t="s">
        <v>4863</v>
      </c>
      <c r="B329" s="7" t="s">
        <v>4864</v>
      </c>
      <c r="C329" s="8">
        <v>230.0409836065574</v>
      </c>
      <c r="D329" s="15">
        <v>22</v>
      </c>
      <c r="E329" s="61">
        <f t="shared" si="5"/>
        <v>50.60901639344263</v>
      </c>
      <c r="F329" s="9">
        <v>280.65000000000003</v>
      </c>
      <c r="G329" s="10">
        <v>53</v>
      </c>
    </row>
    <row r="330" spans="1:7" x14ac:dyDescent="0.25">
      <c r="A330" s="15" t="s">
        <v>6856</v>
      </c>
      <c r="B330" s="7" t="s">
        <v>6857</v>
      </c>
      <c r="C330" s="8">
        <v>104.30327868852459</v>
      </c>
      <c r="D330" s="15">
        <v>22</v>
      </c>
      <c r="E330" s="61">
        <f t="shared" si="5"/>
        <v>22.946721311475407</v>
      </c>
      <c r="F330" s="9">
        <v>127.25</v>
      </c>
      <c r="G330" s="10">
        <v>53</v>
      </c>
    </row>
    <row r="331" spans="1:7" x14ac:dyDescent="0.25">
      <c r="A331" s="15" t="s">
        <v>1971</v>
      </c>
      <c r="B331" s="7" t="s">
        <v>1972</v>
      </c>
      <c r="C331" s="8">
        <v>214.34426229508196</v>
      </c>
      <c r="D331" s="15">
        <v>22</v>
      </c>
      <c r="E331" s="61">
        <f t="shared" si="5"/>
        <v>47.155737704918032</v>
      </c>
      <c r="F331" s="9">
        <v>261.5</v>
      </c>
      <c r="G331" s="10">
        <v>54</v>
      </c>
    </row>
    <row r="332" spans="1:7" x14ac:dyDescent="0.25">
      <c r="A332" s="16">
        <v>22685</v>
      </c>
      <c r="B332" s="7" t="s">
        <v>1972</v>
      </c>
      <c r="C332" s="8">
        <v>235.73770491803282</v>
      </c>
      <c r="D332" s="15">
        <v>22</v>
      </c>
      <c r="E332" s="61">
        <f t="shared" si="5"/>
        <v>51.862295081967218</v>
      </c>
      <c r="F332" s="9">
        <v>287.60000000000002</v>
      </c>
      <c r="G332" s="10">
        <v>54</v>
      </c>
    </row>
    <row r="333" spans="1:7" x14ac:dyDescent="0.25">
      <c r="A333" s="15" t="s">
        <v>1973</v>
      </c>
      <c r="B333" s="7" t="s">
        <v>1974</v>
      </c>
      <c r="C333" s="8">
        <v>135.90163934426232</v>
      </c>
      <c r="D333" s="15">
        <v>22</v>
      </c>
      <c r="E333" s="61">
        <f t="shared" si="5"/>
        <v>29.898360655737712</v>
      </c>
      <c r="F333" s="9">
        <v>165.8</v>
      </c>
      <c r="G333" s="10">
        <v>54</v>
      </c>
    </row>
    <row r="334" spans="1:7" x14ac:dyDescent="0.25">
      <c r="A334" s="15" t="s">
        <v>1975</v>
      </c>
      <c r="B334" s="7" t="s">
        <v>1976</v>
      </c>
      <c r="C334" s="8">
        <v>254.42622950819671</v>
      </c>
      <c r="D334" s="15">
        <v>22</v>
      </c>
      <c r="E334" s="61">
        <f t="shared" si="5"/>
        <v>55.973770491803279</v>
      </c>
      <c r="F334" s="9">
        <v>310.39999999999998</v>
      </c>
      <c r="G334" s="10">
        <v>54</v>
      </c>
    </row>
    <row r="335" spans="1:7" x14ac:dyDescent="0.25">
      <c r="A335" s="15" t="s">
        <v>1975</v>
      </c>
      <c r="B335" s="7" t="s">
        <v>1976</v>
      </c>
      <c r="C335" s="8">
        <v>285.32786885245906</v>
      </c>
      <c r="D335" s="15">
        <v>22</v>
      </c>
      <c r="E335" s="61">
        <f t="shared" si="5"/>
        <v>62.772131147540996</v>
      </c>
      <c r="F335" s="9">
        <v>348.1</v>
      </c>
      <c r="G335" s="10">
        <v>54</v>
      </c>
    </row>
    <row r="336" spans="1:7" x14ac:dyDescent="0.25">
      <c r="A336" s="15" t="s">
        <v>1977</v>
      </c>
      <c r="B336" s="7" t="s">
        <v>1978</v>
      </c>
      <c r="C336" s="8">
        <v>170</v>
      </c>
      <c r="D336" s="15">
        <v>22</v>
      </c>
      <c r="E336" s="61">
        <f t="shared" si="5"/>
        <v>37.4</v>
      </c>
      <c r="F336" s="9">
        <v>207.4</v>
      </c>
      <c r="G336" s="10">
        <v>54</v>
      </c>
    </row>
    <row r="337" spans="1:7" x14ac:dyDescent="0.25">
      <c r="A337" s="15" t="s">
        <v>1847</v>
      </c>
      <c r="B337" s="7" t="s">
        <v>1848</v>
      </c>
      <c r="C337" s="8">
        <v>308.72950819672133</v>
      </c>
      <c r="D337" s="15">
        <v>22</v>
      </c>
      <c r="E337" s="61">
        <f t="shared" si="5"/>
        <v>67.920491803278694</v>
      </c>
      <c r="F337" s="9">
        <v>376.65</v>
      </c>
      <c r="G337" s="10">
        <v>55</v>
      </c>
    </row>
    <row r="338" spans="1:7" x14ac:dyDescent="0.25">
      <c r="A338" s="15" t="s">
        <v>1847</v>
      </c>
      <c r="B338" s="7" t="s">
        <v>1848</v>
      </c>
      <c r="C338" s="8">
        <v>330.12295081967216</v>
      </c>
      <c r="D338" s="15">
        <v>22</v>
      </c>
      <c r="E338" s="61">
        <f t="shared" si="5"/>
        <v>72.627049180327873</v>
      </c>
      <c r="F338" s="9">
        <v>402.75</v>
      </c>
      <c r="G338" s="10">
        <v>55</v>
      </c>
    </row>
    <row r="339" spans="1:7" x14ac:dyDescent="0.25">
      <c r="A339" s="15" t="s">
        <v>1979</v>
      </c>
      <c r="B339" s="7" t="s">
        <v>1980</v>
      </c>
      <c r="C339" s="8">
        <v>345.08196721311475</v>
      </c>
      <c r="D339" s="15">
        <v>22</v>
      </c>
      <c r="E339" s="61">
        <f t="shared" si="5"/>
        <v>75.918032786885249</v>
      </c>
      <c r="F339" s="9">
        <v>421</v>
      </c>
      <c r="G339" s="10">
        <v>55</v>
      </c>
    </row>
    <row r="340" spans="1:7" x14ac:dyDescent="0.25">
      <c r="A340" s="15" t="s">
        <v>1981</v>
      </c>
      <c r="B340" s="7" t="s">
        <v>1982</v>
      </c>
      <c r="C340" s="8">
        <v>354.5491803278689</v>
      </c>
      <c r="D340" s="15">
        <v>22</v>
      </c>
      <c r="E340" s="61">
        <f t="shared" si="5"/>
        <v>78.000819672131158</v>
      </c>
      <c r="F340" s="9">
        <v>432.55</v>
      </c>
      <c r="G340" s="10">
        <v>55</v>
      </c>
    </row>
    <row r="341" spans="1:7" x14ac:dyDescent="0.25">
      <c r="A341" s="15" t="s">
        <v>2276</v>
      </c>
      <c r="B341" s="7" t="s">
        <v>2277</v>
      </c>
      <c r="C341" s="8">
        <v>359.8360655737705</v>
      </c>
      <c r="D341" s="15">
        <v>22</v>
      </c>
      <c r="E341" s="61">
        <f t="shared" si="5"/>
        <v>79.163934426229517</v>
      </c>
      <c r="F341" s="9">
        <v>439</v>
      </c>
      <c r="G341" s="10">
        <v>55</v>
      </c>
    </row>
    <row r="342" spans="1:7" x14ac:dyDescent="0.25">
      <c r="A342" s="15" t="s">
        <v>2456</v>
      </c>
      <c r="B342" s="7" t="s">
        <v>2457</v>
      </c>
      <c r="C342" s="8">
        <v>146.39344262295083</v>
      </c>
      <c r="D342" s="15">
        <v>22</v>
      </c>
      <c r="E342" s="61">
        <f t="shared" si="5"/>
        <v>32.20655737704918</v>
      </c>
      <c r="F342" s="9">
        <v>178.60000000000002</v>
      </c>
      <c r="G342" s="10">
        <v>55</v>
      </c>
    </row>
    <row r="343" spans="1:7" x14ac:dyDescent="0.25">
      <c r="A343" s="15" t="s">
        <v>2608</v>
      </c>
      <c r="B343" s="7" t="s">
        <v>2609</v>
      </c>
      <c r="C343" s="8">
        <v>82.418032786885263</v>
      </c>
      <c r="D343" s="15">
        <v>22</v>
      </c>
      <c r="E343" s="61">
        <f t="shared" si="5"/>
        <v>18.131967213114759</v>
      </c>
      <c r="F343" s="9">
        <v>100.55000000000001</v>
      </c>
      <c r="G343" s="10">
        <v>55</v>
      </c>
    </row>
    <row r="344" spans="1:7" x14ac:dyDescent="0.25">
      <c r="A344" s="15" t="s">
        <v>2610</v>
      </c>
      <c r="B344" s="7" t="s">
        <v>2611</v>
      </c>
      <c r="C344" s="8">
        <v>82.418032786885263</v>
      </c>
      <c r="D344" s="15">
        <v>22</v>
      </c>
      <c r="E344" s="61">
        <f t="shared" si="5"/>
        <v>18.131967213114759</v>
      </c>
      <c r="F344" s="9">
        <v>100.55000000000001</v>
      </c>
      <c r="G344" s="10">
        <v>55</v>
      </c>
    </row>
    <row r="345" spans="1:7" x14ac:dyDescent="0.25">
      <c r="A345" s="15" t="s">
        <v>1835</v>
      </c>
      <c r="B345" s="7" t="s">
        <v>1836</v>
      </c>
      <c r="C345" s="8">
        <v>389.34426229508199</v>
      </c>
      <c r="D345" s="15">
        <v>22</v>
      </c>
      <c r="E345" s="61">
        <f t="shared" si="5"/>
        <v>85.655737704918039</v>
      </c>
      <c r="F345" s="9">
        <v>475</v>
      </c>
      <c r="G345" s="10">
        <v>56</v>
      </c>
    </row>
    <row r="346" spans="1:7" x14ac:dyDescent="0.25">
      <c r="A346" s="15" t="s">
        <v>1879</v>
      </c>
      <c r="B346" s="7" t="s">
        <v>1880</v>
      </c>
      <c r="C346" s="8">
        <v>811.47540983606564</v>
      </c>
      <c r="D346" s="15">
        <v>22</v>
      </c>
      <c r="E346" s="61">
        <f t="shared" si="5"/>
        <v>178.52459016393445</v>
      </c>
      <c r="F346" s="9">
        <v>990</v>
      </c>
      <c r="G346" s="10">
        <v>56</v>
      </c>
    </row>
    <row r="347" spans="1:7" x14ac:dyDescent="0.25">
      <c r="A347" s="15" t="s">
        <v>2230</v>
      </c>
      <c r="B347" s="7" t="s">
        <v>2231</v>
      </c>
      <c r="C347" s="8">
        <v>376.22950819672133</v>
      </c>
      <c r="D347" s="15">
        <v>22</v>
      </c>
      <c r="E347" s="61">
        <f t="shared" si="5"/>
        <v>82.770491803278688</v>
      </c>
      <c r="F347" s="9">
        <v>459</v>
      </c>
      <c r="G347" s="10">
        <v>56</v>
      </c>
    </row>
    <row r="348" spans="1:7" x14ac:dyDescent="0.25">
      <c r="A348" s="15" t="s">
        <v>2416</v>
      </c>
      <c r="B348" s="7" t="s">
        <v>2417</v>
      </c>
      <c r="C348" s="8">
        <v>449.18032786885249</v>
      </c>
      <c r="D348" s="15">
        <v>22</v>
      </c>
      <c r="E348" s="61">
        <f t="shared" si="5"/>
        <v>98.819672131147541</v>
      </c>
      <c r="F348" s="9">
        <v>548</v>
      </c>
      <c r="G348" s="10">
        <v>56</v>
      </c>
    </row>
    <row r="349" spans="1:7" x14ac:dyDescent="0.25">
      <c r="A349" s="15" t="s">
        <v>2716</v>
      </c>
      <c r="B349" s="7" t="s">
        <v>2717</v>
      </c>
      <c r="C349" s="8">
        <v>323.77049180327867</v>
      </c>
      <c r="D349" s="15">
        <v>22</v>
      </c>
      <c r="E349" s="61">
        <f t="shared" si="5"/>
        <v>71.229508196721312</v>
      </c>
      <c r="F349" s="9">
        <v>395</v>
      </c>
      <c r="G349" s="10">
        <v>56</v>
      </c>
    </row>
    <row r="350" spans="1:7" x14ac:dyDescent="0.25">
      <c r="A350" s="15" t="s">
        <v>3202</v>
      </c>
      <c r="B350" s="7" t="s">
        <v>3203</v>
      </c>
      <c r="C350" s="8">
        <v>445.49180327868851</v>
      </c>
      <c r="D350" s="15">
        <v>22</v>
      </c>
      <c r="E350" s="61">
        <f t="shared" si="5"/>
        <v>98.008196721311478</v>
      </c>
      <c r="F350" s="9">
        <v>543.5</v>
      </c>
      <c r="G350" s="10">
        <v>57</v>
      </c>
    </row>
    <row r="351" spans="1:7" x14ac:dyDescent="0.25">
      <c r="A351" s="15" t="s">
        <v>4433</v>
      </c>
      <c r="B351" s="7" t="s">
        <v>4434</v>
      </c>
      <c r="C351" s="8">
        <v>285.24590163934425</v>
      </c>
      <c r="D351" s="15">
        <v>22</v>
      </c>
      <c r="E351" s="61">
        <f t="shared" si="5"/>
        <v>62.754098360655739</v>
      </c>
      <c r="F351" s="9">
        <v>348</v>
      </c>
      <c r="G351" s="10">
        <v>57</v>
      </c>
    </row>
    <row r="352" spans="1:7" x14ac:dyDescent="0.25">
      <c r="A352" s="15" t="s">
        <v>4761</v>
      </c>
      <c r="B352" s="7" t="s">
        <v>4762</v>
      </c>
      <c r="C352" s="8">
        <v>406.39344262295083</v>
      </c>
      <c r="D352" s="15">
        <v>22</v>
      </c>
      <c r="E352" s="61">
        <f t="shared" si="5"/>
        <v>89.406557377049182</v>
      </c>
      <c r="F352" s="9">
        <v>495.8</v>
      </c>
      <c r="G352" s="10">
        <v>57</v>
      </c>
    </row>
    <row r="353" spans="1:7" x14ac:dyDescent="0.25">
      <c r="A353" s="15" t="s">
        <v>7357</v>
      </c>
      <c r="B353" s="7" t="s">
        <v>7358</v>
      </c>
      <c r="C353" s="8">
        <v>122.62295081967213</v>
      </c>
      <c r="D353" s="15">
        <v>22</v>
      </c>
      <c r="E353" s="61">
        <f t="shared" si="5"/>
        <v>26.977049180327867</v>
      </c>
      <c r="F353" s="9">
        <v>149.6</v>
      </c>
      <c r="G353" s="10">
        <v>57</v>
      </c>
    </row>
    <row r="354" spans="1:7" x14ac:dyDescent="0.25">
      <c r="A354" s="15" t="s">
        <v>3226</v>
      </c>
      <c r="B354" s="7" t="s">
        <v>3227</v>
      </c>
      <c r="C354" s="8">
        <v>151.22950819672133</v>
      </c>
      <c r="D354" s="15">
        <v>22</v>
      </c>
      <c r="E354" s="61">
        <f t="shared" si="5"/>
        <v>33.270491803278695</v>
      </c>
      <c r="F354" s="9">
        <v>184.5</v>
      </c>
      <c r="G354" s="10">
        <v>58</v>
      </c>
    </row>
    <row r="355" spans="1:7" x14ac:dyDescent="0.25">
      <c r="A355" s="15" t="s">
        <v>3228</v>
      </c>
      <c r="B355" s="7" t="s">
        <v>3229</v>
      </c>
      <c r="C355" s="8">
        <v>154.71311475409837</v>
      </c>
      <c r="D355" s="15">
        <v>22</v>
      </c>
      <c r="E355" s="61">
        <f t="shared" si="5"/>
        <v>34.036885245901644</v>
      </c>
      <c r="F355" s="9">
        <v>188.75</v>
      </c>
      <c r="G355" s="10">
        <v>58</v>
      </c>
    </row>
    <row r="356" spans="1:7" x14ac:dyDescent="0.25">
      <c r="A356" s="15" t="s">
        <v>3230</v>
      </c>
      <c r="B356" s="7" t="s">
        <v>3193</v>
      </c>
      <c r="C356" s="8">
        <v>391.10655737704923</v>
      </c>
      <c r="D356" s="15">
        <v>22</v>
      </c>
      <c r="E356" s="61">
        <f t="shared" si="5"/>
        <v>86.043442622950835</v>
      </c>
      <c r="F356" s="9">
        <v>477.15000000000003</v>
      </c>
      <c r="G356" s="10">
        <v>58</v>
      </c>
    </row>
    <row r="357" spans="1:7" x14ac:dyDescent="0.25">
      <c r="A357" s="15" t="s">
        <v>4859</v>
      </c>
      <c r="B357" s="7" t="s">
        <v>4860</v>
      </c>
      <c r="C357" s="8">
        <v>121.68032786885247</v>
      </c>
      <c r="D357" s="15">
        <v>22</v>
      </c>
      <c r="E357" s="61">
        <f t="shared" si="5"/>
        <v>26.769672131147544</v>
      </c>
      <c r="F357" s="9">
        <v>148.45000000000002</v>
      </c>
      <c r="G357" s="10">
        <v>58</v>
      </c>
    </row>
    <row r="358" spans="1:7" x14ac:dyDescent="0.25">
      <c r="A358" s="15" t="s">
        <v>4861</v>
      </c>
      <c r="B358" s="7" t="s">
        <v>4862</v>
      </c>
      <c r="C358" s="8">
        <v>106.92622950819674</v>
      </c>
      <c r="D358" s="15">
        <v>22</v>
      </c>
      <c r="E358" s="61">
        <f t="shared" si="5"/>
        <v>23.523770491803283</v>
      </c>
      <c r="F358" s="9">
        <v>130.45000000000002</v>
      </c>
      <c r="G358" s="10">
        <v>58</v>
      </c>
    </row>
    <row r="359" spans="1:7" x14ac:dyDescent="0.25">
      <c r="A359" s="15" t="s">
        <v>6840</v>
      </c>
      <c r="B359" s="7" t="s">
        <v>6841</v>
      </c>
      <c r="C359" s="8">
        <v>208.60655737704917</v>
      </c>
      <c r="D359" s="15">
        <v>22</v>
      </c>
      <c r="E359" s="61">
        <f t="shared" si="5"/>
        <v>45.893442622950815</v>
      </c>
      <c r="F359" s="9">
        <v>254.5</v>
      </c>
      <c r="G359" s="10">
        <v>58</v>
      </c>
    </row>
    <row r="360" spans="1:7" x14ac:dyDescent="0.25">
      <c r="A360" s="15" t="s">
        <v>6842</v>
      </c>
      <c r="B360" s="7" t="s">
        <v>6843</v>
      </c>
      <c r="C360" s="8">
        <v>173.85245901639345</v>
      </c>
      <c r="D360" s="15">
        <v>22</v>
      </c>
      <c r="E360" s="61">
        <f t="shared" si="5"/>
        <v>38.247540983606562</v>
      </c>
      <c r="F360" s="9">
        <v>212.10000000000002</v>
      </c>
      <c r="G360" s="10">
        <v>58</v>
      </c>
    </row>
    <row r="361" spans="1:7" x14ac:dyDescent="0.25">
      <c r="A361" s="15" t="s">
        <v>3220</v>
      </c>
      <c r="B361" s="7" t="s">
        <v>3221</v>
      </c>
      <c r="C361" s="8">
        <v>272.13114754098359</v>
      </c>
      <c r="D361" s="15">
        <v>22</v>
      </c>
      <c r="E361" s="61">
        <f t="shared" si="5"/>
        <v>59.868852459016388</v>
      </c>
      <c r="F361" s="9">
        <v>332</v>
      </c>
      <c r="G361" s="10">
        <v>59</v>
      </c>
    </row>
    <row r="362" spans="1:7" x14ac:dyDescent="0.25">
      <c r="A362" s="15" t="s">
        <v>3224</v>
      </c>
      <c r="B362" s="7" t="s">
        <v>3225</v>
      </c>
      <c r="C362" s="8">
        <v>87.172131147540995</v>
      </c>
      <c r="D362" s="15">
        <v>22</v>
      </c>
      <c r="E362" s="61">
        <f t="shared" si="5"/>
        <v>19.177868852459017</v>
      </c>
      <c r="F362" s="9">
        <v>106.35000000000001</v>
      </c>
      <c r="G362" s="10">
        <v>59</v>
      </c>
    </row>
    <row r="363" spans="1:7" x14ac:dyDescent="0.25">
      <c r="A363" s="15" t="s">
        <v>3300</v>
      </c>
      <c r="B363" s="7" t="s">
        <v>3301</v>
      </c>
      <c r="C363" s="8">
        <v>38.155737704918039</v>
      </c>
      <c r="D363" s="15">
        <v>22</v>
      </c>
      <c r="E363" s="61">
        <f t="shared" si="5"/>
        <v>8.394262295081969</v>
      </c>
      <c r="F363" s="9">
        <v>46.550000000000004</v>
      </c>
      <c r="G363" s="10">
        <v>59</v>
      </c>
    </row>
    <row r="364" spans="1:7" x14ac:dyDescent="0.25">
      <c r="A364" s="15" t="s">
        <v>6795</v>
      </c>
      <c r="B364" s="7" t="s">
        <v>6796</v>
      </c>
      <c r="C364" s="8">
        <v>226.84426229508196</v>
      </c>
      <c r="D364" s="15">
        <v>22</v>
      </c>
      <c r="E364" s="61">
        <f t="shared" si="5"/>
        <v>49.905737704918032</v>
      </c>
      <c r="F364" s="9">
        <v>276.75</v>
      </c>
      <c r="G364" s="10">
        <v>60</v>
      </c>
    </row>
    <row r="365" spans="1:7" x14ac:dyDescent="0.25">
      <c r="A365" s="15" t="s">
        <v>6797</v>
      </c>
      <c r="B365" s="7" t="s">
        <v>6798</v>
      </c>
      <c r="C365" s="8">
        <v>332.99180327868851</v>
      </c>
      <c r="D365" s="15">
        <v>22</v>
      </c>
      <c r="E365" s="61">
        <f t="shared" si="5"/>
        <v>73.258196721311478</v>
      </c>
      <c r="F365" s="9">
        <v>406.25</v>
      </c>
      <c r="G365" s="10">
        <v>60</v>
      </c>
    </row>
    <row r="366" spans="1:7" x14ac:dyDescent="0.25">
      <c r="A366" s="15" t="s">
        <v>6835</v>
      </c>
      <c r="B366" s="7" t="s">
        <v>6836</v>
      </c>
      <c r="C366" s="8">
        <v>300.65573770491807</v>
      </c>
      <c r="D366" s="15">
        <v>22</v>
      </c>
      <c r="E366" s="61">
        <f t="shared" si="5"/>
        <v>66.144262295081973</v>
      </c>
      <c r="F366" s="9">
        <v>366.8</v>
      </c>
      <c r="G366" s="10">
        <v>60</v>
      </c>
    </row>
    <row r="367" spans="1:7" x14ac:dyDescent="0.25">
      <c r="A367" s="15" t="s">
        <v>6838</v>
      </c>
      <c r="B367" s="7" t="s">
        <v>6839</v>
      </c>
      <c r="C367" s="8">
        <v>117.21311475409836</v>
      </c>
      <c r="D367" s="15">
        <v>22</v>
      </c>
      <c r="E367" s="61">
        <f t="shared" si="5"/>
        <v>25.78688524590164</v>
      </c>
      <c r="F367" s="9">
        <v>143</v>
      </c>
      <c r="G367" s="10">
        <v>60</v>
      </c>
    </row>
    <row r="368" spans="1:7" x14ac:dyDescent="0.25">
      <c r="A368" s="15" t="s">
        <v>6793</v>
      </c>
      <c r="B368" s="7" t="s">
        <v>6794</v>
      </c>
      <c r="C368" s="8">
        <v>195.49180327868854</v>
      </c>
      <c r="D368" s="15">
        <v>22</v>
      </c>
      <c r="E368" s="61">
        <f t="shared" si="5"/>
        <v>43.008196721311478</v>
      </c>
      <c r="F368" s="9">
        <v>238.5</v>
      </c>
      <c r="G368" s="10">
        <v>61</v>
      </c>
    </row>
    <row r="369" spans="1:7" x14ac:dyDescent="0.25">
      <c r="A369" s="15" t="s">
        <v>6799</v>
      </c>
      <c r="B369" s="7" t="s">
        <v>6800</v>
      </c>
      <c r="C369" s="8">
        <v>119.87704918032787</v>
      </c>
      <c r="D369" s="15">
        <v>22</v>
      </c>
      <c r="E369" s="61">
        <f t="shared" si="5"/>
        <v>26.372950819672131</v>
      </c>
      <c r="F369" s="9">
        <v>146.25</v>
      </c>
      <c r="G369" s="10">
        <v>61</v>
      </c>
    </row>
    <row r="370" spans="1:7" x14ac:dyDescent="0.25">
      <c r="A370" s="15" t="s">
        <v>6801</v>
      </c>
      <c r="B370" s="7" t="s">
        <v>6802</v>
      </c>
      <c r="C370" s="8">
        <v>189.30327868852461</v>
      </c>
      <c r="D370" s="15">
        <v>22</v>
      </c>
      <c r="E370" s="61">
        <f t="shared" si="5"/>
        <v>41.646721311475417</v>
      </c>
      <c r="F370" s="9">
        <v>230.95000000000002</v>
      </c>
      <c r="G370" s="10">
        <v>61</v>
      </c>
    </row>
    <row r="371" spans="1:7" x14ac:dyDescent="0.25">
      <c r="A371" s="15" t="s">
        <v>6821</v>
      </c>
      <c r="B371" s="7" t="s">
        <v>6822</v>
      </c>
      <c r="C371" s="8">
        <v>34.713114754098363</v>
      </c>
      <c r="D371" s="15">
        <v>22</v>
      </c>
      <c r="E371" s="61">
        <f t="shared" si="5"/>
        <v>7.6368852459016399</v>
      </c>
      <c r="F371" s="9">
        <v>42.35</v>
      </c>
      <c r="G371" s="10">
        <v>61</v>
      </c>
    </row>
    <row r="372" spans="1:7" x14ac:dyDescent="0.25">
      <c r="A372" s="15" t="s">
        <v>1874</v>
      </c>
      <c r="B372" s="7" t="s">
        <v>1875</v>
      </c>
      <c r="C372" s="8">
        <v>16.311475409836063</v>
      </c>
      <c r="D372" s="15">
        <v>22</v>
      </c>
      <c r="E372" s="61">
        <f t="shared" si="5"/>
        <v>3.5885245901639338</v>
      </c>
      <c r="F372" s="9">
        <v>19.899999999999999</v>
      </c>
      <c r="G372" s="10">
        <v>64</v>
      </c>
    </row>
    <row r="373" spans="1:7" x14ac:dyDescent="0.25">
      <c r="A373" s="15" t="s">
        <v>2056</v>
      </c>
      <c r="B373" s="7" t="s">
        <v>2057</v>
      </c>
      <c r="C373" s="8">
        <v>12.213114754098362</v>
      </c>
      <c r="D373" s="15">
        <v>22</v>
      </c>
      <c r="E373" s="61">
        <f t="shared" si="5"/>
        <v>2.6868852459016397</v>
      </c>
      <c r="F373" s="9">
        <v>14.9</v>
      </c>
      <c r="G373" s="10">
        <v>64</v>
      </c>
    </row>
    <row r="374" spans="1:7" x14ac:dyDescent="0.25">
      <c r="A374" s="15" t="s">
        <v>2058</v>
      </c>
      <c r="B374" s="7" t="s">
        <v>2059</v>
      </c>
      <c r="C374" s="8">
        <v>24.508196721311474</v>
      </c>
      <c r="D374" s="15">
        <v>22</v>
      </c>
      <c r="E374" s="61">
        <f t="shared" si="5"/>
        <v>5.3918032786885242</v>
      </c>
      <c r="F374" s="9">
        <v>29.9</v>
      </c>
      <c r="G374" s="10">
        <v>64</v>
      </c>
    </row>
    <row r="375" spans="1:7" x14ac:dyDescent="0.25">
      <c r="A375" s="15" t="s">
        <v>2358</v>
      </c>
      <c r="B375" s="7" t="s">
        <v>2359</v>
      </c>
      <c r="C375" s="8">
        <v>18.770491803278688</v>
      </c>
      <c r="D375" s="15">
        <v>22</v>
      </c>
      <c r="E375" s="61">
        <f t="shared" si="5"/>
        <v>4.1295081967213116</v>
      </c>
      <c r="F375" s="9">
        <v>22.9</v>
      </c>
      <c r="G375" s="10">
        <v>64</v>
      </c>
    </row>
    <row r="376" spans="1:7" x14ac:dyDescent="0.25">
      <c r="A376" s="15" t="s">
        <v>2442</v>
      </c>
      <c r="B376" s="7" t="s">
        <v>2443</v>
      </c>
      <c r="C376" s="8">
        <v>31.065573770491802</v>
      </c>
      <c r="D376" s="15">
        <v>22</v>
      </c>
      <c r="E376" s="61">
        <f t="shared" si="5"/>
        <v>6.834426229508197</v>
      </c>
      <c r="F376" s="9">
        <v>37.9</v>
      </c>
      <c r="G376" s="10">
        <v>64</v>
      </c>
    </row>
    <row r="377" spans="1:7" x14ac:dyDescent="0.25">
      <c r="A377" s="15" t="s">
        <v>2452</v>
      </c>
      <c r="B377" s="7" t="s">
        <v>2453</v>
      </c>
      <c r="C377" s="8">
        <v>57.295081967213122</v>
      </c>
      <c r="D377" s="15">
        <v>22</v>
      </c>
      <c r="E377" s="61">
        <f t="shared" si="5"/>
        <v>12.604918032786887</v>
      </c>
      <c r="F377" s="9">
        <v>69.900000000000006</v>
      </c>
      <c r="G377" s="10">
        <v>64</v>
      </c>
    </row>
    <row r="378" spans="1:7" x14ac:dyDescent="0.25">
      <c r="A378" s="15" t="s">
        <v>2671</v>
      </c>
      <c r="B378" s="7" t="s">
        <v>2672</v>
      </c>
      <c r="C378" s="8">
        <v>5.7377049180327866</v>
      </c>
      <c r="D378" s="15">
        <v>22</v>
      </c>
      <c r="E378" s="61">
        <f t="shared" si="5"/>
        <v>1.262295081967213</v>
      </c>
      <c r="F378" s="9">
        <v>7</v>
      </c>
      <c r="G378" s="10">
        <v>64</v>
      </c>
    </row>
    <row r="379" spans="1:7" x14ac:dyDescent="0.25">
      <c r="A379" s="15" t="s">
        <v>3298</v>
      </c>
      <c r="B379" s="7" t="s">
        <v>3299</v>
      </c>
      <c r="C379" s="8">
        <v>51.188524590163937</v>
      </c>
      <c r="D379" s="15">
        <v>22</v>
      </c>
      <c r="E379" s="61">
        <f t="shared" si="5"/>
        <v>11.261475409836066</v>
      </c>
      <c r="F379" s="9">
        <v>62.45</v>
      </c>
      <c r="G379" s="10">
        <v>64</v>
      </c>
    </row>
    <row r="380" spans="1:7" x14ac:dyDescent="0.25">
      <c r="A380" s="15" t="s">
        <v>4853</v>
      </c>
      <c r="B380" s="7" t="s">
        <v>4854</v>
      </c>
      <c r="C380" s="8">
        <v>51.188524590163937</v>
      </c>
      <c r="D380" s="15">
        <v>22</v>
      </c>
      <c r="E380" s="61">
        <f t="shared" si="5"/>
        <v>11.261475409836066</v>
      </c>
      <c r="F380" s="9">
        <v>62.45</v>
      </c>
      <c r="G380" s="10">
        <v>64</v>
      </c>
    </row>
    <row r="381" spans="1:7" x14ac:dyDescent="0.25">
      <c r="A381" s="15" t="s">
        <v>3121</v>
      </c>
      <c r="B381" s="7" t="s">
        <v>3122</v>
      </c>
      <c r="C381" s="8">
        <v>55.778688524590166</v>
      </c>
      <c r="D381" s="15">
        <v>22</v>
      </c>
      <c r="E381" s="61">
        <f t="shared" si="5"/>
        <v>12.271311475409837</v>
      </c>
      <c r="F381" s="9">
        <v>68.05</v>
      </c>
      <c r="G381" s="10">
        <v>65</v>
      </c>
    </row>
    <row r="382" spans="1:7" x14ac:dyDescent="0.25">
      <c r="A382" s="15" t="s">
        <v>3189</v>
      </c>
      <c r="B382" s="7" t="s">
        <v>3190</v>
      </c>
      <c r="C382" s="8">
        <v>81.434426229508205</v>
      </c>
      <c r="D382" s="15">
        <v>22</v>
      </c>
      <c r="E382" s="61">
        <f t="shared" si="5"/>
        <v>17.915573770491804</v>
      </c>
      <c r="F382" s="9">
        <v>99.350000000000009</v>
      </c>
      <c r="G382" s="10">
        <v>65</v>
      </c>
    </row>
    <row r="383" spans="1:7" x14ac:dyDescent="0.25">
      <c r="A383" s="15" t="s">
        <v>3252</v>
      </c>
      <c r="B383" s="7" t="s">
        <v>3253</v>
      </c>
      <c r="C383" s="8">
        <v>21.598360655737707</v>
      </c>
      <c r="D383" s="15">
        <v>22</v>
      </c>
      <c r="E383" s="61">
        <f t="shared" si="5"/>
        <v>4.7516393442622959</v>
      </c>
      <c r="F383" s="9">
        <v>26.35</v>
      </c>
      <c r="G383" s="10">
        <v>65</v>
      </c>
    </row>
    <row r="384" spans="1:7" x14ac:dyDescent="0.25">
      <c r="A384" s="15" t="s">
        <v>3294</v>
      </c>
      <c r="B384" s="7" t="s">
        <v>3295</v>
      </c>
      <c r="C384" s="8">
        <v>11.885245901639344</v>
      </c>
      <c r="D384" s="15">
        <v>22</v>
      </c>
      <c r="E384" s="61">
        <f t="shared" si="5"/>
        <v>2.6147540983606556</v>
      </c>
      <c r="F384" s="9">
        <v>14.5</v>
      </c>
      <c r="G384" s="10">
        <v>65</v>
      </c>
    </row>
    <row r="385" spans="1:7" x14ac:dyDescent="0.25">
      <c r="A385" s="15" t="s">
        <v>4833</v>
      </c>
      <c r="B385" s="7" t="s">
        <v>4834</v>
      </c>
      <c r="C385" s="8">
        <v>55.778688524590166</v>
      </c>
      <c r="D385" s="15">
        <v>22</v>
      </c>
      <c r="E385" s="61">
        <f t="shared" si="5"/>
        <v>12.271311475409837</v>
      </c>
      <c r="F385" s="9">
        <v>68.05</v>
      </c>
      <c r="G385" s="10">
        <v>65</v>
      </c>
    </row>
    <row r="386" spans="1:7" x14ac:dyDescent="0.25">
      <c r="A386" s="15" t="s">
        <v>4835</v>
      </c>
      <c r="B386" s="7" t="s">
        <v>4836</v>
      </c>
      <c r="C386" s="8">
        <v>55.778688524590166</v>
      </c>
      <c r="D386" s="15">
        <v>22</v>
      </c>
      <c r="E386" s="61">
        <f t="shared" si="5"/>
        <v>12.271311475409837</v>
      </c>
      <c r="F386" s="9">
        <v>68.05</v>
      </c>
      <c r="G386" s="10">
        <v>65</v>
      </c>
    </row>
    <row r="387" spans="1:7" x14ac:dyDescent="0.25">
      <c r="A387" s="15" t="s">
        <v>4837</v>
      </c>
      <c r="B387" s="7" t="s">
        <v>4838</v>
      </c>
      <c r="C387" s="8">
        <v>13.278688524590164</v>
      </c>
      <c r="D387" s="15">
        <v>22</v>
      </c>
      <c r="E387" s="61">
        <f t="shared" ref="E387:E450" si="6">C387*(D387/100)</f>
        <v>2.9213114754098362</v>
      </c>
      <c r="F387" s="9">
        <v>16.2</v>
      </c>
      <c r="G387" s="10">
        <v>65</v>
      </c>
    </row>
    <row r="388" spans="1:7" x14ac:dyDescent="0.25">
      <c r="A388" s="15" t="s">
        <v>6803</v>
      </c>
      <c r="B388" s="7" t="s">
        <v>6804</v>
      </c>
      <c r="C388" s="8">
        <v>64.344262295081975</v>
      </c>
      <c r="D388" s="15">
        <v>22</v>
      </c>
      <c r="E388" s="61">
        <f t="shared" si="6"/>
        <v>14.155737704918035</v>
      </c>
      <c r="F388" s="9">
        <v>78.5</v>
      </c>
      <c r="G388" s="10">
        <v>65</v>
      </c>
    </row>
    <row r="389" spans="1:7" x14ac:dyDescent="0.25">
      <c r="A389" s="15" t="s">
        <v>1883</v>
      </c>
      <c r="B389" s="7" t="s">
        <v>1884</v>
      </c>
      <c r="C389" s="8">
        <v>11.352459016393444</v>
      </c>
      <c r="D389" s="15">
        <v>22</v>
      </c>
      <c r="E389" s="61">
        <f t="shared" si="6"/>
        <v>2.4975409836065579</v>
      </c>
      <c r="F389" s="9">
        <v>13.850000000000001</v>
      </c>
      <c r="G389" s="10">
        <v>66</v>
      </c>
    </row>
    <row r="390" spans="1:7" x14ac:dyDescent="0.25">
      <c r="A390" s="15" t="s">
        <v>2341</v>
      </c>
      <c r="B390" s="7" t="s">
        <v>2342</v>
      </c>
      <c r="C390" s="8">
        <v>7.6229508196721323</v>
      </c>
      <c r="D390" s="15">
        <v>22</v>
      </c>
      <c r="E390" s="61">
        <f t="shared" si="6"/>
        <v>1.6770491803278691</v>
      </c>
      <c r="F390" s="9">
        <v>9.3000000000000007</v>
      </c>
      <c r="G390" s="10">
        <v>66</v>
      </c>
    </row>
    <row r="391" spans="1:7" x14ac:dyDescent="0.25">
      <c r="A391" s="15" t="s">
        <v>3123</v>
      </c>
      <c r="B391" s="7" t="s">
        <v>3124</v>
      </c>
      <c r="C391" s="8">
        <v>28.032786885245905</v>
      </c>
      <c r="D391" s="15">
        <v>22</v>
      </c>
      <c r="E391" s="61">
        <f t="shared" si="6"/>
        <v>6.1672131147540989</v>
      </c>
      <c r="F391" s="9">
        <v>34.200000000000003</v>
      </c>
      <c r="G391" s="10">
        <v>66</v>
      </c>
    </row>
    <row r="392" spans="1:7" x14ac:dyDescent="0.25">
      <c r="A392" s="15" t="s">
        <v>3125</v>
      </c>
      <c r="B392" s="7" t="s">
        <v>3126</v>
      </c>
      <c r="C392" s="8">
        <v>42.418032786885249</v>
      </c>
      <c r="D392" s="15">
        <v>22</v>
      </c>
      <c r="E392" s="61">
        <f t="shared" si="6"/>
        <v>9.3319672131147549</v>
      </c>
      <c r="F392" s="9">
        <v>51.75</v>
      </c>
      <c r="G392" s="10">
        <v>66</v>
      </c>
    </row>
    <row r="393" spans="1:7" x14ac:dyDescent="0.25">
      <c r="A393" s="15" t="s">
        <v>3127</v>
      </c>
      <c r="B393" s="7" t="s">
        <v>3128</v>
      </c>
      <c r="C393" s="8">
        <v>20.245901639344265</v>
      </c>
      <c r="D393" s="15">
        <v>22</v>
      </c>
      <c r="E393" s="61">
        <f t="shared" si="6"/>
        <v>4.4540983606557383</v>
      </c>
      <c r="F393" s="9">
        <v>24.700000000000003</v>
      </c>
      <c r="G393" s="10">
        <v>66</v>
      </c>
    </row>
    <row r="394" spans="1:7" x14ac:dyDescent="0.25">
      <c r="A394" s="15" t="s">
        <v>3129</v>
      </c>
      <c r="B394" s="7" t="s">
        <v>3130</v>
      </c>
      <c r="C394" s="8">
        <v>20.245901639344265</v>
      </c>
      <c r="D394" s="15">
        <v>22</v>
      </c>
      <c r="E394" s="61">
        <f t="shared" si="6"/>
        <v>4.4540983606557383</v>
      </c>
      <c r="F394" s="9">
        <v>24.700000000000003</v>
      </c>
      <c r="G394" s="10">
        <v>66</v>
      </c>
    </row>
    <row r="395" spans="1:7" x14ac:dyDescent="0.25">
      <c r="A395" s="15" t="s">
        <v>4560</v>
      </c>
      <c r="B395" s="7" t="s">
        <v>4561</v>
      </c>
      <c r="C395" s="8">
        <v>28.032786885245905</v>
      </c>
      <c r="D395" s="15">
        <v>22</v>
      </c>
      <c r="E395" s="61">
        <f t="shared" si="6"/>
        <v>6.1672131147540989</v>
      </c>
      <c r="F395" s="9">
        <v>34.200000000000003</v>
      </c>
      <c r="G395" s="10">
        <v>66</v>
      </c>
    </row>
    <row r="396" spans="1:7" x14ac:dyDescent="0.25">
      <c r="A396" s="15" t="s">
        <v>4562</v>
      </c>
      <c r="B396" s="7" t="s">
        <v>4563</v>
      </c>
      <c r="C396" s="8">
        <v>42.418032786885249</v>
      </c>
      <c r="D396" s="15">
        <v>22</v>
      </c>
      <c r="E396" s="61">
        <f t="shared" si="6"/>
        <v>9.3319672131147549</v>
      </c>
      <c r="F396" s="9">
        <v>51.75</v>
      </c>
      <c r="G396" s="10">
        <v>66</v>
      </c>
    </row>
    <row r="397" spans="1:7" x14ac:dyDescent="0.25">
      <c r="A397" s="15" t="s">
        <v>4741</v>
      </c>
      <c r="B397" s="7" t="s">
        <v>4742</v>
      </c>
      <c r="C397" s="8">
        <v>51.721311475409841</v>
      </c>
      <c r="D397" s="15">
        <v>22</v>
      </c>
      <c r="E397" s="61">
        <f t="shared" si="6"/>
        <v>11.378688524590165</v>
      </c>
      <c r="F397" s="9">
        <v>63.1</v>
      </c>
      <c r="G397" s="10">
        <v>66</v>
      </c>
    </row>
    <row r="398" spans="1:7" x14ac:dyDescent="0.25">
      <c r="A398" s="15" t="s">
        <v>1881</v>
      </c>
      <c r="B398" s="7" t="s">
        <v>1882</v>
      </c>
      <c r="C398" s="8">
        <v>20.491803278688526</v>
      </c>
      <c r="D398" s="15">
        <v>22</v>
      </c>
      <c r="E398" s="61">
        <f t="shared" si="6"/>
        <v>4.5081967213114753</v>
      </c>
      <c r="F398" s="9">
        <v>25</v>
      </c>
      <c r="G398" s="10">
        <v>67</v>
      </c>
    </row>
    <row r="399" spans="1:7" x14ac:dyDescent="0.25">
      <c r="A399" s="15" t="s">
        <v>2090</v>
      </c>
      <c r="B399" s="7" t="s">
        <v>2091</v>
      </c>
      <c r="C399" s="8">
        <v>8.6065573770491799</v>
      </c>
      <c r="D399" s="15">
        <v>22</v>
      </c>
      <c r="E399" s="61">
        <f t="shared" si="6"/>
        <v>1.8934426229508197</v>
      </c>
      <c r="F399" s="9">
        <v>10.5</v>
      </c>
      <c r="G399" s="10">
        <v>67</v>
      </c>
    </row>
    <row r="400" spans="1:7" x14ac:dyDescent="0.25">
      <c r="A400" s="15" t="s">
        <v>2092</v>
      </c>
      <c r="B400" s="7" t="s">
        <v>2093</v>
      </c>
      <c r="C400" s="8">
        <v>8.6065573770491799</v>
      </c>
      <c r="D400" s="15">
        <v>22</v>
      </c>
      <c r="E400" s="61">
        <f t="shared" si="6"/>
        <v>1.8934426229508197</v>
      </c>
      <c r="F400" s="9">
        <v>10.5</v>
      </c>
      <c r="G400" s="10">
        <v>67</v>
      </c>
    </row>
    <row r="401" spans="1:7" x14ac:dyDescent="0.25">
      <c r="A401" s="15" t="s">
        <v>2094</v>
      </c>
      <c r="B401" s="7" t="s">
        <v>2095</v>
      </c>
      <c r="C401" s="8">
        <v>8.6065573770491799</v>
      </c>
      <c r="D401" s="15">
        <v>22</v>
      </c>
      <c r="E401" s="61">
        <f t="shared" si="6"/>
        <v>1.8934426229508197</v>
      </c>
      <c r="F401" s="9">
        <v>10.5</v>
      </c>
      <c r="G401" s="10">
        <v>67</v>
      </c>
    </row>
    <row r="402" spans="1:7" x14ac:dyDescent="0.25">
      <c r="A402" s="15" t="s">
        <v>2096</v>
      </c>
      <c r="B402" s="7" t="s">
        <v>2097</v>
      </c>
      <c r="C402" s="8">
        <v>8.6065573770491799</v>
      </c>
      <c r="D402" s="15">
        <v>22</v>
      </c>
      <c r="E402" s="61">
        <f t="shared" si="6"/>
        <v>1.8934426229508197</v>
      </c>
      <c r="F402" s="9">
        <v>10.5</v>
      </c>
      <c r="G402" s="10">
        <v>67</v>
      </c>
    </row>
    <row r="403" spans="1:7" x14ac:dyDescent="0.25">
      <c r="A403" s="15" t="s">
        <v>2098</v>
      </c>
      <c r="B403" s="7" t="s">
        <v>2099</v>
      </c>
      <c r="C403" s="8">
        <v>9.7131147540983598</v>
      </c>
      <c r="D403" s="15">
        <v>22</v>
      </c>
      <c r="E403" s="61">
        <f t="shared" si="6"/>
        <v>2.136885245901639</v>
      </c>
      <c r="F403" s="9">
        <v>11.85</v>
      </c>
      <c r="G403" s="10">
        <v>67</v>
      </c>
    </row>
    <row r="404" spans="1:7" x14ac:dyDescent="0.25">
      <c r="A404" s="15" t="s">
        <v>2100</v>
      </c>
      <c r="B404" s="7" t="s">
        <v>2101</v>
      </c>
      <c r="C404" s="8">
        <v>6.4754098360655741</v>
      </c>
      <c r="D404" s="15">
        <v>22</v>
      </c>
      <c r="E404" s="61">
        <f t="shared" si="6"/>
        <v>1.4245901639344263</v>
      </c>
      <c r="F404" s="9">
        <v>7.9</v>
      </c>
      <c r="G404" s="10">
        <v>67</v>
      </c>
    </row>
    <row r="405" spans="1:7" x14ac:dyDescent="0.25">
      <c r="A405" s="15" t="s">
        <v>2102</v>
      </c>
      <c r="B405" s="7" t="s">
        <v>2103</v>
      </c>
      <c r="C405" s="8">
        <v>6.4754098360655741</v>
      </c>
      <c r="D405" s="15">
        <v>22</v>
      </c>
      <c r="E405" s="61">
        <f t="shared" si="6"/>
        <v>1.4245901639344263</v>
      </c>
      <c r="F405" s="9">
        <v>7.9</v>
      </c>
      <c r="G405" s="10">
        <v>67</v>
      </c>
    </row>
    <row r="406" spans="1:7" x14ac:dyDescent="0.25">
      <c r="A406" s="15" t="s">
        <v>2104</v>
      </c>
      <c r="B406" s="7" t="s">
        <v>2105</v>
      </c>
      <c r="C406" s="8">
        <v>6.4754098360655741</v>
      </c>
      <c r="D406" s="15">
        <v>22</v>
      </c>
      <c r="E406" s="61">
        <f t="shared" si="6"/>
        <v>1.4245901639344263</v>
      </c>
      <c r="F406" s="9">
        <v>7.9</v>
      </c>
      <c r="G406" s="10">
        <v>67</v>
      </c>
    </row>
    <row r="407" spans="1:7" x14ac:dyDescent="0.25">
      <c r="A407" s="15" t="s">
        <v>2106</v>
      </c>
      <c r="B407" s="7" t="s">
        <v>2107</v>
      </c>
      <c r="C407" s="8">
        <v>6.4754098360655741</v>
      </c>
      <c r="D407" s="15">
        <v>22</v>
      </c>
      <c r="E407" s="61">
        <f t="shared" si="6"/>
        <v>1.4245901639344263</v>
      </c>
      <c r="F407" s="9">
        <v>7.9</v>
      </c>
      <c r="G407" s="10">
        <v>67</v>
      </c>
    </row>
    <row r="408" spans="1:7" x14ac:dyDescent="0.25">
      <c r="A408" s="15" t="s">
        <v>2108</v>
      </c>
      <c r="B408" s="7" t="s">
        <v>2109</v>
      </c>
      <c r="C408" s="8">
        <v>7.0491803278688527</v>
      </c>
      <c r="D408" s="15">
        <v>22</v>
      </c>
      <c r="E408" s="61">
        <f t="shared" si="6"/>
        <v>1.5508196721311476</v>
      </c>
      <c r="F408" s="9">
        <v>8.6</v>
      </c>
      <c r="G408" s="10">
        <v>67</v>
      </c>
    </row>
    <row r="409" spans="1:7" x14ac:dyDescent="0.25">
      <c r="A409" s="15" t="s">
        <v>2241</v>
      </c>
      <c r="B409" s="7" t="s">
        <v>2242</v>
      </c>
      <c r="C409" s="8">
        <v>8.6065573770491799</v>
      </c>
      <c r="D409" s="15">
        <v>22</v>
      </c>
      <c r="E409" s="61">
        <f t="shared" si="6"/>
        <v>1.8934426229508197</v>
      </c>
      <c r="F409" s="9">
        <v>10.5</v>
      </c>
      <c r="G409" s="10">
        <v>67</v>
      </c>
    </row>
    <row r="410" spans="1:7" x14ac:dyDescent="0.25">
      <c r="A410" s="15" t="s">
        <v>2302</v>
      </c>
      <c r="B410" s="7" t="s">
        <v>2303</v>
      </c>
      <c r="C410" s="8">
        <v>8.6065573770491799</v>
      </c>
      <c r="D410" s="15">
        <v>22</v>
      </c>
      <c r="E410" s="61">
        <f t="shared" si="6"/>
        <v>1.8934426229508197</v>
      </c>
      <c r="F410" s="9">
        <v>10.5</v>
      </c>
      <c r="G410" s="10">
        <v>67</v>
      </c>
    </row>
    <row r="411" spans="1:7" x14ac:dyDescent="0.25">
      <c r="A411" s="15" t="s">
        <v>2304</v>
      </c>
      <c r="B411" s="7" t="s">
        <v>2305</v>
      </c>
      <c r="C411" s="8">
        <v>8.6065573770491799</v>
      </c>
      <c r="D411" s="15">
        <v>22</v>
      </c>
      <c r="E411" s="61">
        <f t="shared" si="6"/>
        <v>1.8934426229508197</v>
      </c>
      <c r="F411" s="9">
        <v>10.5</v>
      </c>
      <c r="G411" s="10">
        <v>67</v>
      </c>
    </row>
    <row r="412" spans="1:7" x14ac:dyDescent="0.25">
      <c r="A412" s="15" t="s">
        <v>2307</v>
      </c>
      <c r="B412" s="7" t="s">
        <v>2308</v>
      </c>
      <c r="C412" s="8">
        <v>1.1885245901639345</v>
      </c>
      <c r="D412" s="15">
        <v>22</v>
      </c>
      <c r="E412" s="61">
        <f t="shared" si="6"/>
        <v>0.2614754098360656</v>
      </c>
      <c r="F412" s="9">
        <v>1.4500000000000002</v>
      </c>
      <c r="G412" s="10">
        <v>67</v>
      </c>
    </row>
    <row r="413" spans="1:7" x14ac:dyDescent="0.25">
      <c r="A413" s="15" t="s">
        <v>2309</v>
      </c>
      <c r="B413" s="7" t="s">
        <v>2310</v>
      </c>
      <c r="C413" s="8">
        <v>6.4754098360655741</v>
      </c>
      <c r="D413" s="15">
        <v>22</v>
      </c>
      <c r="E413" s="61">
        <f t="shared" si="6"/>
        <v>1.4245901639344263</v>
      </c>
      <c r="F413" s="9">
        <v>7.9</v>
      </c>
      <c r="G413" s="10">
        <v>67</v>
      </c>
    </row>
    <row r="414" spans="1:7" x14ac:dyDescent="0.25">
      <c r="A414" s="15" t="s">
        <v>2311</v>
      </c>
      <c r="B414" s="7" t="s">
        <v>2312</v>
      </c>
      <c r="C414" s="8">
        <v>6.4754098360655741</v>
      </c>
      <c r="D414" s="15">
        <v>22</v>
      </c>
      <c r="E414" s="61">
        <f t="shared" si="6"/>
        <v>1.4245901639344263</v>
      </c>
      <c r="F414" s="9">
        <v>7.9</v>
      </c>
      <c r="G414" s="10">
        <v>67</v>
      </c>
    </row>
    <row r="415" spans="1:7" x14ac:dyDescent="0.25">
      <c r="A415" s="15" t="s">
        <v>2313</v>
      </c>
      <c r="B415" s="7" t="s">
        <v>2314</v>
      </c>
      <c r="C415" s="8">
        <v>6.4754098360655741</v>
      </c>
      <c r="D415" s="15">
        <v>22</v>
      </c>
      <c r="E415" s="61">
        <f t="shared" si="6"/>
        <v>1.4245901639344263</v>
      </c>
      <c r="F415" s="9">
        <v>7.9</v>
      </c>
      <c r="G415" s="10">
        <v>67</v>
      </c>
    </row>
    <row r="416" spans="1:7" x14ac:dyDescent="0.25">
      <c r="A416" s="15" t="s">
        <v>2331</v>
      </c>
      <c r="B416" s="7" t="s">
        <v>2332</v>
      </c>
      <c r="C416" s="8">
        <v>12.213114754098362</v>
      </c>
      <c r="D416" s="15">
        <v>22</v>
      </c>
      <c r="E416" s="61">
        <f t="shared" si="6"/>
        <v>2.6868852459016397</v>
      </c>
      <c r="F416" s="9">
        <v>14.9</v>
      </c>
      <c r="G416" s="10">
        <v>67</v>
      </c>
    </row>
    <row r="417" spans="1:7" x14ac:dyDescent="0.25">
      <c r="A417" s="15" t="s">
        <v>2333</v>
      </c>
      <c r="B417" s="7" t="s">
        <v>2334</v>
      </c>
      <c r="C417" s="8">
        <v>12.213114754098362</v>
      </c>
      <c r="D417" s="15">
        <v>22</v>
      </c>
      <c r="E417" s="61">
        <f t="shared" si="6"/>
        <v>2.6868852459016397</v>
      </c>
      <c r="F417" s="9">
        <v>14.9</v>
      </c>
      <c r="G417" s="10">
        <v>67</v>
      </c>
    </row>
    <row r="418" spans="1:7" x14ac:dyDescent="0.25">
      <c r="A418" s="15" t="s">
        <v>2335</v>
      </c>
      <c r="B418" s="7" t="s">
        <v>2336</v>
      </c>
      <c r="C418" s="8">
        <v>12.213114754098362</v>
      </c>
      <c r="D418" s="15">
        <v>22</v>
      </c>
      <c r="E418" s="61">
        <f t="shared" si="6"/>
        <v>2.6868852459016397</v>
      </c>
      <c r="F418" s="9">
        <v>14.9</v>
      </c>
      <c r="G418" s="10">
        <v>67</v>
      </c>
    </row>
    <row r="419" spans="1:7" x14ac:dyDescent="0.25">
      <c r="A419" s="15" t="s">
        <v>2337</v>
      </c>
      <c r="B419" s="7" t="s">
        <v>2338</v>
      </c>
      <c r="C419" s="8">
        <v>12.213114754098362</v>
      </c>
      <c r="D419" s="15">
        <v>22</v>
      </c>
      <c r="E419" s="61">
        <f t="shared" si="6"/>
        <v>2.6868852459016397</v>
      </c>
      <c r="F419" s="9">
        <v>14.9</v>
      </c>
      <c r="G419" s="10">
        <v>67</v>
      </c>
    </row>
    <row r="420" spans="1:7" x14ac:dyDescent="0.25">
      <c r="A420" s="15" t="s">
        <v>2339</v>
      </c>
      <c r="B420" s="7" t="s">
        <v>2340</v>
      </c>
      <c r="C420" s="8">
        <v>13.852459016393441</v>
      </c>
      <c r="D420" s="15">
        <v>22</v>
      </c>
      <c r="E420" s="61">
        <f t="shared" si="6"/>
        <v>3.0475409836065572</v>
      </c>
      <c r="F420" s="9">
        <v>16.899999999999999</v>
      </c>
      <c r="G420" s="10">
        <v>67</v>
      </c>
    </row>
    <row r="421" spans="1:7" x14ac:dyDescent="0.25">
      <c r="A421" s="15" t="s">
        <v>2444</v>
      </c>
      <c r="B421" s="7" t="s">
        <v>2445</v>
      </c>
      <c r="C421" s="8">
        <v>6.3114754098360661</v>
      </c>
      <c r="D421" s="15">
        <v>22</v>
      </c>
      <c r="E421" s="61">
        <f t="shared" si="6"/>
        <v>1.3885245901639345</v>
      </c>
      <c r="F421" s="9">
        <v>7.7</v>
      </c>
      <c r="G421" s="10">
        <v>67</v>
      </c>
    </row>
    <row r="422" spans="1:7" x14ac:dyDescent="0.25">
      <c r="A422" s="15" t="s">
        <v>2472</v>
      </c>
      <c r="B422" s="7" t="s">
        <v>2473</v>
      </c>
      <c r="C422" s="8">
        <v>12.213114754098362</v>
      </c>
      <c r="D422" s="15">
        <v>22</v>
      </c>
      <c r="E422" s="61">
        <f t="shared" si="6"/>
        <v>2.6868852459016397</v>
      </c>
      <c r="F422" s="9">
        <v>14.9</v>
      </c>
      <c r="G422" s="10">
        <v>67</v>
      </c>
    </row>
    <row r="423" spans="1:7" x14ac:dyDescent="0.25">
      <c r="A423" s="15" t="s">
        <v>2474</v>
      </c>
      <c r="B423" s="7" t="s">
        <v>2475</v>
      </c>
      <c r="C423" s="8">
        <v>12.213114754098362</v>
      </c>
      <c r="D423" s="15">
        <v>22</v>
      </c>
      <c r="E423" s="61">
        <f t="shared" si="6"/>
        <v>2.6868852459016397</v>
      </c>
      <c r="F423" s="9">
        <v>14.9</v>
      </c>
      <c r="G423" s="10">
        <v>67</v>
      </c>
    </row>
    <row r="424" spans="1:7" x14ac:dyDescent="0.25">
      <c r="A424" s="15" t="s">
        <v>2476</v>
      </c>
      <c r="B424" s="7" t="s">
        <v>2477</v>
      </c>
      <c r="C424" s="8">
        <v>12.213114754098362</v>
      </c>
      <c r="D424" s="15">
        <v>22</v>
      </c>
      <c r="E424" s="61">
        <f t="shared" si="6"/>
        <v>2.6868852459016397</v>
      </c>
      <c r="F424" s="9">
        <v>14.9</v>
      </c>
      <c r="G424" s="10">
        <v>67</v>
      </c>
    </row>
    <row r="425" spans="1:7" x14ac:dyDescent="0.25">
      <c r="A425" s="15" t="s">
        <v>2161</v>
      </c>
      <c r="B425" s="7" t="s">
        <v>2162</v>
      </c>
      <c r="C425" s="8">
        <v>147.13114754098362</v>
      </c>
      <c r="D425" s="15">
        <v>22</v>
      </c>
      <c r="E425" s="61">
        <f t="shared" si="6"/>
        <v>32.368852459016395</v>
      </c>
      <c r="F425" s="9">
        <v>179.5</v>
      </c>
      <c r="G425" s="10">
        <v>68</v>
      </c>
    </row>
    <row r="426" spans="1:7" x14ac:dyDescent="0.25">
      <c r="A426" s="15" t="s">
        <v>2163</v>
      </c>
      <c r="B426" s="7" t="s">
        <v>2162</v>
      </c>
      <c r="C426" s="8">
        <v>192.62295081967213</v>
      </c>
      <c r="D426" s="15">
        <v>22</v>
      </c>
      <c r="E426" s="61">
        <f t="shared" si="6"/>
        <v>42.377049180327866</v>
      </c>
      <c r="F426" s="9">
        <v>235</v>
      </c>
      <c r="G426" s="10">
        <v>68</v>
      </c>
    </row>
    <row r="427" spans="1:7" x14ac:dyDescent="0.25">
      <c r="A427" s="15" t="s">
        <v>2494</v>
      </c>
      <c r="B427" s="7" t="s">
        <v>2495</v>
      </c>
      <c r="C427" s="8">
        <v>115.81967213114756</v>
      </c>
      <c r="D427" s="15">
        <v>22</v>
      </c>
      <c r="E427" s="61">
        <f t="shared" si="6"/>
        <v>25.480327868852463</v>
      </c>
      <c r="F427" s="9">
        <v>141.30000000000001</v>
      </c>
      <c r="G427" s="10">
        <v>68</v>
      </c>
    </row>
    <row r="428" spans="1:7" x14ac:dyDescent="0.25">
      <c r="A428" s="15" t="s">
        <v>2496</v>
      </c>
      <c r="B428" s="7" t="s">
        <v>2497</v>
      </c>
      <c r="C428" s="8">
        <v>81.352459016393439</v>
      </c>
      <c r="D428" s="15">
        <v>22</v>
      </c>
      <c r="E428" s="61">
        <f t="shared" si="6"/>
        <v>17.897540983606557</v>
      </c>
      <c r="F428" s="9">
        <v>99.25</v>
      </c>
      <c r="G428" s="10">
        <v>68</v>
      </c>
    </row>
    <row r="429" spans="1:7" x14ac:dyDescent="0.25">
      <c r="A429" s="15" t="s">
        <v>2498</v>
      </c>
      <c r="B429" s="7" t="s">
        <v>2499</v>
      </c>
      <c r="C429" s="8">
        <v>176.2704918032787</v>
      </c>
      <c r="D429" s="15">
        <v>22</v>
      </c>
      <c r="E429" s="61">
        <f t="shared" si="6"/>
        <v>38.779508196721316</v>
      </c>
      <c r="F429" s="9">
        <v>215.05</v>
      </c>
      <c r="G429" s="10">
        <v>68</v>
      </c>
    </row>
    <row r="430" spans="1:7" x14ac:dyDescent="0.25">
      <c r="A430" s="15" t="s">
        <v>2500</v>
      </c>
      <c r="B430" s="7" t="s">
        <v>2501</v>
      </c>
      <c r="C430" s="8">
        <v>135.12295081967213</v>
      </c>
      <c r="D430" s="15">
        <v>22</v>
      </c>
      <c r="E430" s="61">
        <f t="shared" si="6"/>
        <v>29.727049180327867</v>
      </c>
      <c r="F430" s="9">
        <v>164.85</v>
      </c>
      <c r="G430" s="10">
        <v>68</v>
      </c>
    </row>
    <row r="431" spans="1:7" x14ac:dyDescent="0.25">
      <c r="A431" s="15" t="s">
        <v>2502</v>
      </c>
      <c r="B431" s="7" t="s">
        <v>2501</v>
      </c>
      <c r="C431" s="8">
        <v>176.22950819672133</v>
      </c>
      <c r="D431" s="15">
        <v>22</v>
      </c>
      <c r="E431" s="61">
        <f t="shared" si="6"/>
        <v>38.770491803278695</v>
      </c>
      <c r="F431" s="9">
        <v>215</v>
      </c>
      <c r="G431" s="10">
        <v>68</v>
      </c>
    </row>
    <row r="432" spans="1:7" x14ac:dyDescent="0.25">
      <c r="A432" s="15" t="s">
        <v>2503</v>
      </c>
      <c r="B432" s="7" t="s">
        <v>2504</v>
      </c>
      <c r="C432" s="8">
        <v>91.02459016393442</v>
      </c>
      <c r="D432" s="15">
        <v>22</v>
      </c>
      <c r="E432" s="61">
        <f t="shared" si="6"/>
        <v>20.025409836065574</v>
      </c>
      <c r="F432" s="9">
        <v>111.05</v>
      </c>
      <c r="G432" s="10">
        <v>68</v>
      </c>
    </row>
    <row r="433" spans="1:7" x14ac:dyDescent="0.25">
      <c r="A433" s="15" t="s">
        <v>2505</v>
      </c>
      <c r="B433" s="7" t="s">
        <v>2506</v>
      </c>
      <c r="C433" s="8">
        <v>106.18852459016395</v>
      </c>
      <c r="D433" s="15">
        <v>22</v>
      </c>
      <c r="E433" s="61">
        <f t="shared" si="6"/>
        <v>23.361475409836068</v>
      </c>
      <c r="F433" s="9">
        <v>129.55000000000001</v>
      </c>
      <c r="G433" s="10">
        <v>68</v>
      </c>
    </row>
    <row r="434" spans="1:7" x14ac:dyDescent="0.25">
      <c r="A434" s="15" t="s">
        <v>3701</v>
      </c>
      <c r="B434" s="7" t="s">
        <v>3702</v>
      </c>
      <c r="C434" s="8">
        <v>59.3032786885246</v>
      </c>
      <c r="D434" s="15">
        <v>22</v>
      </c>
      <c r="E434" s="61">
        <f t="shared" si="6"/>
        <v>13.046721311475412</v>
      </c>
      <c r="F434" s="9">
        <v>72.350000000000009</v>
      </c>
      <c r="G434" s="10">
        <v>68</v>
      </c>
    </row>
    <row r="435" spans="1:7" x14ac:dyDescent="0.25">
      <c r="A435" s="15" t="s">
        <v>2164</v>
      </c>
      <c r="B435" s="7" t="s">
        <v>2165</v>
      </c>
      <c r="C435" s="8">
        <v>359.38524590163934</v>
      </c>
      <c r="D435" s="15">
        <v>22</v>
      </c>
      <c r="E435" s="61">
        <f t="shared" si="6"/>
        <v>79.064754098360652</v>
      </c>
      <c r="F435" s="9">
        <v>438.45</v>
      </c>
      <c r="G435" s="10">
        <v>69</v>
      </c>
    </row>
    <row r="436" spans="1:7" x14ac:dyDescent="0.25">
      <c r="A436" s="15" t="s">
        <v>2507</v>
      </c>
      <c r="B436" s="7" t="s">
        <v>2508</v>
      </c>
      <c r="C436" s="8">
        <v>165.49180327868854</v>
      </c>
      <c r="D436" s="15">
        <v>22</v>
      </c>
      <c r="E436" s="61">
        <f t="shared" si="6"/>
        <v>36.408196721311477</v>
      </c>
      <c r="F436" s="9">
        <v>201.9</v>
      </c>
      <c r="G436" s="10">
        <v>69</v>
      </c>
    </row>
    <row r="437" spans="1:7" x14ac:dyDescent="0.25">
      <c r="A437" s="15" t="s">
        <v>2509</v>
      </c>
      <c r="B437" s="7" t="s">
        <v>2510</v>
      </c>
      <c r="C437" s="8">
        <v>221.80327868852461</v>
      </c>
      <c r="D437" s="15">
        <v>22</v>
      </c>
      <c r="E437" s="61">
        <f t="shared" si="6"/>
        <v>48.796721311475416</v>
      </c>
      <c r="F437" s="9">
        <v>270.60000000000002</v>
      </c>
      <c r="G437" s="10">
        <v>69</v>
      </c>
    </row>
    <row r="438" spans="1:7" x14ac:dyDescent="0.25">
      <c r="A438" s="15" t="s">
        <v>2511</v>
      </c>
      <c r="B438" s="7" t="s">
        <v>2510</v>
      </c>
      <c r="C438" s="8">
        <v>290.98360655737707</v>
      </c>
      <c r="D438" s="15">
        <v>22</v>
      </c>
      <c r="E438" s="61">
        <f t="shared" si="6"/>
        <v>64.016393442622956</v>
      </c>
      <c r="F438" s="9">
        <v>355</v>
      </c>
      <c r="G438" s="10">
        <v>69</v>
      </c>
    </row>
    <row r="439" spans="1:7" x14ac:dyDescent="0.25">
      <c r="A439" s="15" t="s">
        <v>2512</v>
      </c>
      <c r="B439" s="7" t="s">
        <v>2513</v>
      </c>
      <c r="C439" s="8">
        <v>257.2131147540984</v>
      </c>
      <c r="D439" s="15">
        <v>22</v>
      </c>
      <c r="E439" s="61">
        <f t="shared" si="6"/>
        <v>56.586885245901648</v>
      </c>
      <c r="F439" s="9">
        <v>313.8</v>
      </c>
      <c r="G439" s="10">
        <v>69</v>
      </c>
    </row>
    <row r="440" spans="1:7" x14ac:dyDescent="0.25">
      <c r="A440" s="15" t="s">
        <v>2514</v>
      </c>
      <c r="B440" s="7" t="s">
        <v>2515</v>
      </c>
      <c r="C440" s="8">
        <v>152.09016393442624</v>
      </c>
      <c r="D440" s="15">
        <v>22</v>
      </c>
      <c r="E440" s="61">
        <f t="shared" si="6"/>
        <v>33.459836065573775</v>
      </c>
      <c r="F440" s="9">
        <v>185.55</v>
      </c>
      <c r="G440" s="10">
        <v>69</v>
      </c>
    </row>
    <row r="441" spans="1:7" x14ac:dyDescent="0.25">
      <c r="A441" s="15" t="s">
        <v>2516</v>
      </c>
      <c r="B441" s="7" t="s">
        <v>2517</v>
      </c>
      <c r="C441" s="8">
        <v>244.34426229508199</v>
      </c>
      <c r="D441" s="15">
        <v>22</v>
      </c>
      <c r="E441" s="61">
        <f t="shared" si="6"/>
        <v>53.75573770491804</v>
      </c>
      <c r="F441" s="9">
        <v>298.10000000000002</v>
      </c>
      <c r="G441" s="10">
        <v>69</v>
      </c>
    </row>
    <row r="442" spans="1:7" x14ac:dyDescent="0.25">
      <c r="A442" s="15" t="s">
        <v>2518</v>
      </c>
      <c r="B442" s="7" t="s">
        <v>2519</v>
      </c>
      <c r="C442" s="8">
        <v>180.53278688524591</v>
      </c>
      <c r="D442" s="15">
        <v>22</v>
      </c>
      <c r="E442" s="61">
        <f t="shared" si="6"/>
        <v>39.717213114754102</v>
      </c>
      <c r="F442" s="9">
        <v>220.25</v>
      </c>
      <c r="G442" s="10">
        <v>69</v>
      </c>
    </row>
    <row r="443" spans="1:7" x14ac:dyDescent="0.25">
      <c r="A443" s="15" t="s">
        <v>2520</v>
      </c>
      <c r="B443" s="7" t="s">
        <v>2519</v>
      </c>
      <c r="C443" s="8">
        <v>237.70491803278688</v>
      </c>
      <c r="D443" s="15">
        <v>22</v>
      </c>
      <c r="E443" s="61">
        <f t="shared" si="6"/>
        <v>52.295081967213115</v>
      </c>
      <c r="F443" s="9">
        <v>290</v>
      </c>
      <c r="G443" s="10">
        <v>69</v>
      </c>
    </row>
    <row r="444" spans="1:7" x14ac:dyDescent="0.25">
      <c r="A444" s="15" t="s">
        <v>2521</v>
      </c>
      <c r="B444" s="7" t="s">
        <v>2522</v>
      </c>
      <c r="C444" s="8">
        <v>113.72950819672131</v>
      </c>
      <c r="D444" s="15">
        <v>22</v>
      </c>
      <c r="E444" s="61">
        <f t="shared" si="6"/>
        <v>25.020491803278688</v>
      </c>
      <c r="F444" s="9">
        <v>138.75</v>
      </c>
      <c r="G444" s="10">
        <v>69</v>
      </c>
    </row>
    <row r="445" spans="1:7" x14ac:dyDescent="0.25">
      <c r="A445" s="15" t="s">
        <v>3654</v>
      </c>
      <c r="B445" s="7" t="s">
        <v>3655</v>
      </c>
      <c r="C445" s="8">
        <v>73.647540983606561</v>
      </c>
      <c r="D445" s="15">
        <v>22</v>
      </c>
      <c r="E445" s="61">
        <f t="shared" si="6"/>
        <v>16.202459016393444</v>
      </c>
      <c r="F445" s="9">
        <v>89.850000000000009</v>
      </c>
      <c r="G445" s="10">
        <v>69</v>
      </c>
    </row>
    <row r="446" spans="1:7" x14ac:dyDescent="0.25">
      <c r="A446" s="15" t="s">
        <v>2088</v>
      </c>
      <c r="B446" s="7" t="s">
        <v>2089</v>
      </c>
      <c r="C446" s="8">
        <v>165.65573770491804</v>
      </c>
      <c r="D446" s="15">
        <v>22</v>
      </c>
      <c r="E446" s="61">
        <f t="shared" si="6"/>
        <v>36.44426229508197</v>
      </c>
      <c r="F446" s="9">
        <v>202.1</v>
      </c>
      <c r="G446" s="10">
        <v>70</v>
      </c>
    </row>
    <row r="447" spans="1:7" x14ac:dyDescent="0.25">
      <c r="A447" s="15" t="s">
        <v>2110</v>
      </c>
      <c r="B447" s="7" t="s">
        <v>2111</v>
      </c>
      <c r="C447" s="8">
        <v>224.01639344262296</v>
      </c>
      <c r="D447" s="15">
        <v>22</v>
      </c>
      <c r="E447" s="61">
        <f t="shared" si="6"/>
        <v>49.283606557377048</v>
      </c>
      <c r="F447" s="9">
        <v>273.3</v>
      </c>
      <c r="G447" s="10">
        <v>70</v>
      </c>
    </row>
    <row r="448" spans="1:7" x14ac:dyDescent="0.25">
      <c r="A448" s="15" t="s">
        <v>2467</v>
      </c>
      <c r="B448" s="7" t="s">
        <v>2468</v>
      </c>
      <c r="C448" s="8">
        <v>118.15573770491804</v>
      </c>
      <c r="D448" s="15">
        <v>22</v>
      </c>
      <c r="E448" s="61">
        <f t="shared" si="6"/>
        <v>25.99426229508197</v>
      </c>
      <c r="F448" s="9">
        <v>144.15</v>
      </c>
      <c r="G448" s="10">
        <v>70</v>
      </c>
    </row>
    <row r="449" spans="1:7" x14ac:dyDescent="0.25">
      <c r="A449" s="15" t="s">
        <v>2469</v>
      </c>
      <c r="B449" s="7" t="s">
        <v>2468</v>
      </c>
      <c r="C449" s="8">
        <v>155.73770491803279</v>
      </c>
      <c r="D449" s="15">
        <v>22</v>
      </c>
      <c r="E449" s="61">
        <f t="shared" si="6"/>
        <v>34.262295081967217</v>
      </c>
      <c r="F449" s="9">
        <v>190</v>
      </c>
      <c r="G449" s="10">
        <v>70</v>
      </c>
    </row>
    <row r="450" spans="1:7" x14ac:dyDescent="0.25">
      <c r="A450" s="15" t="s">
        <v>2529</v>
      </c>
      <c r="B450" s="7" t="s">
        <v>2530</v>
      </c>
      <c r="C450" s="8">
        <v>144.8360655737705</v>
      </c>
      <c r="D450" s="15">
        <v>22</v>
      </c>
      <c r="E450" s="61">
        <f t="shared" si="6"/>
        <v>31.863934426229509</v>
      </c>
      <c r="F450" s="9">
        <v>176.7</v>
      </c>
      <c r="G450" s="10">
        <v>70</v>
      </c>
    </row>
    <row r="451" spans="1:7" x14ac:dyDescent="0.25">
      <c r="A451" s="15" t="s">
        <v>2537</v>
      </c>
      <c r="B451" s="7" t="s">
        <v>2538</v>
      </c>
      <c r="C451" s="8">
        <v>194.8360655737705</v>
      </c>
      <c r="D451" s="15">
        <v>22</v>
      </c>
      <c r="E451" s="61">
        <f t="shared" ref="E451:E514" si="7">C451*(D451/100)</f>
        <v>42.863934426229513</v>
      </c>
      <c r="F451" s="9">
        <v>237.7</v>
      </c>
      <c r="G451" s="10">
        <v>70</v>
      </c>
    </row>
    <row r="452" spans="1:7" x14ac:dyDescent="0.25">
      <c r="A452" s="15" t="s">
        <v>2539</v>
      </c>
      <c r="B452" s="7" t="s">
        <v>2540</v>
      </c>
      <c r="C452" s="8">
        <v>179.8360655737705</v>
      </c>
      <c r="D452" s="15">
        <v>22</v>
      </c>
      <c r="E452" s="61">
        <f t="shared" si="7"/>
        <v>39.563934426229508</v>
      </c>
      <c r="F452" s="9">
        <v>219.4</v>
      </c>
      <c r="G452" s="10">
        <v>70</v>
      </c>
    </row>
    <row r="453" spans="1:7" x14ac:dyDescent="0.25">
      <c r="A453" s="15" t="s">
        <v>2140</v>
      </c>
      <c r="B453" s="7" t="s">
        <v>2141</v>
      </c>
      <c r="C453" s="8">
        <v>275.36885245901641</v>
      </c>
      <c r="D453" s="15">
        <v>22</v>
      </c>
      <c r="E453" s="61">
        <f t="shared" si="7"/>
        <v>60.581147540983608</v>
      </c>
      <c r="F453" s="9">
        <v>335.95</v>
      </c>
      <c r="G453" s="10">
        <v>71</v>
      </c>
    </row>
    <row r="454" spans="1:7" x14ac:dyDescent="0.25">
      <c r="A454" s="15" t="s">
        <v>2142</v>
      </c>
      <c r="B454" s="7" t="s">
        <v>2143</v>
      </c>
      <c r="C454" s="8">
        <v>392.09016393442624</v>
      </c>
      <c r="D454" s="15">
        <v>22</v>
      </c>
      <c r="E454" s="61">
        <f t="shared" si="7"/>
        <v>86.259836065573779</v>
      </c>
      <c r="F454" s="9">
        <v>478.35</v>
      </c>
      <c r="G454" s="10">
        <v>71</v>
      </c>
    </row>
    <row r="455" spans="1:7" x14ac:dyDescent="0.25">
      <c r="A455" s="15" t="s">
        <v>2144</v>
      </c>
      <c r="B455" s="7" t="s">
        <v>2145</v>
      </c>
      <c r="C455" s="8">
        <v>333.72131147540983</v>
      </c>
      <c r="D455" s="15">
        <v>22</v>
      </c>
      <c r="E455" s="61">
        <f t="shared" si="7"/>
        <v>73.418688524590166</v>
      </c>
      <c r="F455" s="9">
        <v>407.14</v>
      </c>
      <c r="G455" s="10">
        <v>71</v>
      </c>
    </row>
    <row r="456" spans="1:7" x14ac:dyDescent="0.25">
      <c r="A456" s="15" t="s">
        <v>2553</v>
      </c>
      <c r="B456" s="7" t="s">
        <v>2554</v>
      </c>
      <c r="C456" s="8">
        <v>142.62295081967213</v>
      </c>
      <c r="D456" s="15">
        <v>22</v>
      </c>
      <c r="E456" s="61">
        <f t="shared" si="7"/>
        <v>31.377049180327869</v>
      </c>
      <c r="F456" s="9">
        <v>174</v>
      </c>
      <c r="G456" s="10">
        <v>71</v>
      </c>
    </row>
    <row r="457" spans="1:7" x14ac:dyDescent="0.25">
      <c r="A457" s="15" t="s">
        <v>2555</v>
      </c>
      <c r="B457" s="7" t="s">
        <v>2556</v>
      </c>
      <c r="C457" s="8">
        <v>196.4344262295082</v>
      </c>
      <c r="D457" s="15">
        <v>22</v>
      </c>
      <c r="E457" s="61">
        <f t="shared" si="7"/>
        <v>43.215573770491808</v>
      </c>
      <c r="F457" s="9">
        <v>239.65</v>
      </c>
      <c r="G457" s="10">
        <v>71</v>
      </c>
    </row>
    <row r="458" spans="1:7" x14ac:dyDescent="0.25">
      <c r="A458" s="15" t="s">
        <v>2557</v>
      </c>
      <c r="B458" s="7" t="s">
        <v>2558</v>
      </c>
      <c r="C458" s="8">
        <v>160.98360655737704</v>
      </c>
      <c r="D458" s="15">
        <v>22</v>
      </c>
      <c r="E458" s="61">
        <f t="shared" si="7"/>
        <v>35.416393442622947</v>
      </c>
      <c r="F458" s="9">
        <v>196.4</v>
      </c>
      <c r="G458" s="10">
        <v>71</v>
      </c>
    </row>
    <row r="459" spans="1:7" x14ac:dyDescent="0.25">
      <c r="A459" s="15" t="s">
        <v>2559</v>
      </c>
      <c r="B459" s="7" t="s">
        <v>2558</v>
      </c>
      <c r="C459" s="8">
        <v>213.11475409836066</v>
      </c>
      <c r="D459" s="15">
        <v>22</v>
      </c>
      <c r="E459" s="61">
        <f t="shared" si="7"/>
        <v>46.885245901639344</v>
      </c>
      <c r="F459" s="9">
        <v>260</v>
      </c>
      <c r="G459" s="10">
        <v>71</v>
      </c>
    </row>
    <row r="460" spans="1:7" x14ac:dyDescent="0.25">
      <c r="A460" s="15" t="s">
        <v>2560</v>
      </c>
      <c r="B460" s="7" t="s">
        <v>2561</v>
      </c>
      <c r="C460" s="8">
        <v>180.32786885245903</v>
      </c>
      <c r="D460" s="15">
        <v>22</v>
      </c>
      <c r="E460" s="61">
        <f t="shared" si="7"/>
        <v>39.672131147540988</v>
      </c>
      <c r="F460" s="9">
        <v>220</v>
      </c>
      <c r="G460" s="10">
        <v>71</v>
      </c>
    </row>
    <row r="461" spans="1:7" x14ac:dyDescent="0.25">
      <c r="A461" s="15" t="s">
        <v>2562</v>
      </c>
      <c r="B461" s="7" t="s">
        <v>2563</v>
      </c>
      <c r="C461" s="8">
        <v>207.00819672131149</v>
      </c>
      <c r="D461" s="15">
        <v>22</v>
      </c>
      <c r="E461" s="61">
        <f t="shared" si="7"/>
        <v>45.541803278688526</v>
      </c>
      <c r="F461" s="9">
        <v>252.55</v>
      </c>
      <c r="G461" s="10">
        <v>71</v>
      </c>
    </row>
    <row r="462" spans="1:7" x14ac:dyDescent="0.25">
      <c r="A462" s="15" t="s">
        <v>2564</v>
      </c>
      <c r="B462" s="7" t="s">
        <v>2563</v>
      </c>
      <c r="C462" s="8">
        <v>270.49180327868851</v>
      </c>
      <c r="D462" s="15">
        <v>22</v>
      </c>
      <c r="E462" s="61">
        <f t="shared" si="7"/>
        <v>59.508196721311471</v>
      </c>
      <c r="F462" s="9">
        <v>330</v>
      </c>
      <c r="G462" s="10">
        <v>71</v>
      </c>
    </row>
    <row r="463" spans="1:7" x14ac:dyDescent="0.25">
      <c r="A463" s="15" t="s">
        <v>2125</v>
      </c>
      <c r="B463" s="7" t="s">
        <v>2126</v>
      </c>
      <c r="C463" s="8">
        <v>230.28688524590163</v>
      </c>
      <c r="D463" s="15">
        <v>22</v>
      </c>
      <c r="E463" s="61">
        <f t="shared" si="7"/>
        <v>50.663114754098359</v>
      </c>
      <c r="F463" s="9">
        <v>280.95</v>
      </c>
      <c r="G463" s="10">
        <v>72</v>
      </c>
    </row>
    <row r="464" spans="1:7" x14ac:dyDescent="0.25">
      <c r="A464" s="15" t="s">
        <v>2127</v>
      </c>
      <c r="B464" s="7" t="s">
        <v>2126</v>
      </c>
      <c r="C464" s="8">
        <v>303.27868852459017</v>
      </c>
      <c r="D464" s="15">
        <v>22</v>
      </c>
      <c r="E464" s="61">
        <f t="shared" si="7"/>
        <v>66.721311475409834</v>
      </c>
      <c r="F464" s="9">
        <v>370</v>
      </c>
      <c r="G464" s="10">
        <v>72</v>
      </c>
    </row>
    <row r="465" spans="1:7" x14ac:dyDescent="0.25">
      <c r="A465" s="15" t="s">
        <v>2135</v>
      </c>
      <c r="B465" s="7" t="s">
        <v>2136</v>
      </c>
      <c r="C465" s="8">
        <v>557.17213114754099</v>
      </c>
      <c r="D465" s="15">
        <v>22</v>
      </c>
      <c r="E465" s="61">
        <f t="shared" si="7"/>
        <v>122.57786885245902</v>
      </c>
      <c r="F465" s="9">
        <v>679.75</v>
      </c>
      <c r="G465" s="10">
        <v>72</v>
      </c>
    </row>
    <row r="466" spans="1:7" x14ac:dyDescent="0.25">
      <c r="A466" s="15" t="s">
        <v>2137</v>
      </c>
      <c r="B466" s="7" t="s">
        <v>2138</v>
      </c>
      <c r="C466" s="8">
        <v>382.09016393442624</v>
      </c>
      <c r="D466" s="15">
        <v>22</v>
      </c>
      <c r="E466" s="61">
        <f t="shared" si="7"/>
        <v>84.059836065573776</v>
      </c>
      <c r="F466" s="9">
        <v>466.15</v>
      </c>
      <c r="G466" s="10">
        <v>72</v>
      </c>
    </row>
    <row r="467" spans="1:7" x14ac:dyDescent="0.25">
      <c r="A467" s="15" t="s">
        <v>2139</v>
      </c>
      <c r="B467" s="7" t="s">
        <v>2138</v>
      </c>
      <c r="C467" s="8">
        <v>500</v>
      </c>
      <c r="D467" s="15">
        <v>22</v>
      </c>
      <c r="E467" s="61">
        <f t="shared" si="7"/>
        <v>110</v>
      </c>
      <c r="F467" s="9">
        <v>610</v>
      </c>
      <c r="G467" s="10">
        <v>72</v>
      </c>
    </row>
    <row r="468" spans="1:7" x14ac:dyDescent="0.25">
      <c r="A468" s="15" t="s">
        <v>2615</v>
      </c>
      <c r="B468" s="7" t="s">
        <v>2616</v>
      </c>
      <c r="C468" s="8">
        <v>321.51639344262298</v>
      </c>
      <c r="D468" s="15">
        <v>22</v>
      </c>
      <c r="E468" s="61">
        <f t="shared" si="7"/>
        <v>70.733606557377058</v>
      </c>
      <c r="F468" s="9">
        <v>392.25</v>
      </c>
      <c r="G468" s="10">
        <v>72</v>
      </c>
    </row>
    <row r="469" spans="1:7" x14ac:dyDescent="0.25">
      <c r="A469" s="15" t="s">
        <v>2122</v>
      </c>
      <c r="B469" s="7" t="s">
        <v>2123</v>
      </c>
      <c r="C469" s="8">
        <v>180.32786885245903</v>
      </c>
      <c r="D469" s="15">
        <v>22</v>
      </c>
      <c r="E469" s="61">
        <f t="shared" si="7"/>
        <v>39.672131147540988</v>
      </c>
      <c r="F469" s="9">
        <v>220</v>
      </c>
      <c r="G469" s="10">
        <v>73</v>
      </c>
    </row>
    <row r="470" spans="1:7" x14ac:dyDescent="0.25">
      <c r="A470" s="15" t="s">
        <v>2124</v>
      </c>
      <c r="B470" s="7" t="s">
        <v>2123</v>
      </c>
      <c r="C470" s="8">
        <v>237.70491803278688</v>
      </c>
      <c r="D470" s="15">
        <v>22</v>
      </c>
      <c r="E470" s="61">
        <f t="shared" si="7"/>
        <v>52.295081967213115</v>
      </c>
      <c r="F470" s="9">
        <v>290</v>
      </c>
      <c r="G470" s="10">
        <v>73</v>
      </c>
    </row>
    <row r="471" spans="1:7" x14ac:dyDescent="0.25">
      <c r="A471" s="15" t="s">
        <v>2128</v>
      </c>
      <c r="B471" s="7" t="s">
        <v>2129</v>
      </c>
      <c r="C471" s="8">
        <v>326.43442622950818</v>
      </c>
      <c r="D471" s="15">
        <v>22</v>
      </c>
      <c r="E471" s="61">
        <f t="shared" si="7"/>
        <v>71.815573770491795</v>
      </c>
      <c r="F471" s="9">
        <v>398.25</v>
      </c>
      <c r="G471" s="10">
        <v>73</v>
      </c>
    </row>
    <row r="472" spans="1:7" x14ac:dyDescent="0.25">
      <c r="A472" s="15" t="s">
        <v>2130</v>
      </c>
      <c r="B472" s="7" t="s">
        <v>2131</v>
      </c>
      <c r="C472" s="8">
        <v>239.50819672131146</v>
      </c>
      <c r="D472" s="15">
        <v>22</v>
      </c>
      <c r="E472" s="61">
        <f t="shared" si="7"/>
        <v>52.691803278688525</v>
      </c>
      <c r="F472" s="9">
        <v>292.2</v>
      </c>
      <c r="G472" s="10">
        <v>73</v>
      </c>
    </row>
    <row r="473" spans="1:7" x14ac:dyDescent="0.25">
      <c r="A473" s="15" t="s">
        <v>2132</v>
      </c>
      <c r="B473" s="7" t="s">
        <v>2131</v>
      </c>
      <c r="C473" s="8">
        <v>315.57377049180326</v>
      </c>
      <c r="D473" s="15">
        <v>22</v>
      </c>
      <c r="E473" s="61">
        <f t="shared" si="7"/>
        <v>69.426229508196712</v>
      </c>
      <c r="F473" s="9">
        <v>385</v>
      </c>
      <c r="G473" s="10">
        <v>73</v>
      </c>
    </row>
    <row r="474" spans="1:7" x14ac:dyDescent="0.25">
      <c r="A474" s="15" t="s">
        <v>2133</v>
      </c>
      <c r="B474" s="7" t="s">
        <v>2134</v>
      </c>
      <c r="C474" s="8">
        <v>210.53278688524591</v>
      </c>
      <c r="D474" s="15">
        <v>22</v>
      </c>
      <c r="E474" s="61">
        <f t="shared" si="7"/>
        <v>46.317213114754104</v>
      </c>
      <c r="F474" s="9">
        <v>256.85000000000002</v>
      </c>
      <c r="G474" s="10">
        <v>73</v>
      </c>
    </row>
    <row r="475" spans="1:7" x14ac:dyDescent="0.25">
      <c r="A475" s="15" t="s">
        <v>2470</v>
      </c>
      <c r="B475" s="7" t="s">
        <v>2471</v>
      </c>
      <c r="C475" s="8">
        <v>195.57377049180329</v>
      </c>
      <c r="D475" s="15">
        <v>22</v>
      </c>
      <c r="E475" s="61">
        <f t="shared" si="7"/>
        <v>43.026229508196721</v>
      </c>
      <c r="F475" s="9">
        <v>238.6</v>
      </c>
      <c r="G475" s="10">
        <v>74</v>
      </c>
    </row>
    <row r="476" spans="1:7" x14ac:dyDescent="0.25">
      <c r="A476" s="15" t="s">
        <v>2525</v>
      </c>
      <c r="B476" s="7" t="s">
        <v>2526</v>
      </c>
      <c r="C476" s="8">
        <v>131.35245901639345</v>
      </c>
      <c r="D476" s="15">
        <v>22</v>
      </c>
      <c r="E476" s="61">
        <f t="shared" si="7"/>
        <v>28.897540983606561</v>
      </c>
      <c r="F476" s="9">
        <v>160.25</v>
      </c>
      <c r="G476" s="10">
        <v>74</v>
      </c>
    </row>
    <row r="477" spans="1:7" x14ac:dyDescent="0.25">
      <c r="A477" s="15" t="s">
        <v>2531</v>
      </c>
      <c r="B477" s="7" t="s">
        <v>2532</v>
      </c>
      <c r="C477" s="8">
        <v>162.58196721311475</v>
      </c>
      <c r="D477" s="15">
        <v>22</v>
      </c>
      <c r="E477" s="61">
        <f t="shared" si="7"/>
        <v>35.768032786885243</v>
      </c>
      <c r="F477" s="9">
        <v>198.35</v>
      </c>
      <c r="G477" s="10">
        <v>74</v>
      </c>
    </row>
    <row r="478" spans="1:7" x14ac:dyDescent="0.25">
      <c r="A478" s="15" t="s">
        <v>2541</v>
      </c>
      <c r="B478" s="7" t="s">
        <v>2542</v>
      </c>
      <c r="C478" s="8">
        <v>268.52459016393448</v>
      </c>
      <c r="D478" s="15">
        <v>22</v>
      </c>
      <c r="E478" s="61">
        <f t="shared" si="7"/>
        <v>59.075409836065582</v>
      </c>
      <c r="F478" s="9">
        <v>327.60000000000002</v>
      </c>
      <c r="G478" s="10">
        <v>74</v>
      </c>
    </row>
    <row r="479" spans="1:7" x14ac:dyDescent="0.25">
      <c r="A479" s="15" t="s">
        <v>2543</v>
      </c>
      <c r="B479" s="7" t="s">
        <v>2544</v>
      </c>
      <c r="C479" s="8">
        <v>224.79508196721312</v>
      </c>
      <c r="D479" s="15">
        <v>22</v>
      </c>
      <c r="E479" s="61">
        <f t="shared" si="7"/>
        <v>49.454918032786885</v>
      </c>
      <c r="F479" s="9">
        <v>274.25</v>
      </c>
      <c r="G479" s="10">
        <v>74</v>
      </c>
    </row>
    <row r="480" spans="1:7" x14ac:dyDescent="0.25">
      <c r="A480" s="15" t="s">
        <v>2565</v>
      </c>
      <c r="B480" s="7" t="s">
        <v>2566</v>
      </c>
      <c r="C480" s="8">
        <v>242.78688524590163</v>
      </c>
      <c r="D480" s="15">
        <v>22</v>
      </c>
      <c r="E480" s="61">
        <f t="shared" si="7"/>
        <v>53.413114754098359</v>
      </c>
      <c r="F480" s="9">
        <v>296.2</v>
      </c>
      <c r="G480" s="10">
        <v>75</v>
      </c>
    </row>
    <row r="481" spans="1:7" x14ac:dyDescent="0.25">
      <c r="A481" s="15" t="s">
        <v>2567</v>
      </c>
      <c r="B481" s="7" t="s">
        <v>2566</v>
      </c>
      <c r="C481" s="8">
        <v>319.67213114754099</v>
      </c>
      <c r="D481" s="15">
        <v>22</v>
      </c>
      <c r="E481" s="61">
        <f t="shared" si="7"/>
        <v>70.327868852459019</v>
      </c>
      <c r="F481" s="9">
        <v>390</v>
      </c>
      <c r="G481" s="10">
        <v>75</v>
      </c>
    </row>
    <row r="482" spans="1:7" x14ac:dyDescent="0.25">
      <c r="A482" s="15" t="s">
        <v>2568</v>
      </c>
      <c r="B482" s="7" t="s">
        <v>2569</v>
      </c>
      <c r="C482" s="8">
        <v>199.91803278688525</v>
      </c>
      <c r="D482" s="15">
        <v>22</v>
      </c>
      <c r="E482" s="61">
        <f t="shared" si="7"/>
        <v>43.981967213114757</v>
      </c>
      <c r="F482" s="9">
        <v>243.9</v>
      </c>
      <c r="G482" s="10">
        <v>75</v>
      </c>
    </row>
    <row r="483" spans="1:7" x14ac:dyDescent="0.25">
      <c r="A483" s="15" t="s">
        <v>2570</v>
      </c>
      <c r="B483" s="7" t="s">
        <v>2569</v>
      </c>
      <c r="C483" s="8">
        <v>262.29508196721309</v>
      </c>
      <c r="D483" s="15">
        <v>22</v>
      </c>
      <c r="E483" s="61">
        <f t="shared" si="7"/>
        <v>57.704918032786878</v>
      </c>
      <c r="F483" s="9">
        <v>320</v>
      </c>
      <c r="G483" s="10">
        <v>75</v>
      </c>
    </row>
    <row r="484" spans="1:7" x14ac:dyDescent="0.25">
      <c r="A484" s="15" t="s">
        <v>2571</v>
      </c>
      <c r="B484" s="7" t="s">
        <v>2572</v>
      </c>
      <c r="C484" s="8">
        <v>238.56557377049182</v>
      </c>
      <c r="D484" s="15">
        <v>22</v>
      </c>
      <c r="E484" s="61">
        <f t="shared" si="7"/>
        <v>52.484426229508202</v>
      </c>
      <c r="F484" s="9">
        <v>291.05</v>
      </c>
      <c r="G484" s="10">
        <v>75</v>
      </c>
    </row>
    <row r="485" spans="1:7" x14ac:dyDescent="0.25">
      <c r="A485" s="15" t="s">
        <v>2573</v>
      </c>
      <c r="B485" s="7" t="s">
        <v>2574</v>
      </c>
      <c r="C485" s="8">
        <v>474.30327868852459</v>
      </c>
      <c r="D485" s="15">
        <v>22</v>
      </c>
      <c r="E485" s="61">
        <f t="shared" si="7"/>
        <v>104.34672131147541</v>
      </c>
      <c r="F485" s="9">
        <v>578.65</v>
      </c>
      <c r="G485" s="10">
        <v>75</v>
      </c>
    </row>
    <row r="486" spans="1:7" x14ac:dyDescent="0.25">
      <c r="A486" s="15" t="s">
        <v>2575</v>
      </c>
      <c r="B486" s="7" t="s">
        <v>2576</v>
      </c>
      <c r="C486" s="8">
        <v>401.35245901639342</v>
      </c>
      <c r="D486" s="15">
        <v>22</v>
      </c>
      <c r="E486" s="61">
        <f t="shared" si="7"/>
        <v>88.297540983606552</v>
      </c>
      <c r="F486" s="9">
        <v>489.65</v>
      </c>
      <c r="G486" s="10">
        <v>75</v>
      </c>
    </row>
    <row r="487" spans="1:7" x14ac:dyDescent="0.25">
      <c r="A487" s="15" t="s">
        <v>2577</v>
      </c>
      <c r="B487" s="7" t="s">
        <v>2578</v>
      </c>
      <c r="C487" s="8">
        <v>328.44262295081967</v>
      </c>
      <c r="D487" s="15">
        <v>22</v>
      </c>
      <c r="E487" s="61">
        <f t="shared" si="7"/>
        <v>72.257377049180334</v>
      </c>
      <c r="F487" s="9">
        <v>400.7</v>
      </c>
      <c r="G487" s="10">
        <v>75</v>
      </c>
    </row>
    <row r="488" spans="1:7" x14ac:dyDescent="0.25">
      <c r="A488" s="15" t="s">
        <v>2646</v>
      </c>
      <c r="B488" s="7" t="s">
        <v>2647</v>
      </c>
      <c r="C488" s="8">
        <v>240.69672131147539</v>
      </c>
      <c r="D488" s="15">
        <v>22</v>
      </c>
      <c r="E488" s="61">
        <f t="shared" si="7"/>
        <v>52.953278688524584</v>
      </c>
      <c r="F488" s="9">
        <v>293.64999999999998</v>
      </c>
      <c r="G488" s="10">
        <v>75</v>
      </c>
    </row>
    <row r="489" spans="1:7" x14ac:dyDescent="0.25">
      <c r="A489" s="15" t="s">
        <v>2648</v>
      </c>
      <c r="B489" s="7" t="s">
        <v>2649</v>
      </c>
      <c r="C489" s="8">
        <v>177.62295081967213</v>
      </c>
      <c r="D489" s="15">
        <v>22</v>
      </c>
      <c r="E489" s="61">
        <f t="shared" si="7"/>
        <v>39.077049180327869</v>
      </c>
      <c r="F489" s="9">
        <v>216.7</v>
      </c>
      <c r="G489" s="10">
        <v>75</v>
      </c>
    </row>
    <row r="490" spans="1:7" x14ac:dyDescent="0.25">
      <c r="A490" s="15" t="s">
        <v>2233</v>
      </c>
      <c r="B490" s="7" t="s">
        <v>2234</v>
      </c>
      <c r="C490" s="8">
        <v>210.61475409836066</v>
      </c>
      <c r="D490" s="15">
        <v>22</v>
      </c>
      <c r="E490" s="61">
        <f t="shared" si="7"/>
        <v>46.335245901639347</v>
      </c>
      <c r="F490" s="9">
        <v>256.95</v>
      </c>
      <c r="G490" s="10">
        <v>76</v>
      </c>
    </row>
    <row r="491" spans="1:7" x14ac:dyDescent="0.25">
      <c r="A491" s="15" t="s">
        <v>2235</v>
      </c>
      <c r="B491" s="7" t="s">
        <v>2234</v>
      </c>
      <c r="C491" s="8">
        <v>278.68852459016392</v>
      </c>
      <c r="D491" s="15">
        <v>22</v>
      </c>
      <c r="E491" s="61">
        <f t="shared" si="7"/>
        <v>61.311475409836063</v>
      </c>
      <c r="F491" s="9">
        <v>340</v>
      </c>
      <c r="G491" s="10">
        <v>76</v>
      </c>
    </row>
    <row r="492" spans="1:7" x14ac:dyDescent="0.25">
      <c r="A492" s="15" t="s">
        <v>2236</v>
      </c>
      <c r="B492" s="7" t="s">
        <v>2237</v>
      </c>
      <c r="C492" s="8">
        <v>265.53278688524591</v>
      </c>
      <c r="D492" s="15">
        <v>22</v>
      </c>
      <c r="E492" s="61">
        <f t="shared" si="7"/>
        <v>58.417213114754098</v>
      </c>
      <c r="F492" s="9">
        <v>323.95</v>
      </c>
      <c r="G492" s="10">
        <v>76</v>
      </c>
    </row>
    <row r="493" spans="1:7" x14ac:dyDescent="0.25">
      <c r="A493" s="15" t="s">
        <v>2238</v>
      </c>
      <c r="B493" s="7" t="s">
        <v>2237</v>
      </c>
      <c r="C493" s="8">
        <v>352.45901639344265</v>
      </c>
      <c r="D493" s="15">
        <v>22</v>
      </c>
      <c r="E493" s="61">
        <f t="shared" si="7"/>
        <v>77.54098360655739</v>
      </c>
      <c r="F493" s="9">
        <v>430</v>
      </c>
      <c r="G493" s="10">
        <v>76</v>
      </c>
    </row>
    <row r="494" spans="1:7" x14ac:dyDescent="0.25">
      <c r="A494" s="15" t="s">
        <v>2286</v>
      </c>
      <c r="B494" s="7" t="s">
        <v>2287</v>
      </c>
      <c r="C494" s="8">
        <v>235.9426229508197</v>
      </c>
      <c r="D494" s="15">
        <v>22</v>
      </c>
      <c r="E494" s="61">
        <f t="shared" si="7"/>
        <v>51.907377049180333</v>
      </c>
      <c r="F494" s="9">
        <v>287.85000000000002</v>
      </c>
      <c r="G494" s="10">
        <v>76</v>
      </c>
    </row>
    <row r="495" spans="1:7" x14ac:dyDescent="0.25">
      <c r="A495" s="15" t="s">
        <v>2288</v>
      </c>
      <c r="B495" s="7" t="s">
        <v>2289</v>
      </c>
      <c r="C495" s="8">
        <v>274.50819672131144</v>
      </c>
      <c r="D495" s="15">
        <v>22</v>
      </c>
      <c r="E495" s="61">
        <f t="shared" si="7"/>
        <v>60.391803278688514</v>
      </c>
      <c r="F495" s="9">
        <v>334.9</v>
      </c>
      <c r="G495" s="10">
        <v>76</v>
      </c>
    </row>
    <row r="496" spans="1:7" x14ac:dyDescent="0.25">
      <c r="A496" s="15" t="s">
        <v>2523</v>
      </c>
      <c r="B496" s="7" t="s">
        <v>2524</v>
      </c>
      <c r="C496" s="8">
        <v>294.50819672131149</v>
      </c>
      <c r="D496" s="15">
        <v>22</v>
      </c>
      <c r="E496" s="61">
        <f t="shared" si="7"/>
        <v>64.791803278688533</v>
      </c>
      <c r="F496" s="9">
        <v>359.3</v>
      </c>
      <c r="G496" s="10">
        <v>76</v>
      </c>
    </row>
    <row r="497" spans="1:7" x14ac:dyDescent="0.25">
      <c r="A497" s="15" t="s">
        <v>1983</v>
      </c>
      <c r="B497" s="7" t="s">
        <v>1984</v>
      </c>
      <c r="C497" s="8">
        <v>468.40163934426232</v>
      </c>
      <c r="D497" s="15">
        <v>22</v>
      </c>
      <c r="E497" s="61">
        <f t="shared" si="7"/>
        <v>103.04836065573771</v>
      </c>
      <c r="F497" s="9">
        <v>571.45000000000005</v>
      </c>
      <c r="G497" s="10">
        <v>77</v>
      </c>
    </row>
    <row r="498" spans="1:7" x14ac:dyDescent="0.25">
      <c r="A498" s="15" t="s">
        <v>1985</v>
      </c>
      <c r="B498" s="7" t="s">
        <v>1986</v>
      </c>
      <c r="C498" s="8">
        <v>284.18032786885243</v>
      </c>
      <c r="D498" s="15">
        <v>22</v>
      </c>
      <c r="E498" s="61">
        <f t="shared" si="7"/>
        <v>62.519672131147537</v>
      </c>
      <c r="F498" s="9">
        <v>346.7</v>
      </c>
      <c r="G498" s="10">
        <v>77</v>
      </c>
    </row>
    <row r="499" spans="1:7" x14ac:dyDescent="0.25">
      <c r="A499" s="15" t="s">
        <v>1987</v>
      </c>
      <c r="B499" s="7" t="s">
        <v>1986</v>
      </c>
      <c r="C499" s="8">
        <v>372.95081967213116</v>
      </c>
      <c r="D499" s="15">
        <v>22</v>
      </c>
      <c r="E499" s="61">
        <f t="shared" si="7"/>
        <v>82.049180327868854</v>
      </c>
      <c r="F499" s="9">
        <v>455</v>
      </c>
      <c r="G499" s="10">
        <v>77</v>
      </c>
    </row>
    <row r="500" spans="1:7" x14ac:dyDescent="0.25">
      <c r="A500" s="15" t="s">
        <v>2114</v>
      </c>
      <c r="B500" s="7" t="s">
        <v>2115</v>
      </c>
      <c r="C500" s="8">
        <v>323.48360655737702</v>
      </c>
      <c r="D500" s="15">
        <v>22</v>
      </c>
      <c r="E500" s="61">
        <f t="shared" si="7"/>
        <v>71.166393442622947</v>
      </c>
      <c r="F500" s="9">
        <v>394.65</v>
      </c>
      <c r="G500" s="10">
        <v>77</v>
      </c>
    </row>
    <row r="501" spans="1:7" x14ac:dyDescent="0.25">
      <c r="A501" s="15" t="s">
        <v>2116</v>
      </c>
      <c r="B501" s="7" t="s">
        <v>2115</v>
      </c>
      <c r="C501" s="8">
        <v>426.22950819672133</v>
      </c>
      <c r="D501" s="15">
        <v>22</v>
      </c>
      <c r="E501" s="61">
        <f t="shared" si="7"/>
        <v>93.770491803278688</v>
      </c>
      <c r="F501" s="9">
        <v>520</v>
      </c>
      <c r="G501" s="10">
        <v>77</v>
      </c>
    </row>
    <row r="502" spans="1:7" x14ac:dyDescent="0.25">
      <c r="A502" s="15" t="s">
        <v>2117</v>
      </c>
      <c r="B502" s="7" t="s">
        <v>2118</v>
      </c>
      <c r="C502" s="8">
        <v>458.23770491803276</v>
      </c>
      <c r="D502" s="15">
        <v>22</v>
      </c>
      <c r="E502" s="61">
        <f t="shared" si="7"/>
        <v>100.81229508196721</v>
      </c>
      <c r="F502" s="9">
        <v>559.04999999999995</v>
      </c>
      <c r="G502" s="10">
        <v>77</v>
      </c>
    </row>
    <row r="503" spans="1:7" x14ac:dyDescent="0.25">
      <c r="A503" s="15" t="s">
        <v>2119</v>
      </c>
      <c r="B503" s="7" t="s">
        <v>2118</v>
      </c>
      <c r="C503" s="8">
        <v>602.45901639344265</v>
      </c>
      <c r="D503" s="15">
        <v>22</v>
      </c>
      <c r="E503" s="61">
        <f t="shared" si="7"/>
        <v>132.54098360655738</v>
      </c>
      <c r="F503" s="9">
        <v>735</v>
      </c>
      <c r="G503" s="10">
        <v>77</v>
      </c>
    </row>
    <row r="504" spans="1:7" x14ac:dyDescent="0.25">
      <c r="A504" s="15" t="s">
        <v>2120</v>
      </c>
      <c r="B504" s="7" t="s">
        <v>2121</v>
      </c>
      <c r="C504" s="8">
        <v>677.09016393442619</v>
      </c>
      <c r="D504" s="15">
        <v>22</v>
      </c>
      <c r="E504" s="61">
        <f t="shared" si="7"/>
        <v>148.95983606557377</v>
      </c>
      <c r="F504" s="9">
        <v>826.05</v>
      </c>
      <c r="G504" s="10">
        <v>77</v>
      </c>
    </row>
    <row r="505" spans="1:7" x14ac:dyDescent="0.25">
      <c r="A505" s="15" t="s">
        <v>2239</v>
      </c>
      <c r="B505" s="7" t="s">
        <v>2240</v>
      </c>
      <c r="C505" s="8">
        <v>352.5</v>
      </c>
      <c r="D505" s="15">
        <v>22</v>
      </c>
      <c r="E505" s="61">
        <f t="shared" si="7"/>
        <v>77.55</v>
      </c>
      <c r="F505" s="9">
        <v>430.05</v>
      </c>
      <c r="G505" s="10">
        <v>77</v>
      </c>
    </row>
    <row r="506" spans="1:7" x14ac:dyDescent="0.25">
      <c r="A506" s="15" t="s">
        <v>2438</v>
      </c>
      <c r="B506" s="7" t="s">
        <v>2439</v>
      </c>
      <c r="C506" s="8">
        <v>604.13934426229503</v>
      </c>
      <c r="D506" s="15">
        <v>22</v>
      </c>
      <c r="E506" s="61">
        <f t="shared" si="7"/>
        <v>132.9106557377049</v>
      </c>
      <c r="F506" s="9">
        <v>737.05</v>
      </c>
      <c r="G506" s="10">
        <v>77</v>
      </c>
    </row>
    <row r="507" spans="1:7" x14ac:dyDescent="0.25">
      <c r="A507" s="15" t="s">
        <v>2617</v>
      </c>
      <c r="B507" s="7" t="s">
        <v>2618</v>
      </c>
      <c r="C507" s="8">
        <v>393.36065573770492</v>
      </c>
      <c r="D507" s="15">
        <v>22</v>
      </c>
      <c r="E507" s="61">
        <f t="shared" si="7"/>
        <v>86.539344262295089</v>
      </c>
      <c r="F507" s="9">
        <v>479.9</v>
      </c>
      <c r="G507" s="10">
        <v>77</v>
      </c>
    </row>
    <row r="508" spans="1:7" x14ac:dyDescent="0.25">
      <c r="A508" s="15" t="s">
        <v>2159</v>
      </c>
      <c r="B508" s="7" t="s">
        <v>2160</v>
      </c>
      <c r="C508" s="8">
        <v>190.04098360655738</v>
      </c>
      <c r="D508" s="15">
        <v>22</v>
      </c>
      <c r="E508" s="61">
        <f t="shared" si="7"/>
        <v>41.809016393442626</v>
      </c>
      <c r="F508" s="9">
        <v>231.85</v>
      </c>
      <c r="G508" s="10">
        <v>78</v>
      </c>
    </row>
    <row r="509" spans="1:7" x14ac:dyDescent="0.25">
      <c r="A509" s="15" t="s">
        <v>2533</v>
      </c>
      <c r="B509" s="7" t="s">
        <v>2534</v>
      </c>
      <c r="C509" s="8">
        <v>227.75409836065575</v>
      </c>
      <c r="D509" s="15">
        <v>22</v>
      </c>
      <c r="E509" s="61">
        <f t="shared" si="7"/>
        <v>50.105901639344268</v>
      </c>
      <c r="F509" s="9">
        <v>277.86</v>
      </c>
      <c r="G509" s="10">
        <v>78</v>
      </c>
    </row>
    <row r="510" spans="1:7" x14ac:dyDescent="0.25">
      <c r="A510" s="15" t="s">
        <v>2545</v>
      </c>
      <c r="B510" s="7" t="s">
        <v>2546</v>
      </c>
      <c r="C510" s="8">
        <v>278.07377049180326</v>
      </c>
      <c r="D510" s="15">
        <v>22</v>
      </c>
      <c r="E510" s="61">
        <f t="shared" si="7"/>
        <v>61.17622950819672</v>
      </c>
      <c r="F510" s="9">
        <v>339.25</v>
      </c>
      <c r="G510" s="10">
        <v>78</v>
      </c>
    </row>
    <row r="511" spans="1:7" x14ac:dyDescent="0.25">
      <c r="A511" s="15" t="s">
        <v>2547</v>
      </c>
      <c r="B511" s="7" t="s">
        <v>2548</v>
      </c>
      <c r="C511" s="8">
        <v>221.31147540983608</v>
      </c>
      <c r="D511" s="15">
        <v>22</v>
      </c>
      <c r="E511" s="61">
        <f t="shared" si="7"/>
        <v>48.688524590163937</v>
      </c>
      <c r="F511" s="9">
        <v>270</v>
      </c>
      <c r="G511" s="10">
        <v>78</v>
      </c>
    </row>
    <row r="512" spans="1:7" x14ac:dyDescent="0.25">
      <c r="A512" s="15" t="s">
        <v>2579</v>
      </c>
      <c r="B512" s="7" t="s">
        <v>2580</v>
      </c>
      <c r="C512" s="8">
        <v>240.24590163934428</v>
      </c>
      <c r="D512" s="15">
        <v>22</v>
      </c>
      <c r="E512" s="61">
        <f t="shared" si="7"/>
        <v>52.85409836065574</v>
      </c>
      <c r="F512" s="9">
        <v>293.10000000000002</v>
      </c>
      <c r="G512" s="10">
        <v>79</v>
      </c>
    </row>
    <row r="513" spans="1:7" x14ac:dyDescent="0.25">
      <c r="A513" s="15" t="s">
        <v>2583</v>
      </c>
      <c r="B513" s="7" t="s">
        <v>2584</v>
      </c>
      <c r="C513" s="8">
        <v>315.08196721311475</v>
      </c>
      <c r="D513" s="15">
        <v>22</v>
      </c>
      <c r="E513" s="61">
        <f t="shared" si="7"/>
        <v>69.31803278688524</v>
      </c>
      <c r="F513" s="9">
        <v>384.4</v>
      </c>
      <c r="G513" s="10">
        <v>79</v>
      </c>
    </row>
    <row r="514" spans="1:7" x14ac:dyDescent="0.25">
      <c r="A514" s="15" t="s">
        <v>2587</v>
      </c>
      <c r="B514" s="7" t="s">
        <v>2588</v>
      </c>
      <c r="C514" s="8">
        <v>296.14754098360658</v>
      </c>
      <c r="D514" s="15">
        <v>22</v>
      </c>
      <c r="E514" s="61">
        <f t="shared" si="7"/>
        <v>65.15245901639345</v>
      </c>
      <c r="F514" s="9">
        <v>361.3</v>
      </c>
      <c r="G514" s="10">
        <v>79</v>
      </c>
    </row>
    <row r="515" spans="1:7" x14ac:dyDescent="0.25">
      <c r="A515" s="15" t="s">
        <v>2589</v>
      </c>
      <c r="B515" s="7" t="s">
        <v>2588</v>
      </c>
      <c r="C515" s="8">
        <v>393.44262295081967</v>
      </c>
      <c r="D515" s="15">
        <v>22</v>
      </c>
      <c r="E515" s="61">
        <f t="shared" ref="E515:E578" si="8">C515*(D515/100)</f>
        <v>86.557377049180332</v>
      </c>
      <c r="F515" s="9">
        <v>480</v>
      </c>
      <c r="G515" s="10">
        <v>79</v>
      </c>
    </row>
    <row r="516" spans="1:7" x14ac:dyDescent="0.25">
      <c r="A516" s="15" t="s">
        <v>2592</v>
      </c>
      <c r="B516" s="7" t="s">
        <v>2593</v>
      </c>
      <c r="C516" s="8">
        <v>341.88524590163939</v>
      </c>
      <c r="D516" s="15">
        <v>22</v>
      </c>
      <c r="E516" s="61">
        <f t="shared" si="8"/>
        <v>75.214754098360672</v>
      </c>
      <c r="F516" s="9">
        <v>417.1</v>
      </c>
      <c r="G516" s="10">
        <v>79</v>
      </c>
    </row>
    <row r="517" spans="1:7" x14ac:dyDescent="0.25">
      <c r="A517" s="15" t="s">
        <v>2596</v>
      </c>
      <c r="B517" s="7" t="s">
        <v>2597</v>
      </c>
      <c r="C517" s="8">
        <v>349.91803278688525</v>
      </c>
      <c r="D517" s="15">
        <v>22</v>
      </c>
      <c r="E517" s="61">
        <f t="shared" si="8"/>
        <v>76.981967213114757</v>
      </c>
      <c r="F517" s="9">
        <v>426.9</v>
      </c>
      <c r="G517" s="10">
        <v>79</v>
      </c>
    </row>
    <row r="518" spans="1:7" x14ac:dyDescent="0.25">
      <c r="A518" s="15" t="s">
        <v>2600</v>
      </c>
      <c r="B518" s="7" t="s">
        <v>2601</v>
      </c>
      <c r="C518" s="8">
        <v>372.04918032786884</v>
      </c>
      <c r="D518" s="15">
        <v>22</v>
      </c>
      <c r="E518" s="61">
        <f t="shared" si="8"/>
        <v>81.850819672131152</v>
      </c>
      <c r="F518" s="9">
        <v>453.9</v>
      </c>
      <c r="G518" s="10">
        <v>79</v>
      </c>
    </row>
    <row r="519" spans="1:7" x14ac:dyDescent="0.25">
      <c r="A519" s="15" t="s">
        <v>2604</v>
      </c>
      <c r="B519" s="7" t="s">
        <v>2605</v>
      </c>
      <c r="C519" s="8">
        <v>459.91803278688525</v>
      </c>
      <c r="D519" s="15">
        <v>22</v>
      </c>
      <c r="E519" s="61">
        <f t="shared" si="8"/>
        <v>101.18196721311476</v>
      </c>
      <c r="F519" s="9">
        <v>561.1</v>
      </c>
      <c r="G519" s="10">
        <v>79</v>
      </c>
    </row>
    <row r="520" spans="1:7" x14ac:dyDescent="0.25">
      <c r="A520" s="15" t="s">
        <v>2606</v>
      </c>
      <c r="B520" s="7" t="s">
        <v>2607</v>
      </c>
      <c r="C520" s="8">
        <v>562.04918032786895</v>
      </c>
      <c r="D520" s="15">
        <v>22</v>
      </c>
      <c r="E520" s="61">
        <f t="shared" si="8"/>
        <v>123.65081967213116</v>
      </c>
      <c r="F520" s="9">
        <v>685.7</v>
      </c>
      <c r="G520" s="10">
        <v>79</v>
      </c>
    </row>
    <row r="521" spans="1:7" x14ac:dyDescent="0.25">
      <c r="A521" s="15" t="s">
        <v>2047</v>
      </c>
      <c r="B521" s="7" t="s">
        <v>2048</v>
      </c>
      <c r="C521" s="8">
        <v>369.26229508196724</v>
      </c>
      <c r="D521" s="15">
        <v>22</v>
      </c>
      <c r="E521" s="61">
        <f t="shared" si="8"/>
        <v>81.23770491803279</v>
      </c>
      <c r="F521" s="9">
        <v>450.5</v>
      </c>
      <c r="G521" s="10">
        <v>80</v>
      </c>
    </row>
    <row r="522" spans="1:7" x14ac:dyDescent="0.25">
      <c r="A522" s="15" t="s">
        <v>2049</v>
      </c>
      <c r="B522" s="7" t="s">
        <v>2048</v>
      </c>
      <c r="C522" s="8">
        <v>487.70491803278691</v>
      </c>
      <c r="D522" s="15">
        <v>22</v>
      </c>
      <c r="E522" s="61">
        <f t="shared" si="8"/>
        <v>107.29508196721312</v>
      </c>
      <c r="F522" s="9">
        <v>595</v>
      </c>
      <c r="G522" s="10">
        <v>80</v>
      </c>
    </row>
    <row r="523" spans="1:7" x14ac:dyDescent="0.25">
      <c r="A523" s="15" t="s">
        <v>2050</v>
      </c>
      <c r="B523" s="7" t="s">
        <v>2051</v>
      </c>
      <c r="C523" s="8">
        <v>271.88524590163934</v>
      </c>
      <c r="D523" s="15">
        <v>22</v>
      </c>
      <c r="E523" s="61">
        <f t="shared" si="8"/>
        <v>59.814754098360652</v>
      </c>
      <c r="F523" s="9">
        <v>331.7</v>
      </c>
      <c r="G523" s="10">
        <v>80</v>
      </c>
    </row>
    <row r="524" spans="1:7" x14ac:dyDescent="0.25">
      <c r="A524" s="15" t="s">
        <v>2053</v>
      </c>
      <c r="B524" s="7" t="s">
        <v>2051</v>
      </c>
      <c r="C524" s="8">
        <v>360.65573770491807</v>
      </c>
      <c r="D524" s="15">
        <v>22</v>
      </c>
      <c r="E524" s="61">
        <f t="shared" si="8"/>
        <v>79.344262295081975</v>
      </c>
      <c r="F524" s="9">
        <v>440</v>
      </c>
      <c r="G524" s="10">
        <v>80</v>
      </c>
    </row>
    <row r="525" spans="1:7" x14ac:dyDescent="0.25">
      <c r="A525" s="15" t="s">
        <v>2619</v>
      </c>
      <c r="B525" s="7" t="s">
        <v>2620</v>
      </c>
      <c r="C525" s="8">
        <v>470.45081967213122</v>
      </c>
      <c r="D525" s="15">
        <v>22</v>
      </c>
      <c r="E525" s="61">
        <f t="shared" si="8"/>
        <v>103.49918032786887</v>
      </c>
      <c r="F525" s="9">
        <v>573.95000000000005</v>
      </c>
      <c r="G525" s="10">
        <v>80</v>
      </c>
    </row>
    <row r="526" spans="1:7" x14ac:dyDescent="0.25">
      <c r="A526" s="15" t="s">
        <v>2625</v>
      </c>
      <c r="B526" s="7" t="s">
        <v>2626</v>
      </c>
      <c r="C526" s="8">
        <v>486.55737704918033</v>
      </c>
      <c r="D526" s="15">
        <v>22</v>
      </c>
      <c r="E526" s="61">
        <f t="shared" si="8"/>
        <v>107.04262295081968</v>
      </c>
      <c r="F526" s="9">
        <v>593.6</v>
      </c>
      <c r="G526" s="10">
        <v>80</v>
      </c>
    </row>
    <row r="527" spans="1:7" x14ac:dyDescent="0.25">
      <c r="A527" s="15" t="s">
        <v>2627</v>
      </c>
      <c r="B527" s="7" t="s">
        <v>2628</v>
      </c>
      <c r="C527" s="8">
        <v>490.40983606557376</v>
      </c>
      <c r="D527" s="15">
        <v>22</v>
      </c>
      <c r="E527" s="61">
        <f t="shared" si="8"/>
        <v>107.89016393442623</v>
      </c>
      <c r="F527" s="9">
        <v>598.29999999999995</v>
      </c>
      <c r="G527" s="10">
        <v>80</v>
      </c>
    </row>
    <row r="528" spans="1:7" x14ac:dyDescent="0.25">
      <c r="A528" s="15" t="s">
        <v>2638</v>
      </c>
      <c r="B528" s="7" t="s">
        <v>2639</v>
      </c>
      <c r="C528" s="8">
        <v>529.46721311475414</v>
      </c>
      <c r="D528" s="15">
        <v>22</v>
      </c>
      <c r="E528" s="61">
        <f t="shared" si="8"/>
        <v>116.48278688524591</v>
      </c>
      <c r="F528" s="9">
        <v>645.95000000000005</v>
      </c>
      <c r="G528" s="10">
        <v>80</v>
      </c>
    </row>
    <row r="529" spans="1:7" x14ac:dyDescent="0.25">
      <c r="A529" s="15" t="s">
        <v>2644</v>
      </c>
      <c r="B529" s="7" t="s">
        <v>2645</v>
      </c>
      <c r="C529" s="8">
        <v>647.5</v>
      </c>
      <c r="D529" s="15">
        <v>22</v>
      </c>
      <c r="E529" s="61">
        <f t="shared" si="8"/>
        <v>142.44999999999999</v>
      </c>
      <c r="F529" s="9">
        <v>789.95</v>
      </c>
      <c r="G529" s="10">
        <v>80</v>
      </c>
    </row>
    <row r="530" spans="1:7" x14ac:dyDescent="0.25">
      <c r="A530" s="15" t="s">
        <v>2527</v>
      </c>
      <c r="B530" s="7" t="s">
        <v>2528</v>
      </c>
      <c r="C530" s="8">
        <v>224.91803278688522</v>
      </c>
      <c r="D530" s="15">
        <v>22</v>
      </c>
      <c r="E530" s="61">
        <f t="shared" si="8"/>
        <v>49.48196721311475</v>
      </c>
      <c r="F530" s="9">
        <v>274.39999999999998</v>
      </c>
      <c r="G530" s="10">
        <v>81</v>
      </c>
    </row>
    <row r="531" spans="1:7" x14ac:dyDescent="0.25">
      <c r="A531" s="15" t="s">
        <v>2535</v>
      </c>
      <c r="B531" s="7" t="s">
        <v>2536</v>
      </c>
      <c r="C531" s="8">
        <v>276.14754098360652</v>
      </c>
      <c r="D531" s="15">
        <v>22</v>
      </c>
      <c r="E531" s="61">
        <f t="shared" si="8"/>
        <v>60.752459016393438</v>
      </c>
      <c r="F531" s="9">
        <v>336.9</v>
      </c>
      <c r="G531" s="10">
        <v>81</v>
      </c>
    </row>
    <row r="532" spans="1:7" x14ac:dyDescent="0.25">
      <c r="A532" s="15" t="s">
        <v>2549</v>
      </c>
      <c r="B532" s="7" t="s">
        <v>2550</v>
      </c>
      <c r="C532" s="8">
        <v>265.81967213114757</v>
      </c>
      <c r="D532" s="15">
        <v>22</v>
      </c>
      <c r="E532" s="61">
        <f t="shared" si="8"/>
        <v>58.480327868852463</v>
      </c>
      <c r="F532" s="9">
        <v>324.3</v>
      </c>
      <c r="G532" s="10">
        <v>81</v>
      </c>
    </row>
    <row r="533" spans="1:7" x14ac:dyDescent="0.25">
      <c r="A533" s="15" t="s">
        <v>2551</v>
      </c>
      <c r="B533" s="7" t="s">
        <v>2552</v>
      </c>
      <c r="C533" s="8">
        <v>298.81147540983608</v>
      </c>
      <c r="D533" s="15">
        <v>22</v>
      </c>
      <c r="E533" s="61">
        <f t="shared" si="8"/>
        <v>65.738524590163934</v>
      </c>
      <c r="F533" s="9">
        <v>364.55</v>
      </c>
      <c r="G533" s="10">
        <v>81</v>
      </c>
    </row>
    <row r="534" spans="1:7" x14ac:dyDescent="0.25">
      <c r="A534" s="15" t="s">
        <v>2581</v>
      </c>
      <c r="B534" s="7" t="s">
        <v>2582</v>
      </c>
      <c r="C534" s="8">
        <v>300.61475409836066</v>
      </c>
      <c r="D534" s="15">
        <v>22</v>
      </c>
      <c r="E534" s="61">
        <f t="shared" si="8"/>
        <v>66.135245901639351</v>
      </c>
      <c r="F534" s="9">
        <v>366.75</v>
      </c>
      <c r="G534" s="10">
        <v>82</v>
      </c>
    </row>
    <row r="535" spans="1:7" x14ac:dyDescent="0.25">
      <c r="A535" s="15" t="s">
        <v>2585</v>
      </c>
      <c r="B535" s="7" t="s">
        <v>2586</v>
      </c>
      <c r="C535" s="8">
        <v>403.15573770491807</v>
      </c>
      <c r="D535" s="15">
        <v>22</v>
      </c>
      <c r="E535" s="61">
        <f t="shared" si="8"/>
        <v>88.69426229508197</v>
      </c>
      <c r="F535" s="9">
        <v>491.85</v>
      </c>
      <c r="G535" s="10">
        <v>82</v>
      </c>
    </row>
    <row r="536" spans="1:7" x14ac:dyDescent="0.25">
      <c r="A536" s="15" t="s">
        <v>2590</v>
      </c>
      <c r="B536" s="7" t="s">
        <v>2591</v>
      </c>
      <c r="C536" s="8">
        <v>362.78688524590166</v>
      </c>
      <c r="D536" s="15">
        <v>22</v>
      </c>
      <c r="E536" s="61">
        <f t="shared" si="8"/>
        <v>79.813114754098365</v>
      </c>
      <c r="F536" s="9">
        <v>442.6</v>
      </c>
      <c r="G536" s="10">
        <v>82</v>
      </c>
    </row>
    <row r="537" spans="1:7" x14ac:dyDescent="0.25">
      <c r="A537" s="15" t="s">
        <v>2594</v>
      </c>
      <c r="B537" s="7" t="s">
        <v>2595</v>
      </c>
      <c r="C537" s="8">
        <v>451.80327868852464</v>
      </c>
      <c r="D537" s="15">
        <v>22</v>
      </c>
      <c r="E537" s="61">
        <f t="shared" si="8"/>
        <v>99.396721311475417</v>
      </c>
      <c r="F537" s="9">
        <v>551.20000000000005</v>
      </c>
      <c r="G537" s="10">
        <v>82</v>
      </c>
    </row>
    <row r="538" spans="1:7" x14ac:dyDescent="0.25">
      <c r="A538" s="15" t="s">
        <v>2598</v>
      </c>
      <c r="B538" s="7" t="s">
        <v>2599</v>
      </c>
      <c r="C538" s="8">
        <v>454.7131147540984</v>
      </c>
      <c r="D538" s="15">
        <v>22</v>
      </c>
      <c r="E538" s="61">
        <f t="shared" si="8"/>
        <v>100.03688524590164</v>
      </c>
      <c r="F538" s="9">
        <v>554.75</v>
      </c>
      <c r="G538" s="10">
        <v>82</v>
      </c>
    </row>
    <row r="539" spans="1:7" x14ac:dyDescent="0.25">
      <c r="A539" s="15" t="s">
        <v>2602</v>
      </c>
      <c r="B539" s="7" t="s">
        <v>2603</v>
      </c>
      <c r="C539" s="8">
        <v>481.96721311475409</v>
      </c>
      <c r="D539" s="15">
        <v>22</v>
      </c>
      <c r="E539" s="61">
        <f t="shared" si="8"/>
        <v>106.0327868852459</v>
      </c>
      <c r="F539" s="9">
        <v>588</v>
      </c>
      <c r="G539" s="10">
        <v>82</v>
      </c>
    </row>
    <row r="540" spans="1:7" x14ac:dyDescent="0.25">
      <c r="A540" s="15" t="s">
        <v>2613</v>
      </c>
      <c r="B540" s="7" t="s">
        <v>2614</v>
      </c>
      <c r="C540" s="8">
        <v>541.63934426229503</v>
      </c>
      <c r="D540" s="15">
        <v>22</v>
      </c>
      <c r="E540" s="61">
        <f t="shared" si="8"/>
        <v>119.1606557377049</v>
      </c>
      <c r="F540" s="9">
        <v>660.8</v>
      </c>
      <c r="G540" s="10">
        <v>82</v>
      </c>
    </row>
    <row r="541" spans="1:7" x14ac:dyDescent="0.25">
      <c r="A541" s="15" t="s">
        <v>2152</v>
      </c>
      <c r="B541" s="7" t="s">
        <v>2153</v>
      </c>
      <c r="C541" s="8">
        <v>471.10655737704917</v>
      </c>
      <c r="D541" s="15">
        <v>22</v>
      </c>
      <c r="E541" s="61">
        <f t="shared" si="8"/>
        <v>103.64344262295081</v>
      </c>
      <c r="F541" s="9">
        <v>574.75</v>
      </c>
      <c r="G541" s="10">
        <v>83</v>
      </c>
    </row>
    <row r="542" spans="1:7" x14ac:dyDescent="0.25">
      <c r="A542" s="15" t="s">
        <v>2154</v>
      </c>
      <c r="B542" s="7" t="s">
        <v>2153</v>
      </c>
      <c r="C542" s="8">
        <v>622.95081967213116</v>
      </c>
      <c r="D542" s="15">
        <v>22</v>
      </c>
      <c r="E542" s="61">
        <f t="shared" si="8"/>
        <v>137.04918032786887</v>
      </c>
      <c r="F542" s="9">
        <v>760</v>
      </c>
      <c r="G542" s="10">
        <v>83</v>
      </c>
    </row>
    <row r="543" spans="1:7" x14ac:dyDescent="0.25">
      <c r="A543" s="15" t="s">
        <v>2052</v>
      </c>
      <c r="B543" s="7" t="s">
        <v>2155</v>
      </c>
      <c r="C543" s="8">
        <v>348.97540983606558</v>
      </c>
      <c r="D543" s="15">
        <v>22</v>
      </c>
      <c r="E543" s="61">
        <f t="shared" si="8"/>
        <v>76.774590163934434</v>
      </c>
      <c r="F543" s="9">
        <v>425.75</v>
      </c>
      <c r="G543" s="10">
        <v>83</v>
      </c>
    </row>
    <row r="544" spans="1:7" x14ac:dyDescent="0.25">
      <c r="A544" s="15" t="s">
        <v>2156</v>
      </c>
      <c r="B544" s="7" t="s">
        <v>2155</v>
      </c>
      <c r="C544" s="8">
        <v>467.2131147540984</v>
      </c>
      <c r="D544" s="15">
        <v>22</v>
      </c>
      <c r="E544" s="61">
        <f t="shared" si="8"/>
        <v>102.78688524590164</v>
      </c>
      <c r="F544" s="9">
        <v>570</v>
      </c>
      <c r="G544" s="10">
        <v>83</v>
      </c>
    </row>
    <row r="545" spans="1:7" x14ac:dyDescent="0.25">
      <c r="A545" s="15" t="s">
        <v>2621</v>
      </c>
      <c r="B545" s="7" t="s">
        <v>2622</v>
      </c>
      <c r="C545" s="8">
        <v>482.45901639344265</v>
      </c>
      <c r="D545" s="15">
        <v>22</v>
      </c>
      <c r="E545" s="61">
        <f t="shared" si="8"/>
        <v>106.14098360655738</v>
      </c>
      <c r="F545" s="9">
        <v>588.6</v>
      </c>
      <c r="G545" s="10">
        <v>83</v>
      </c>
    </row>
    <row r="546" spans="1:7" x14ac:dyDescent="0.25">
      <c r="A546" s="15" t="s">
        <v>2623</v>
      </c>
      <c r="B546" s="7" t="s">
        <v>2624</v>
      </c>
      <c r="C546" s="8">
        <v>627.37704918032784</v>
      </c>
      <c r="D546" s="15">
        <v>22</v>
      </c>
      <c r="E546" s="61">
        <f t="shared" si="8"/>
        <v>138.02295081967213</v>
      </c>
      <c r="F546" s="9">
        <v>765.4</v>
      </c>
      <c r="G546" s="10">
        <v>83</v>
      </c>
    </row>
    <row r="547" spans="1:7" x14ac:dyDescent="0.25">
      <c r="A547" s="15" t="s">
        <v>2629</v>
      </c>
      <c r="B547" s="7" t="s">
        <v>2630</v>
      </c>
      <c r="C547" s="8">
        <v>584.87704918032784</v>
      </c>
      <c r="D547" s="15">
        <v>22</v>
      </c>
      <c r="E547" s="61">
        <f t="shared" si="8"/>
        <v>128.67295081967214</v>
      </c>
      <c r="F547" s="9">
        <v>713.55</v>
      </c>
      <c r="G547" s="10">
        <v>84</v>
      </c>
    </row>
    <row r="548" spans="1:7" x14ac:dyDescent="0.25">
      <c r="A548" s="15" t="s">
        <v>2631</v>
      </c>
      <c r="B548" s="7" t="s">
        <v>2630</v>
      </c>
      <c r="C548" s="8">
        <v>770.49180327868851</v>
      </c>
      <c r="D548" s="15">
        <v>22</v>
      </c>
      <c r="E548" s="61">
        <f t="shared" si="8"/>
        <v>169.50819672131146</v>
      </c>
      <c r="F548" s="9">
        <v>940</v>
      </c>
      <c r="G548" s="10">
        <v>84</v>
      </c>
    </row>
    <row r="549" spans="1:7" x14ac:dyDescent="0.25">
      <c r="A549" s="15" t="s">
        <v>2632</v>
      </c>
      <c r="B549" s="7" t="s">
        <v>2633</v>
      </c>
      <c r="C549" s="8">
        <v>647.3360655737705</v>
      </c>
      <c r="D549" s="15">
        <v>22</v>
      </c>
      <c r="E549" s="61">
        <f t="shared" si="8"/>
        <v>142.4139344262295</v>
      </c>
      <c r="F549" s="9">
        <v>789.75</v>
      </c>
      <c r="G549" s="10">
        <v>84</v>
      </c>
    </row>
    <row r="550" spans="1:7" x14ac:dyDescent="0.25">
      <c r="A550" s="15" t="s">
        <v>2634</v>
      </c>
      <c r="B550" s="7" t="s">
        <v>2635</v>
      </c>
      <c r="C550" s="8">
        <v>631.88524590163934</v>
      </c>
      <c r="D550" s="15">
        <v>22</v>
      </c>
      <c r="E550" s="61">
        <f t="shared" si="8"/>
        <v>139.01475409836067</v>
      </c>
      <c r="F550" s="9">
        <v>770.9</v>
      </c>
      <c r="G550" s="10">
        <v>84</v>
      </c>
    </row>
    <row r="551" spans="1:7" x14ac:dyDescent="0.25">
      <c r="A551" s="15" t="s">
        <v>2636</v>
      </c>
      <c r="B551" s="7" t="s">
        <v>2637</v>
      </c>
      <c r="C551" s="8">
        <v>633.19672131147547</v>
      </c>
      <c r="D551" s="15">
        <v>22</v>
      </c>
      <c r="E551" s="61">
        <f t="shared" si="8"/>
        <v>139.30327868852461</v>
      </c>
      <c r="F551" s="9">
        <v>772.5</v>
      </c>
      <c r="G551" s="10">
        <v>84</v>
      </c>
    </row>
    <row r="552" spans="1:7" x14ac:dyDescent="0.25">
      <c r="A552" s="15" t="s">
        <v>2640</v>
      </c>
      <c r="B552" s="7" t="s">
        <v>2641</v>
      </c>
      <c r="C552" s="8">
        <v>762.13114754098353</v>
      </c>
      <c r="D552" s="15">
        <v>22</v>
      </c>
      <c r="E552" s="61">
        <f t="shared" si="8"/>
        <v>167.66885245901639</v>
      </c>
      <c r="F552" s="9">
        <v>929.8</v>
      </c>
      <c r="G552" s="10">
        <v>84</v>
      </c>
    </row>
    <row r="553" spans="1:7" x14ac:dyDescent="0.25">
      <c r="A553" s="15" t="s">
        <v>2642</v>
      </c>
      <c r="B553" s="7" t="s">
        <v>2643</v>
      </c>
      <c r="C553" s="8">
        <v>835.08196721311469</v>
      </c>
      <c r="D553" s="15">
        <v>22</v>
      </c>
      <c r="E553" s="61">
        <f t="shared" si="8"/>
        <v>183.71803278688523</v>
      </c>
      <c r="F553" s="9">
        <v>1018.8</v>
      </c>
      <c r="G553" s="10">
        <v>84</v>
      </c>
    </row>
    <row r="554" spans="1:7" x14ac:dyDescent="0.25">
      <c r="A554" s="15" t="s">
        <v>2112</v>
      </c>
      <c r="B554" s="7" t="s">
        <v>2113</v>
      </c>
      <c r="C554" s="8">
        <v>398.07377049180326</v>
      </c>
      <c r="D554" s="15">
        <v>22</v>
      </c>
      <c r="E554" s="61">
        <f t="shared" si="8"/>
        <v>87.576229508196718</v>
      </c>
      <c r="F554" s="9">
        <v>485.65</v>
      </c>
      <c r="G554" s="10">
        <v>85</v>
      </c>
    </row>
    <row r="555" spans="1:7" x14ac:dyDescent="0.25">
      <c r="A555" s="15" t="s">
        <v>2492</v>
      </c>
      <c r="B555" s="7" t="s">
        <v>2493</v>
      </c>
      <c r="C555" s="8">
        <v>556.06557377049182</v>
      </c>
      <c r="D555" s="15">
        <v>22</v>
      </c>
      <c r="E555" s="61">
        <f t="shared" si="8"/>
        <v>122.3344262295082</v>
      </c>
      <c r="F555" s="9">
        <v>678.4</v>
      </c>
      <c r="G555" s="10">
        <v>85</v>
      </c>
    </row>
    <row r="556" spans="1:7" x14ac:dyDescent="0.25">
      <c r="A556" s="15" t="s">
        <v>2650</v>
      </c>
      <c r="B556" s="7" t="s">
        <v>2651</v>
      </c>
      <c r="C556" s="8">
        <v>403.97540983606558</v>
      </c>
      <c r="D556" s="15">
        <v>22</v>
      </c>
      <c r="E556" s="61">
        <f t="shared" si="8"/>
        <v>88.874590163934428</v>
      </c>
      <c r="F556" s="9">
        <v>492.85</v>
      </c>
      <c r="G556" s="10">
        <v>85</v>
      </c>
    </row>
    <row r="557" spans="1:7" x14ac:dyDescent="0.25">
      <c r="A557" s="15" t="s">
        <v>2652</v>
      </c>
      <c r="B557" s="7" t="s">
        <v>2653</v>
      </c>
      <c r="C557" s="8">
        <v>249.30327868852459</v>
      </c>
      <c r="D557" s="15">
        <v>22</v>
      </c>
      <c r="E557" s="61">
        <f t="shared" si="8"/>
        <v>54.846721311475406</v>
      </c>
      <c r="F557" s="9">
        <v>304.14999999999998</v>
      </c>
      <c r="G557" s="10">
        <v>85</v>
      </c>
    </row>
    <row r="558" spans="1:7" x14ac:dyDescent="0.25">
      <c r="A558" s="15" t="s">
        <v>2688</v>
      </c>
      <c r="B558" s="7" t="s">
        <v>2689</v>
      </c>
      <c r="C558" s="8">
        <v>754.8360655737705</v>
      </c>
      <c r="D558" s="15">
        <v>22</v>
      </c>
      <c r="E558" s="61">
        <f t="shared" si="8"/>
        <v>166.06393442622951</v>
      </c>
      <c r="F558" s="9">
        <v>920.9</v>
      </c>
      <c r="G558" s="10">
        <v>86</v>
      </c>
    </row>
    <row r="559" spans="1:7" x14ac:dyDescent="0.25">
      <c r="A559" s="15" t="s">
        <v>5892</v>
      </c>
      <c r="B559" s="7" t="s">
        <v>5893</v>
      </c>
      <c r="C559" s="8">
        <v>1159.5901639344263</v>
      </c>
      <c r="D559" s="15">
        <v>22</v>
      </c>
      <c r="E559" s="61">
        <f t="shared" si="8"/>
        <v>255.10983606557377</v>
      </c>
      <c r="F559" s="9">
        <v>1414.7</v>
      </c>
      <c r="G559" s="10">
        <v>86</v>
      </c>
    </row>
    <row r="560" spans="1:7" x14ac:dyDescent="0.25">
      <c r="A560" s="15" t="s">
        <v>1866</v>
      </c>
      <c r="B560" s="7" t="s">
        <v>1867</v>
      </c>
      <c r="C560" s="8">
        <v>634.50819672131149</v>
      </c>
      <c r="D560" s="15">
        <v>22</v>
      </c>
      <c r="E560" s="61">
        <f t="shared" si="8"/>
        <v>139.59180327868853</v>
      </c>
      <c r="F560" s="12">
        <v>774.1</v>
      </c>
      <c r="G560" s="10">
        <v>87</v>
      </c>
    </row>
    <row r="561" spans="1:7" x14ac:dyDescent="0.25">
      <c r="A561" s="15" t="s">
        <v>2043</v>
      </c>
      <c r="B561" s="7" t="s">
        <v>2044</v>
      </c>
      <c r="C561" s="8">
        <v>1028.3196721311476</v>
      </c>
      <c r="D561" s="15">
        <v>22</v>
      </c>
      <c r="E561" s="61">
        <f t="shared" si="8"/>
        <v>226.23032786885247</v>
      </c>
      <c r="F561" s="9">
        <v>1254.55</v>
      </c>
      <c r="G561" s="10">
        <v>87</v>
      </c>
    </row>
    <row r="562" spans="1:7" x14ac:dyDescent="0.25">
      <c r="A562" s="15" t="s">
        <v>2216</v>
      </c>
      <c r="B562" s="7" t="s">
        <v>2217</v>
      </c>
      <c r="C562" s="8">
        <v>1356.516393442623</v>
      </c>
      <c r="D562" s="15">
        <v>22</v>
      </c>
      <c r="E562" s="61">
        <f t="shared" si="8"/>
        <v>298.43360655737706</v>
      </c>
      <c r="F562" s="12">
        <v>1654.95</v>
      </c>
      <c r="G562" s="10">
        <v>87</v>
      </c>
    </row>
    <row r="563" spans="1:7" x14ac:dyDescent="0.25">
      <c r="A563" s="15" t="s">
        <v>3218</v>
      </c>
      <c r="B563" s="7" t="s">
        <v>3219</v>
      </c>
      <c r="C563" s="8">
        <v>163.11475409836066</v>
      </c>
      <c r="D563" s="15">
        <v>22</v>
      </c>
      <c r="E563" s="61">
        <f t="shared" si="8"/>
        <v>35.885245901639344</v>
      </c>
      <c r="F563" s="9">
        <v>199</v>
      </c>
      <c r="G563" s="10">
        <v>87</v>
      </c>
    </row>
    <row r="564" spans="1:7" x14ac:dyDescent="0.25">
      <c r="A564" s="15" t="s">
        <v>3369</v>
      </c>
      <c r="B564" s="7" t="s">
        <v>3370</v>
      </c>
      <c r="C564" s="8">
        <v>1878.4016393442623</v>
      </c>
      <c r="D564" s="15">
        <v>22</v>
      </c>
      <c r="E564" s="61">
        <f t="shared" si="8"/>
        <v>413.24836065573771</v>
      </c>
      <c r="F564" s="9">
        <v>2291.65</v>
      </c>
      <c r="G564" s="10">
        <v>87</v>
      </c>
    </row>
    <row r="565" spans="1:7" x14ac:dyDescent="0.25">
      <c r="A565" s="15" t="s">
        <v>5826</v>
      </c>
      <c r="B565" s="7" t="s">
        <v>5827</v>
      </c>
      <c r="C565" s="8">
        <v>54.672131147540988</v>
      </c>
      <c r="D565" s="15">
        <v>22</v>
      </c>
      <c r="E565" s="61">
        <f t="shared" si="8"/>
        <v>12.027868852459017</v>
      </c>
      <c r="F565" s="9">
        <v>66.7</v>
      </c>
      <c r="G565" s="10">
        <v>87</v>
      </c>
    </row>
    <row r="566" spans="1:7" x14ac:dyDescent="0.25">
      <c r="A566" s="15" t="s">
        <v>8581</v>
      </c>
      <c r="B566" s="7" t="s">
        <v>8603</v>
      </c>
      <c r="C566" s="8">
        <v>407.41803278688525</v>
      </c>
      <c r="D566" s="15">
        <v>22</v>
      </c>
      <c r="E566" s="61">
        <f t="shared" si="8"/>
        <v>89.631967213114748</v>
      </c>
      <c r="F566" s="9">
        <v>497.05</v>
      </c>
      <c r="G566" s="10">
        <v>88</v>
      </c>
    </row>
    <row r="567" spans="1:7" x14ac:dyDescent="0.25">
      <c r="A567" s="15" t="s">
        <v>8582</v>
      </c>
      <c r="B567" s="7" t="s">
        <v>8627</v>
      </c>
      <c r="C567" s="8">
        <v>1327.172131147541</v>
      </c>
      <c r="D567" s="15">
        <v>22</v>
      </c>
      <c r="E567" s="61">
        <f t="shared" si="8"/>
        <v>291.97786885245904</v>
      </c>
      <c r="F567" s="9">
        <v>1619.15</v>
      </c>
      <c r="G567" s="10">
        <v>88</v>
      </c>
    </row>
    <row r="568" spans="1:7" x14ac:dyDescent="0.25">
      <c r="A568" s="15" t="s">
        <v>6311</v>
      </c>
      <c r="B568" s="7" t="s">
        <v>6312</v>
      </c>
      <c r="C568" s="8">
        <v>160.45081967213116</v>
      </c>
      <c r="D568" s="15">
        <v>22</v>
      </c>
      <c r="E568" s="61">
        <f t="shared" si="8"/>
        <v>35.299180327868854</v>
      </c>
      <c r="F568" s="9">
        <v>195.75</v>
      </c>
      <c r="G568" s="10">
        <v>89</v>
      </c>
    </row>
    <row r="569" spans="1:7" x14ac:dyDescent="0.25">
      <c r="A569" s="15" t="s">
        <v>6313</v>
      </c>
      <c r="B569" s="7" t="s">
        <v>6314</v>
      </c>
      <c r="C569" s="8">
        <v>160.45081967213116</v>
      </c>
      <c r="D569" s="15">
        <v>22</v>
      </c>
      <c r="E569" s="61">
        <f t="shared" si="8"/>
        <v>35.299180327868854</v>
      </c>
      <c r="F569" s="9">
        <v>195.75</v>
      </c>
      <c r="G569" s="10">
        <v>89</v>
      </c>
    </row>
    <row r="570" spans="1:7" x14ac:dyDescent="0.25">
      <c r="A570" s="15" t="s">
        <v>6315</v>
      </c>
      <c r="B570" s="7" t="s">
        <v>6316</v>
      </c>
      <c r="C570" s="8">
        <v>160.45081967213116</v>
      </c>
      <c r="D570" s="15">
        <v>22</v>
      </c>
      <c r="E570" s="61">
        <f t="shared" si="8"/>
        <v>35.299180327868854</v>
      </c>
      <c r="F570" s="9">
        <v>195.75</v>
      </c>
      <c r="G570" s="10">
        <v>89</v>
      </c>
    </row>
    <row r="571" spans="1:7" x14ac:dyDescent="0.25">
      <c r="A571" s="15" t="s">
        <v>6317</v>
      </c>
      <c r="B571" s="7" t="s">
        <v>6318</v>
      </c>
      <c r="C571" s="8">
        <v>160.45081967213116</v>
      </c>
      <c r="D571" s="15">
        <v>22</v>
      </c>
      <c r="E571" s="61">
        <f t="shared" si="8"/>
        <v>35.299180327868854</v>
      </c>
      <c r="F571" s="9">
        <v>195.75</v>
      </c>
      <c r="G571" s="10">
        <v>89</v>
      </c>
    </row>
    <row r="572" spans="1:7" x14ac:dyDescent="0.25">
      <c r="A572" s="15" t="s">
        <v>6319</v>
      </c>
      <c r="B572" s="7" t="s">
        <v>6320</v>
      </c>
      <c r="C572" s="8">
        <v>160.45081967213116</v>
      </c>
      <c r="D572" s="15">
        <v>22</v>
      </c>
      <c r="E572" s="61">
        <f t="shared" si="8"/>
        <v>35.299180327868854</v>
      </c>
      <c r="F572" s="9">
        <v>195.75</v>
      </c>
      <c r="G572" s="10">
        <v>89</v>
      </c>
    </row>
    <row r="573" spans="1:7" x14ac:dyDescent="0.25">
      <c r="A573" s="15" t="s">
        <v>6321</v>
      </c>
      <c r="B573" s="7" t="s">
        <v>6322</v>
      </c>
      <c r="C573" s="8">
        <v>40.778688524590166</v>
      </c>
      <c r="D573" s="15">
        <v>22</v>
      </c>
      <c r="E573" s="61">
        <f t="shared" si="8"/>
        <v>8.971311475409836</v>
      </c>
      <c r="F573" s="9">
        <v>49.75</v>
      </c>
      <c r="G573" s="10">
        <v>89</v>
      </c>
    </row>
    <row r="574" spans="1:7" x14ac:dyDescent="0.25">
      <c r="A574" s="15" t="s">
        <v>6323</v>
      </c>
      <c r="B574" s="7" t="s">
        <v>6324</v>
      </c>
      <c r="C574" s="8">
        <v>99.3032786885246</v>
      </c>
      <c r="D574" s="15">
        <v>22</v>
      </c>
      <c r="E574" s="61">
        <f t="shared" si="8"/>
        <v>21.846721311475413</v>
      </c>
      <c r="F574" s="9">
        <v>121.15</v>
      </c>
      <c r="G574" s="10">
        <v>89</v>
      </c>
    </row>
    <row r="575" spans="1:7" x14ac:dyDescent="0.25">
      <c r="A575" s="15" t="s">
        <v>4397</v>
      </c>
      <c r="B575" s="7" t="s">
        <v>4398</v>
      </c>
      <c r="C575" s="8">
        <v>235.16393442622953</v>
      </c>
      <c r="D575" s="15">
        <v>22</v>
      </c>
      <c r="E575" s="61">
        <f t="shared" si="8"/>
        <v>51.736065573770496</v>
      </c>
      <c r="F575" s="9">
        <v>286.90000000000003</v>
      </c>
      <c r="G575" s="10">
        <v>90</v>
      </c>
    </row>
    <row r="576" spans="1:7" x14ac:dyDescent="0.25">
      <c r="A576" s="15" t="s">
        <v>4401</v>
      </c>
      <c r="B576" s="7" t="s">
        <v>4402</v>
      </c>
      <c r="C576" s="8">
        <v>86.926229508196727</v>
      </c>
      <c r="D576" s="15">
        <v>22</v>
      </c>
      <c r="E576" s="61">
        <f t="shared" si="8"/>
        <v>19.123770491803281</v>
      </c>
      <c r="F576" s="9">
        <v>106.05000000000001</v>
      </c>
      <c r="G576" s="10">
        <v>90</v>
      </c>
    </row>
    <row r="577" spans="1:7" x14ac:dyDescent="0.25">
      <c r="A577" s="15" t="s">
        <v>6207</v>
      </c>
      <c r="B577" s="7" t="s">
        <v>6208</v>
      </c>
      <c r="C577" s="8">
        <v>158.48360655737707</v>
      </c>
      <c r="D577" s="15">
        <v>22</v>
      </c>
      <c r="E577" s="61">
        <f t="shared" si="8"/>
        <v>34.866393442622957</v>
      </c>
      <c r="F577" s="9">
        <v>193.35000000000002</v>
      </c>
      <c r="G577" s="10">
        <v>90</v>
      </c>
    </row>
    <row r="578" spans="1:7" x14ac:dyDescent="0.25">
      <c r="A578" s="15" t="s">
        <v>7675</v>
      </c>
      <c r="B578" s="7" t="s">
        <v>7676</v>
      </c>
      <c r="C578" s="8">
        <v>81.885245901639351</v>
      </c>
      <c r="D578" s="15">
        <v>22</v>
      </c>
      <c r="E578" s="61">
        <f t="shared" si="8"/>
        <v>18.014754098360658</v>
      </c>
      <c r="F578" s="9">
        <v>99.9</v>
      </c>
      <c r="G578" s="10">
        <v>90</v>
      </c>
    </row>
    <row r="579" spans="1:7" x14ac:dyDescent="0.25">
      <c r="A579" s="15" t="s">
        <v>7419</v>
      </c>
      <c r="B579" s="7" t="s">
        <v>7420</v>
      </c>
      <c r="C579" s="8">
        <v>107.29508196721312</v>
      </c>
      <c r="D579" s="15">
        <v>22</v>
      </c>
      <c r="E579" s="61">
        <f t="shared" ref="E579:E642" si="9">C579*(D579/100)</f>
        <v>23.604918032786887</v>
      </c>
      <c r="F579" s="9">
        <v>130.9</v>
      </c>
      <c r="G579" s="10">
        <v>91</v>
      </c>
    </row>
    <row r="580" spans="1:7" x14ac:dyDescent="0.25">
      <c r="A580" s="15" t="s">
        <v>7421</v>
      </c>
      <c r="B580" s="7" t="s">
        <v>7422</v>
      </c>
      <c r="C580" s="8">
        <v>84.3032786885246</v>
      </c>
      <c r="D580" s="15">
        <v>22</v>
      </c>
      <c r="E580" s="61">
        <f t="shared" si="9"/>
        <v>18.546721311475412</v>
      </c>
      <c r="F580" s="9">
        <v>102.85000000000001</v>
      </c>
      <c r="G580" s="10">
        <v>91</v>
      </c>
    </row>
    <row r="581" spans="1:7" x14ac:dyDescent="0.25">
      <c r="A581" s="15" t="s">
        <v>7423</v>
      </c>
      <c r="B581" s="7" t="s">
        <v>7424</v>
      </c>
      <c r="C581" s="8">
        <v>84.3032786885246</v>
      </c>
      <c r="D581" s="15">
        <v>22</v>
      </c>
      <c r="E581" s="61">
        <f t="shared" si="9"/>
        <v>18.546721311475412</v>
      </c>
      <c r="F581" s="9">
        <v>102.85000000000001</v>
      </c>
      <c r="G581" s="10">
        <v>91</v>
      </c>
    </row>
    <row r="582" spans="1:7" x14ac:dyDescent="0.25">
      <c r="A582" s="15" t="s">
        <v>7425</v>
      </c>
      <c r="B582" s="7" t="s">
        <v>7426</v>
      </c>
      <c r="C582" s="8">
        <v>84.3032786885246</v>
      </c>
      <c r="D582" s="15">
        <v>22</v>
      </c>
      <c r="E582" s="61">
        <f t="shared" si="9"/>
        <v>18.546721311475412</v>
      </c>
      <c r="F582" s="9">
        <v>102.85000000000001</v>
      </c>
      <c r="G582" s="10">
        <v>91</v>
      </c>
    </row>
    <row r="583" spans="1:7" x14ac:dyDescent="0.25">
      <c r="A583" s="15" t="s">
        <v>7490</v>
      </c>
      <c r="B583" s="7" t="s">
        <v>7491</v>
      </c>
      <c r="C583" s="8">
        <v>444.38524590163934</v>
      </c>
      <c r="D583" s="15">
        <v>22</v>
      </c>
      <c r="E583" s="61">
        <f t="shared" si="9"/>
        <v>97.764754098360655</v>
      </c>
      <c r="F583" s="9">
        <v>542.15</v>
      </c>
      <c r="G583" s="10">
        <v>91</v>
      </c>
    </row>
    <row r="584" spans="1:7" x14ac:dyDescent="0.25">
      <c r="A584" s="15" t="s">
        <v>7506</v>
      </c>
      <c r="B584" s="7" t="s">
        <v>7507</v>
      </c>
      <c r="C584" s="8">
        <v>112.37704918032787</v>
      </c>
      <c r="D584" s="15">
        <v>22</v>
      </c>
      <c r="E584" s="61">
        <f t="shared" si="9"/>
        <v>24.722950819672132</v>
      </c>
      <c r="F584" s="9">
        <v>137.1</v>
      </c>
      <c r="G584" s="10">
        <v>91</v>
      </c>
    </row>
    <row r="585" spans="1:7" x14ac:dyDescent="0.25">
      <c r="A585" s="15" t="s">
        <v>7508</v>
      </c>
      <c r="B585" s="7" t="s">
        <v>512</v>
      </c>
      <c r="C585" s="8">
        <v>51.024590163934427</v>
      </c>
      <c r="D585" s="15">
        <v>22</v>
      </c>
      <c r="E585" s="61">
        <f t="shared" si="9"/>
        <v>11.225409836065573</v>
      </c>
      <c r="F585" s="9">
        <v>62.25</v>
      </c>
      <c r="G585" s="10">
        <v>91</v>
      </c>
    </row>
    <row r="586" spans="1:7" x14ac:dyDescent="0.25">
      <c r="A586" s="15" t="s">
        <v>7509</v>
      </c>
      <c r="B586" s="7" t="s">
        <v>7510</v>
      </c>
      <c r="C586" s="8">
        <v>51.024590163934427</v>
      </c>
      <c r="D586" s="15">
        <v>22</v>
      </c>
      <c r="E586" s="61">
        <f t="shared" si="9"/>
        <v>11.225409836065573</v>
      </c>
      <c r="F586" s="9">
        <v>62.25</v>
      </c>
      <c r="G586" s="10">
        <v>91</v>
      </c>
    </row>
    <row r="587" spans="1:7" x14ac:dyDescent="0.25">
      <c r="A587" s="15" t="s">
        <v>8583</v>
      </c>
      <c r="B587" s="7" t="s">
        <v>8604</v>
      </c>
      <c r="C587" s="8">
        <v>480.57377049180337</v>
      </c>
      <c r="D587" s="15">
        <v>22</v>
      </c>
      <c r="E587" s="61">
        <f t="shared" si="9"/>
        <v>105.72622950819674</v>
      </c>
      <c r="F587" s="9">
        <v>586.30000000000007</v>
      </c>
      <c r="G587" s="10">
        <v>92</v>
      </c>
    </row>
    <row r="588" spans="1:7" x14ac:dyDescent="0.25">
      <c r="A588" s="15" t="s">
        <v>8584</v>
      </c>
      <c r="B588" s="7" t="s">
        <v>8605</v>
      </c>
      <c r="C588" s="8">
        <v>4708.7295081967222</v>
      </c>
      <c r="D588" s="15">
        <v>22</v>
      </c>
      <c r="E588" s="61">
        <f t="shared" si="9"/>
        <v>1035.920491803279</v>
      </c>
      <c r="F588" s="9">
        <v>5744.6500000000005</v>
      </c>
      <c r="G588" s="10">
        <v>93</v>
      </c>
    </row>
    <row r="589" spans="1:7" x14ac:dyDescent="0.25">
      <c r="A589" s="15" t="s">
        <v>8585</v>
      </c>
      <c r="B589" s="7" t="s">
        <v>8606</v>
      </c>
      <c r="C589" s="8">
        <v>920.24590163934431</v>
      </c>
      <c r="D589" s="15">
        <v>22</v>
      </c>
      <c r="E589" s="61">
        <f t="shared" si="9"/>
        <v>202.45409836065576</v>
      </c>
      <c r="F589" s="9">
        <v>1122.7</v>
      </c>
      <c r="G589" s="10">
        <v>93</v>
      </c>
    </row>
    <row r="590" spans="1:7" x14ac:dyDescent="0.25">
      <c r="A590" s="15" t="s">
        <v>1907</v>
      </c>
      <c r="B590" s="7" t="s">
        <v>1908</v>
      </c>
      <c r="C590" s="8">
        <v>372.00819672131149</v>
      </c>
      <c r="D590" s="15">
        <v>22</v>
      </c>
      <c r="E590" s="61">
        <f t="shared" si="9"/>
        <v>81.841803278688531</v>
      </c>
      <c r="F590" s="9">
        <v>453.85</v>
      </c>
      <c r="G590" s="10">
        <v>94</v>
      </c>
    </row>
    <row r="591" spans="1:7" x14ac:dyDescent="0.25">
      <c r="A591" s="15" t="s">
        <v>1909</v>
      </c>
      <c r="B591" s="7" t="s">
        <v>1910</v>
      </c>
      <c r="C591" s="8">
        <v>385.81967213114751</v>
      </c>
      <c r="D591" s="15">
        <v>22</v>
      </c>
      <c r="E591" s="61">
        <f t="shared" si="9"/>
        <v>84.880327868852447</v>
      </c>
      <c r="F591" s="9">
        <v>470.7</v>
      </c>
      <c r="G591" s="10">
        <v>94</v>
      </c>
    </row>
    <row r="592" spans="1:7" x14ac:dyDescent="0.25">
      <c r="A592" s="15" t="s">
        <v>2665</v>
      </c>
      <c r="B592" s="7" t="s">
        <v>2666</v>
      </c>
      <c r="C592" s="8">
        <v>496.02459016393442</v>
      </c>
      <c r="D592" s="15">
        <v>22</v>
      </c>
      <c r="E592" s="61">
        <f t="shared" si="9"/>
        <v>109.12540983606557</v>
      </c>
      <c r="F592" s="9">
        <v>605.15</v>
      </c>
      <c r="G592" s="10">
        <v>94</v>
      </c>
    </row>
    <row r="593" spans="1:7" x14ac:dyDescent="0.25">
      <c r="A593" s="15" t="s">
        <v>2667</v>
      </c>
      <c r="B593" s="7" t="s">
        <v>2668</v>
      </c>
      <c r="C593" s="8">
        <v>482.25409836065575</v>
      </c>
      <c r="D593" s="15">
        <v>22</v>
      </c>
      <c r="E593" s="61">
        <f t="shared" si="9"/>
        <v>106.09590163934426</v>
      </c>
      <c r="F593" s="9">
        <v>588.35</v>
      </c>
      <c r="G593" s="10">
        <v>94</v>
      </c>
    </row>
    <row r="594" spans="1:7" x14ac:dyDescent="0.25">
      <c r="A594" s="15" t="s">
        <v>2274</v>
      </c>
      <c r="B594" s="7" t="s">
        <v>2275</v>
      </c>
      <c r="C594" s="8">
        <v>979.50819672131149</v>
      </c>
      <c r="D594" s="15">
        <v>22</v>
      </c>
      <c r="E594" s="61">
        <f t="shared" si="9"/>
        <v>215.49180327868854</v>
      </c>
      <c r="F594" s="9">
        <v>1195</v>
      </c>
      <c r="G594" s="10">
        <v>95</v>
      </c>
    </row>
    <row r="595" spans="1:7" x14ac:dyDescent="0.25">
      <c r="A595" s="15" t="s">
        <v>2284</v>
      </c>
      <c r="B595" s="7" t="s">
        <v>2285</v>
      </c>
      <c r="C595" s="8">
        <v>577.86885245901635</v>
      </c>
      <c r="D595" s="15">
        <v>22</v>
      </c>
      <c r="E595" s="61">
        <f t="shared" si="9"/>
        <v>127.1311475409836</v>
      </c>
      <c r="F595" s="9">
        <v>705</v>
      </c>
      <c r="G595" s="10">
        <v>95</v>
      </c>
    </row>
    <row r="596" spans="1:7" x14ac:dyDescent="0.25">
      <c r="A596" s="15" t="s">
        <v>2686</v>
      </c>
      <c r="B596" s="7" t="s">
        <v>2687</v>
      </c>
      <c r="C596" s="8">
        <v>199.54918032786884</v>
      </c>
      <c r="D596" s="15">
        <v>22</v>
      </c>
      <c r="E596" s="61">
        <f t="shared" si="9"/>
        <v>43.900819672131142</v>
      </c>
      <c r="F596" s="9">
        <v>243.45</v>
      </c>
      <c r="G596" s="10">
        <v>95</v>
      </c>
    </row>
    <row r="597" spans="1:7" x14ac:dyDescent="0.25">
      <c r="A597" s="15" t="s">
        <v>3373</v>
      </c>
      <c r="B597" s="7" t="s">
        <v>3374</v>
      </c>
      <c r="C597" s="8">
        <v>274.59016393442624</v>
      </c>
      <c r="D597" s="15">
        <v>22</v>
      </c>
      <c r="E597" s="61">
        <f t="shared" si="9"/>
        <v>60.409836065573771</v>
      </c>
      <c r="F597" s="9">
        <v>335</v>
      </c>
      <c r="G597" s="10">
        <v>95</v>
      </c>
    </row>
    <row r="598" spans="1:7" x14ac:dyDescent="0.25">
      <c r="A598" s="15" t="s">
        <v>3384</v>
      </c>
      <c r="B598" s="7" t="s">
        <v>3385</v>
      </c>
      <c r="C598" s="8">
        <v>113.9344262295082</v>
      </c>
      <c r="D598" s="15">
        <v>22</v>
      </c>
      <c r="E598" s="61">
        <f t="shared" si="9"/>
        <v>25.065573770491806</v>
      </c>
      <c r="F598" s="9">
        <v>139</v>
      </c>
      <c r="G598" s="10">
        <v>95</v>
      </c>
    </row>
    <row r="599" spans="1:7" x14ac:dyDescent="0.25">
      <c r="A599" s="15" t="s">
        <v>4358</v>
      </c>
      <c r="B599" s="7" t="s">
        <v>4359</v>
      </c>
      <c r="C599" s="8">
        <v>92.049180327868868</v>
      </c>
      <c r="D599" s="15">
        <v>22</v>
      </c>
      <c r="E599" s="61">
        <f t="shared" si="9"/>
        <v>20.250819672131151</v>
      </c>
      <c r="F599" s="9">
        <v>112.30000000000001</v>
      </c>
      <c r="G599" s="10">
        <v>95</v>
      </c>
    </row>
    <row r="600" spans="1:7" x14ac:dyDescent="0.25">
      <c r="A600" s="16">
        <v>21919</v>
      </c>
      <c r="B600" s="7" t="s">
        <v>1858</v>
      </c>
      <c r="C600" s="8">
        <v>337.86885245901641</v>
      </c>
      <c r="D600" s="15">
        <v>22</v>
      </c>
      <c r="E600" s="61">
        <f t="shared" si="9"/>
        <v>74.331147540983608</v>
      </c>
      <c r="F600" s="9">
        <v>412.2</v>
      </c>
      <c r="G600" s="10">
        <v>96</v>
      </c>
    </row>
    <row r="601" spans="1:7" x14ac:dyDescent="0.25">
      <c r="A601" s="16" t="s">
        <v>1859</v>
      </c>
      <c r="B601" s="7" t="s">
        <v>1860</v>
      </c>
      <c r="C601" s="8">
        <v>270.49180327868851</v>
      </c>
      <c r="D601" s="15">
        <v>22</v>
      </c>
      <c r="E601" s="61">
        <f t="shared" si="9"/>
        <v>59.508196721311471</v>
      </c>
      <c r="F601" s="9">
        <v>330</v>
      </c>
      <c r="G601" s="10">
        <v>96</v>
      </c>
    </row>
    <row r="602" spans="1:7" x14ac:dyDescent="0.25">
      <c r="A602" s="16" t="s">
        <v>5930</v>
      </c>
      <c r="B602" s="7" t="s">
        <v>5931</v>
      </c>
      <c r="C602" s="8">
        <v>371.96721311475409</v>
      </c>
      <c r="D602" s="15">
        <v>22</v>
      </c>
      <c r="E602" s="61">
        <f t="shared" si="9"/>
        <v>81.832786885245895</v>
      </c>
      <c r="F602" s="9">
        <v>453.8</v>
      </c>
      <c r="G602" s="10">
        <v>96</v>
      </c>
    </row>
    <row r="603" spans="1:7" x14ac:dyDescent="0.25">
      <c r="A603" s="16" t="s">
        <v>7567</v>
      </c>
      <c r="B603" s="7" t="s">
        <v>7568</v>
      </c>
      <c r="C603" s="8">
        <v>46.311</v>
      </c>
      <c r="D603" s="15">
        <v>22</v>
      </c>
      <c r="E603" s="61">
        <f t="shared" si="9"/>
        <v>10.188420000000001</v>
      </c>
      <c r="F603" s="9">
        <v>56.499420000000001</v>
      </c>
      <c r="G603" s="10">
        <v>96</v>
      </c>
    </row>
    <row r="604" spans="1:7" x14ac:dyDescent="0.25">
      <c r="A604" s="15" t="s">
        <v>1821</v>
      </c>
      <c r="B604" s="7" t="s">
        <v>1822</v>
      </c>
      <c r="C604" s="8">
        <v>381.96721311475409</v>
      </c>
      <c r="D604" s="15">
        <v>22</v>
      </c>
      <c r="E604" s="61">
        <f t="shared" si="9"/>
        <v>84.032786885245898</v>
      </c>
      <c r="F604" s="9">
        <v>466</v>
      </c>
      <c r="G604" s="10">
        <v>97</v>
      </c>
    </row>
    <row r="605" spans="1:7" x14ac:dyDescent="0.25">
      <c r="A605" s="16">
        <v>22111</v>
      </c>
      <c r="B605" s="7" t="s">
        <v>1876</v>
      </c>
      <c r="C605" s="8">
        <v>288.52459016393442</v>
      </c>
      <c r="D605" s="15">
        <v>22</v>
      </c>
      <c r="E605" s="61">
        <f t="shared" si="9"/>
        <v>63.475409836065573</v>
      </c>
      <c r="F605" s="9">
        <v>352</v>
      </c>
      <c r="G605" s="10">
        <v>97</v>
      </c>
    </row>
    <row r="606" spans="1:7" x14ac:dyDescent="0.25">
      <c r="A606" s="15" t="s">
        <v>1877</v>
      </c>
      <c r="B606" s="7" t="s">
        <v>1878</v>
      </c>
      <c r="C606" s="8">
        <v>106.10655737704917</v>
      </c>
      <c r="D606" s="15">
        <v>22</v>
      </c>
      <c r="E606" s="61">
        <f t="shared" si="9"/>
        <v>23.343442622950818</v>
      </c>
      <c r="F606" s="12">
        <v>129.44999999999999</v>
      </c>
      <c r="G606" s="10">
        <v>97</v>
      </c>
    </row>
    <row r="607" spans="1:7" x14ac:dyDescent="0.25">
      <c r="A607" s="16">
        <v>22392</v>
      </c>
      <c r="B607" s="7" t="s">
        <v>1913</v>
      </c>
      <c r="C607" s="8">
        <v>344.59016393442624</v>
      </c>
      <c r="D607" s="15">
        <v>22</v>
      </c>
      <c r="E607" s="61">
        <f t="shared" si="9"/>
        <v>75.809836065573776</v>
      </c>
      <c r="F607" s="9">
        <v>420.4</v>
      </c>
      <c r="G607" s="10">
        <v>97</v>
      </c>
    </row>
    <row r="608" spans="1:7" x14ac:dyDescent="0.25">
      <c r="A608" s="16">
        <v>22591</v>
      </c>
      <c r="B608" s="7" t="s">
        <v>1918</v>
      </c>
      <c r="C608" s="8">
        <v>243.60655737704917</v>
      </c>
      <c r="D608" s="15">
        <v>22</v>
      </c>
      <c r="E608" s="61">
        <f t="shared" si="9"/>
        <v>53.593442622950818</v>
      </c>
      <c r="F608" s="9">
        <v>297.2</v>
      </c>
      <c r="G608" s="10">
        <v>97</v>
      </c>
    </row>
    <row r="609" spans="1:7" x14ac:dyDescent="0.25">
      <c r="A609" s="16" t="s">
        <v>1994</v>
      </c>
      <c r="B609" s="7" t="s">
        <v>1995</v>
      </c>
      <c r="C609" s="8">
        <v>185.94262295081967</v>
      </c>
      <c r="D609" s="15">
        <v>22</v>
      </c>
      <c r="E609" s="61">
        <f t="shared" si="9"/>
        <v>40.907377049180326</v>
      </c>
      <c r="F609" s="9">
        <v>226.85</v>
      </c>
      <c r="G609" s="10">
        <v>97</v>
      </c>
    </row>
    <row r="610" spans="1:7" x14ac:dyDescent="0.25">
      <c r="A610" s="15" t="s">
        <v>2446</v>
      </c>
      <c r="B610" s="7" t="s">
        <v>2447</v>
      </c>
      <c r="C610" s="8">
        <v>200.81967213114754</v>
      </c>
      <c r="D610" s="15">
        <v>22</v>
      </c>
      <c r="E610" s="61">
        <f t="shared" si="9"/>
        <v>44.180327868852459</v>
      </c>
      <c r="F610" s="9">
        <v>245</v>
      </c>
      <c r="G610" s="10">
        <v>97</v>
      </c>
    </row>
    <row r="611" spans="1:7" x14ac:dyDescent="0.25">
      <c r="A611" s="15" t="s">
        <v>2448</v>
      </c>
      <c r="B611" s="7" t="s">
        <v>2449</v>
      </c>
      <c r="C611" s="8">
        <v>319.67213114754099</v>
      </c>
      <c r="D611" s="15">
        <v>22</v>
      </c>
      <c r="E611" s="61">
        <f t="shared" si="9"/>
        <v>70.327868852459019</v>
      </c>
      <c r="F611" s="9">
        <v>390</v>
      </c>
      <c r="G611" s="10">
        <v>97</v>
      </c>
    </row>
    <row r="612" spans="1:7" x14ac:dyDescent="0.25">
      <c r="A612" s="15" t="s">
        <v>7541</v>
      </c>
      <c r="B612" s="7" t="s">
        <v>7542</v>
      </c>
      <c r="C612" s="8">
        <v>77.336065573770497</v>
      </c>
      <c r="D612" s="15">
        <v>22</v>
      </c>
      <c r="E612" s="61">
        <f t="shared" si="9"/>
        <v>17.013934426229511</v>
      </c>
      <c r="F612" s="9">
        <v>94.350000000000009</v>
      </c>
      <c r="G612" s="10">
        <v>97</v>
      </c>
    </row>
    <row r="613" spans="1:7" x14ac:dyDescent="0.25">
      <c r="A613" s="15" t="s">
        <v>7545</v>
      </c>
      <c r="B613" s="7" t="s">
        <v>7546</v>
      </c>
      <c r="C613" s="8">
        <v>153.40163934426229</v>
      </c>
      <c r="D613" s="15">
        <v>22</v>
      </c>
      <c r="E613" s="61">
        <f t="shared" si="9"/>
        <v>33.748360655737706</v>
      </c>
      <c r="F613" s="9">
        <v>187.15</v>
      </c>
      <c r="G613" s="10">
        <v>97</v>
      </c>
    </row>
    <row r="614" spans="1:7" x14ac:dyDescent="0.25">
      <c r="A614" s="15" t="s">
        <v>7547</v>
      </c>
      <c r="B614" s="7" t="s">
        <v>7542</v>
      </c>
      <c r="C614" s="8">
        <v>77.336065573770497</v>
      </c>
      <c r="D614" s="15">
        <v>22</v>
      </c>
      <c r="E614" s="61">
        <f t="shared" si="9"/>
        <v>17.013934426229511</v>
      </c>
      <c r="F614" s="9">
        <v>94.350000000000009</v>
      </c>
      <c r="G614" s="10">
        <v>97</v>
      </c>
    </row>
    <row r="615" spans="1:7" x14ac:dyDescent="0.25">
      <c r="A615" s="15" t="s">
        <v>3356</v>
      </c>
      <c r="B615" s="7" t="s">
        <v>3357</v>
      </c>
      <c r="C615" s="8">
        <v>435.40983606557381</v>
      </c>
      <c r="D615" s="15">
        <v>22</v>
      </c>
      <c r="E615" s="61">
        <f t="shared" si="9"/>
        <v>95.790163934426246</v>
      </c>
      <c r="F615" s="9">
        <v>531.20000000000005</v>
      </c>
      <c r="G615" s="10">
        <v>98</v>
      </c>
    </row>
    <row r="616" spans="1:7" x14ac:dyDescent="0.25">
      <c r="A616" s="15" t="s">
        <v>3358</v>
      </c>
      <c r="B616" s="7" t="s">
        <v>3359</v>
      </c>
      <c r="C616" s="8">
        <v>336.18852459016392</v>
      </c>
      <c r="D616" s="15">
        <v>22</v>
      </c>
      <c r="E616" s="61">
        <f t="shared" si="9"/>
        <v>73.961475409836069</v>
      </c>
      <c r="F616" s="9">
        <v>410.15</v>
      </c>
      <c r="G616" s="10">
        <v>98</v>
      </c>
    </row>
    <row r="617" spans="1:7" x14ac:dyDescent="0.25">
      <c r="A617" s="15">
        <v>4010213</v>
      </c>
      <c r="B617" s="7" t="s">
        <v>3360</v>
      </c>
      <c r="C617" s="8">
        <v>363.77049180327873</v>
      </c>
      <c r="D617" s="15">
        <v>22</v>
      </c>
      <c r="E617" s="61">
        <f t="shared" si="9"/>
        <v>80.029508196721324</v>
      </c>
      <c r="F617" s="11">
        <v>443.8</v>
      </c>
      <c r="G617" s="10">
        <v>98</v>
      </c>
    </row>
    <row r="618" spans="1:7" x14ac:dyDescent="0.25">
      <c r="A618" s="15" t="s">
        <v>3365</v>
      </c>
      <c r="B618" s="7" t="s">
        <v>3366</v>
      </c>
      <c r="C618" s="8">
        <v>992.04918032786884</v>
      </c>
      <c r="D618" s="15">
        <v>22</v>
      </c>
      <c r="E618" s="61">
        <f t="shared" si="9"/>
        <v>218.25081967213114</v>
      </c>
      <c r="F618" s="9">
        <v>1210.3</v>
      </c>
      <c r="G618" s="10">
        <v>98</v>
      </c>
    </row>
    <row r="619" spans="1:7" x14ac:dyDescent="0.25">
      <c r="A619" s="15" t="s">
        <v>2702</v>
      </c>
      <c r="B619" s="7" t="s">
        <v>2703</v>
      </c>
      <c r="C619" s="8">
        <v>310.61475409836072</v>
      </c>
      <c r="D619" s="15">
        <v>22</v>
      </c>
      <c r="E619" s="61">
        <f t="shared" si="9"/>
        <v>68.335245901639354</v>
      </c>
      <c r="F619" s="9">
        <v>378.95000000000005</v>
      </c>
      <c r="G619" s="10">
        <v>99</v>
      </c>
    </row>
    <row r="620" spans="1:7" x14ac:dyDescent="0.25">
      <c r="A620" s="15" t="s">
        <v>3361</v>
      </c>
      <c r="B620" s="7" t="s">
        <v>3362</v>
      </c>
      <c r="C620" s="8">
        <v>868.03278688524597</v>
      </c>
      <c r="D620" s="15">
        <v>22</v>
      </c>
      <c r="E620" s="61">
        <f t="shared" si="9"/>
        <v>190.96721311475412</v>
      </c>
      <c r="F620" s="9">
        <v>1059</v>
      </c>
      <c r="G620" s="10">
        <v>99</v>
      </c>
    </row>
    <row r="621" spans="1:7" x14ac:dyDescent="0.25">
      <c r="A621" s="15" t="s">
        <v>3363</v>
      </c>
      <c r="B621" s="7" t="s">
        <v>3364</v>
      </c>
      <c r="C621" s="8">
        <v>1074.7131147540986</v>
      </c>
      <c r="D621" s="15">
        <v>22</v>
      </c>
      <c r="E621" s="61">
        <f t="shared" si="9"/>
        <v>236.43688524590169</v>
      </c>
      <c r="F621" s="9">
        <v>1311.15</v>
      </c>
      <c r="G621" s="10">
        <v>99</v>
      </c>
    </row>
    <row r="622" spans="1:7" x14ac:dyDescent="0.25">
      <c r="A622" s="15" t="s">
        <v>4365</v>
      </c>
      <c r="B622" s="7" t="s">
        <v>4366</v>
      </c>
      <c r="C622" s="8">
        <v>306.76229508196724</v>
      </c>
      <c r="D622" s="15">
        <v>22</v>
      </c>
      <c r="E622" s="61">
        <f t="shared" si="9"/>
        <v>67.48770491803279</v>
      </c>
      <c r="F622" s="9">
        <v>374.25</v>
      </c>
      <c r="G622" s="10">
        <v>99</v>
      </c>
    </row>
    <row r="623" spans="1:7" x14ac:dyDescent="0.25">
      <c r="A623" s="15" t="s">
        <v>4408</v>
      </c>
      <c r="B623" s="7" t="s">
        <v>4409</v>
      </c>
      <c r="C623" s="8">
        <v>306.76229508196724</v>
      </c>
      <c r="D623" s="15">
        <v>22</v>
      </c>
      <c r="E623" s="61">
        <f t="shared" si="9"/>
        <v>67.48770491803279</v>
      </c>
      <c r="F623" s="9">
        <v>374.25</v>
      </c>
      <c r="G623" s="10">
        <v>99</v>
      </c>
    </row>
    <row r="624" spans="1:7" x14ac:dyDescent="0.25">
      <c r="A624" s="15" t="s">
        <v>2357</v>
      </c>
      <c r="B624" s="7" t="s">
        <v>4410</v>
      </c>
      <c r="C624" s="8">
        <v>306.76229508196724</v>
      </c>
      <c r="D624" s="15">
        <v>22</v>
      </c>
      <c r="E624" s="61">
        <f t="shared" si="9"/>
        <v>67.48770491803279</v>
      </c>
      <c r="F624" s="9">
        <v>374.25</v>
      </c>
      <c r="G624" s="10">
        <v>99</v>
      </c>
    </row>
    <row r="625" spans="1:7" x14ac:dyDescent="0.25">
      <c r="A625" s="15" t="s">
        <v>6260</v>
      </c>
      <c r="B625" s="7" t="s">
        <v>6261</v>
      </c>
      <c r="C625" s="8">
        <v>306.76229508196724</v>
      </c>
      <c r="D625" s="15">
        <v>22</v>
      </c>
      <c r="E625" s="61">
        <f t="shared" si="9"/>
        <v>67.48770491803279</v>
      </c>
      <c r="F625" s="9">
        <v>374.25</v>
      </c>
      <c r="G625" s="10">
        <v>99</v>
      </c>
    </row>
    <row r="626" spans="1:7" x14ac:dyDescent="0.25">
      <c r="A626" s="15" t="s">
        <v>8182</v>
      </c>
      <c r="B626" s="7" t="s">
        <v>8183</v>
      </c>
      <c r="C626" s="8">
        <v>122.70491803278691</v>
      </c>
      <c r="D626" s="15">
        <v>22</v>
      </c>
      <c r="E626" s="61">
        <f t="shared" si="9"/>
        <v>26.995081967213121</v>
      </c>
      <c r="F626" s="9">
        <v>149.70000000000002</v>
      </c>
      <c r="G626" s="10">
        <v>99</v>
      </c>
    </row>
    <row r="627" spans="1:7" x14ac:dyDescent="0.25">
      <c r="A627" s="15" t="s">
        <v>2258</v>
      </c>
      <c r="B627" s="7" t="s">
        <v>2259</v>
      </c>
      <c r="C627" s="8">
        <v>642.0901639344263</v>
      </c>
      <c r="D627" s="15">
        <v>22</v>
      </c>
      <c r="E627" s="61">
        <f t="shared" si="9"/>
        <v>141.25983606557378</v>
      </c>
      <c r="F627" s="11">
        <v>783.35</v>
      </c>
      <c r="G627" s="10">
        <v>100</v>
      </c>
    </row>
    <row r="628" spans="1:7" x14ac:dyDescent="0.25">
      <c r="A628" s="15" t="s">
        <v>2360</v>
      </c>
      <c r="B628" s="7" t="s">
        <v>2361</v>
      </c>
      <c r="C628" s="8">
        <v>146.06557377049182</v>
      </c>
      <c r="D628" s="15">
        <v>22</v>
      </c>
      <c r="E628" s="61">
        <f t="shared" si="9"/>
        <v>32.1344262295082</v>
      </c>
      <c r="F628" s="11">
        <v>178.20000000000002</v>
      </c>
      <c r="G628" s="10">
        <v>100</v>
      </c>
    </row>
    <row r="629" spans="1:7" x14ac:dyDescent="0.25">
      <c r="A629" s="15" t="s">
        <v>2723</v>
      </c>
      <c r="B629" s="7" t="s">
        <v>2724</v>
      </c>
      <c r="C629" s="8">
        <v>559.42622950819668</v>
      </c>
      <c r="D629" s="15">
        <v>22</v>
      </c>
      <c r="E629" s="61">
        <f t="shared" si="9"/>
        <v>123.07377049180327</v>
      </c>
      <c r="F629" s="11">
        <v>682.5</v>
      </c>
      <c r="G629" s="10">
        <v>100</v>
      </c>
    </row>
    <row r="630" spans="1:7" x14ac:dyDescent="0.25">
      <c r="A630" s="15" t="s">
        <v>3060</v>
      </c>
      <c r="B630" s="7" t="s">
        <v>3061</v>
      </c>
      <c r="C630" s="8">
        <v>172.13114754098362</v>
      </c>
      <c r="D630" s="15">
        <v>22</v>
      </c>
      <c r="E630" s="61">
        <f t="shared" si="9"/>
        <v>37.868852459016395</v>
      </c>
      <c r="F630" s="9">
        <v>210</v>
      </c>
      <c r="G630" s="10">
        <v>100</v>
      </c>
    </row>
    <row r="631" spans="1:7" x14ac:dyDescent="0.25">
      <c r="A631" s="15">
        <v>23272</v>
      </c>
      <c r="B631" s="7" t="s">
        <v>2306</v>
      </c>
      <c r="C631" s="8">
        <v>463.52459016393442</v>
      </c>
      <c r="D631" s="15">
        <v>22</v>
      </c>
      <c r="E631" s="61">
        <f t="shared" si="9"/>
        <v>101.97540983606557</v>
      </c>
      <c r="F631" s="11">
        <v>565.5</v>
      </c>
      <c r="G631" s="10">
        <v>101</v>
      </c>
    </row>
    <row r="632" spans="1:7" x14ac:dyDescent="0.25">
      <c r="A632" s="15" t="s">
        <v>2349</v>
      </c>
      <c r="B632" s="7" t="s">
        <v>2350</v>
      </c>
      <c r="C632" s="8">
        <v>239.75409836065575</v>
      </c>
      <c r="D632" s="15">
        <v>22</v>
      </c>
      <c r="E632" s="61">
        <f t="shared" si="9"/>
        <v>52.745901639344261</v>
      </c>
      <c r="F632" s="11">
        <v>292.5</v>
      </c>
      <c r="G632" s="10">
        <v>101</v>
      </c>
    </row>
    <row r="633" spans="1:7" x14ac:dyDescent="0.25">
      <c r="A633" s="15" t="s">
        <v>2351</v>
      </c>
      <c r="B633" s="7" t="s">
        <v>2352</v>
      </c>
      <c r="C633" s="8">
        <v>255.73770491803279</v>
      </c>
      <c r="D633" s="15">
        <v>22</v>
      </c>
      <c r="E633" s="61">
        <f t="shared" si="9"/>
        <v>56.262295081967217</v>
      </c>
      <c r="F633" s="11">
        <v>312</v>
      </c>
      <c r="G633" s="10">
        <v>101</v>
      </c>
    </row>
    <row r="634" spans="1:7" x14ac:dyDescent="0.25">
      <c r="A634" s="15" t="s">
        <v>2362</v>
      </c>
      <c r="B634" s="7" t="s">
        <v>2363</v>
      </c>
      <c r="C634" s="8">
        <v>2430.4508196721313</v>
      </c>
      <c r="D634" s="15">
        <v>22</v>
      </c>
      <c r="E634" s="61">
        <f t="shared" si="9"/>
        <v>534.69918032786893</v>
      </c>
      <c r="F634" s="11">
        <v>2965.15</v>
      </c>
      <c r="G634" s="10">
        <v>101</v>
      </c>
    </row>
    <row r="635" spans="1:7" x14ac:dyDescent="0.25">
      <c r="A635" s="15" t="s">
        <v>2719</v>
      </c>
      <c r="B635" s="7" t="s">
        <v>2720</v>
      </c>
      <c r="C635" s="8">
        <v>479.50819672131149</v>
      </c>
      <c r="D635" s="15">
        <v>22</v>
      </c>
      <c r="E635" s="61">
        <f t="shared" si="9"/>
        <v>105.49180327868852</v>
      </c>
      <c r="F635" s="11">
        <v>585</v>
      </c>
      <c r="G635" s="10">
        <v>101</v>
      </c>
    </row>
    <row r="636" spans="1:7" x14ac:dyDescent="0.25">
      <c r="A636" s="15" t="s">
        <v>2721</v>
      </c>
      <c r="B636" s="7" t="s">
        <v>2722</v>
      </c>
      <c r="C636" s="8">
        <v>201.84426229508196</v>
      </c>
      <c r="D636" s="15">
        <v>22</v>
      </c>
      <c r="E636" s="61">
        <f t="shared" si="9"/>
        <v>44.405737704918032</v>
      </c>
      <c r="F636" s="9">
        <v>246.25</v>
      </c>
      <c r="G636" s="10">
        <v>101</v>
      </c>
    </row>
    <row r="637" spans="1:7" x14ac:dyDescent="0.25">
      <c r="A637" s="15" t="s">
        <v>2725</v>
      </c>
      <c r="B637" s="7" t="s">
        <v>2726</v>
      </c>
      <c r="C637" s="8">
        <v>639.30327868852464</v>
      </c>
      <c r="D637" s="15">
        <v>22</v>
      </c>
      <c r="E637" s="61">
        <f t="shared" si="9"/>
        <v>140.64672131147543</v>
      </c>
      <c r="F637" s="11">
        <v>779.95</v>
      </c>
      <c r="G637" s="10">
        <v>101</v>
      </c>
    </row>
    <row r="638" spans="1:7" x14ac:dyDescent="0.25">
      <c r="A638" s="15" t="s">
        <v>2727</v>
      </c>
      <c r="B638" s="7" t="s">
        <v>2728</v>
      </c>
      <c r="C638" s="8">
        <v>287.70491803278691</v>
      </c>
      <c r="D638" s="15">
        <v>22</v>
      </c>
      <c r="E638" s="61">
        <f t="shared" si="9"/>
        <v>63.295081967213122</v>
      </c>
      <c r="F638" s="11">
        <v>351</v>
      </c>
      <c r="G638" s="10">
        <v>101</v>
      </c>
    </row>
    <row r="639" spans="1:7" x14ac:dyDescent="0.25">
      <c r="A639" s="15" t="s">
        <v>2206</v>
      </c>
      <c r="B639" s="7" t="s">
        <v>2207</v>
      </c>
      <c r="C639" s="8">
        <v>143.31967213114757</v>
      </c>
      <c r="D639" s="15">
        <v>22</v>
      </c>
      <c r="E639" s="61">
        <f t="shared" si="9"/>
        <v>31.530327868852467</v>
      </c>
      <c r="F639" s="9">
        <v>174.85000000000002</v>
      </c>
      <c r="G639" s="10">
        <v>102</v>
      </c>
    </row>
    <row r="640" spans="1:7" x14ac:dyDescent="0.25">
      <c r="A640" s="15" t="s">
        <v>2208</v>
      </c>
      <c r="B640" s="7" t="s">
        <v>2209</v>
      </c>
      <c r="C640" s="8">
        <v>294.95901639344265</v>
      </c>
      <c r="D640" s="15">
        <v>22</v>
      </c>
      <c r="E640" s="61">
        <f t="shared" si="9"/>
        <v>64.890983606557384</v>
      </c>
      <c r="F640" s="9">
        <v>359.85</v>
      </c>
      <c r="G640" s="10">
        <v>102</v>
      </c>
    </row>
    <row r="641" spans="1:7" x14ac:dyDescent="0.25">
      <c r="A641" s="15" t="s">
        <v>2698</v>
      </c>
      <c r="B641" s="7" t="s">
        <v>2699</v>
      </c>
      <c r="C641" s="8">
        <v>99.631147540983619</v>
      </c>
      <c r="D641" s="15">
        <v>22</v>
      </c>
      <c r="E641" s="61">
        <f t="shared" si="9"/>
        <v>21.918852459016396</v>
      </c>
      <c r="F641" s="9">
        <v>121.55000000000001</v>
      </c>
      <c r="G641" s="10">
        <v>102</v>
      </c>
    </row>
    <row r="642" spans="1:7" x14ac:dyDescent="0.25">
      <c r="A642" s="15" t="s">
        <v>5773</v>
      </c>
      <c r="B642" s="7" t="s">
        <v>5774</v>
      </c>
      <c r="C642" s="8">
        <v>53.524590163934427</v>
      </c>
      <c r="D642" s="15">
        <v>22</v>
      </c>
      <c r="E642" s="61">
        <f t="shared" si="9"/>
        <v>11.775409836065574</v>
      </c>
      <c r="F642" s="9">
        <v>65.3</v>
      </c>
      <c r="G642" s="10">
        <v>102</v>
      </c>
    </row>
    <row r="643" spans="1:7" x14ac:dyDescent="0.25">
      <c r="A643" s="15" t="s">
        <v>6101</v>
      </c>
      <c r="B643" s="7" t="s">
        <v>6102</v>
      </c>
      <c r="C643" s="8">
        <v>15.000000000000002</v>
      </c>
      <c r="D643" s="15">
        <v>22</v>
      </c>
      <c r="E643" s="61">
        <f t="shared" ref="E643:E706" si="10">C643*(D643/100)</f>
        <v>3.3000000000000003</v>
      </c>
      <c r="F643" s="9">
        <v>18.3</v>
      </c>
      <c r="G643" s="10">
        <v>102</v>
      </c>
    </row>
    <row r="644" spans="1:7" x14ac:dyDescent="0.25">
      <c r="A644" s="15" t="s">
        <v>7521</v>
      </c>
      <c r="B644" s="7" t="s">
        <v>7522</v>
      </c>
      <c r="C644" s="8">
        <v>19.303000000000001</v>
      </c>
      <c r="D644" s="15">
        <v>22</v>
      </c>
      <c r="E644" s="61">
        <f t="shared" si="10"/>
        <v>4.2466600000000003</v>
      </c>
      <c r="F644" s="9">
        <v>23.549660000000003</v>
      </c>
      <c r="G644" s="10">
        <v>102</v>
      </c>
    </row>
    <row r="645" spans="1:7" x14ac:dyDescent="0.25">
      <c r="A645" s="15" t="s">
        <v>7928</v>
      </c>
      <c r="B645" s="7" t="s">
        <v>7929</v>
      </c>
      <c r="C645" s="8">
        <v>145.65573770491804</v>
      </c>
      <c r="D645" s="15">
        <v>22</v>
      </c>
      <c r="E645" s="61">
        <f t="shared" si="10"/>
        <v>32.044262295081971</v>
      </c>
      <c r="F645" s="9">
        <v>177.70000000000002</v>
      </c>
      <c r="G645" s="10">
        <v>102</v>
      </c>
    </row>
    <row r="646" spans="1:7" x14ac:dyDescent="0.25">
      <c r="A646" s="15" t="s">
        <v>2013</v>
      </c>
      <c r="B646" s="7" t="s">
        <v>2014</v>
      </c>
      <c r="C646" s="8">
        <v>240.69672131147539</v>
      </c>
      <c r="D646" s="15">
        <v>22</v>
      </c>
      <c r="E646" s="61">
        <f t="shared" si="10"/>
        <v>52.953278688524584</v>
      </c>
      <c r="F646" s="12">
        <v>293.64999999999998</v>
      </c>
      <c r="G646" s="10">
        <v>103</v>
      </c>
    </row>
    <row r="647" spans="1:7" x14ac:dyDescent="0.25">
      <c r="A647" s="15" t="s">
        <v>2084</v>
      </c>
      <c r="B647" s="7" t="s">
        <v>2085</v>
      </c>
      <c r="C647" s="8">
        <v>345.69672131147541</v>
      </c>
      <c r="D647" s="15">
        <v>22</v>
      </c>
      <c r="E647" s="61">
        <f t="shared" si="10"/>
        <v>76.053278688524586</v>
      </c>
      <c r="F647" s="9">
        <v>421.75</v>
      </c>
      <c r="G647" s="10">
        <v>103</v>
      </c>
    </row>
    <row r="648" spans="1:7" x14ac:dyDescent="0.25">
      <c r="A648" s="15" t="s">
        <v>2194</v>
      </c>
      <c r="B648" s="7" t="s">
        <v>2195</v>
      </c>
      <c r="C648" s="8">
        <v>164.09836065573771</v>
      </c>
      <c r="D648" s="15">
        <v>22</v>
      </c>
      <c r="E648" s="61">
        <f t="shared" si="10"/>
        <v>36.101639344262296</v>
      </c>
      <c r="F648" s="9">
        <v>200.2</v>
      </c>
      <c r="G648" s="10">
        <v>103</v>
      </c>
    </row>
    <row r="649" spans="1:7" x14ac:dyDescent="0.25">
      <c r="A649" s="15" t="s">
        <v>2197</v>
      </c>
      <c r="B649" s="7" t="s">
        <v>2198</v>
      </c>
      <c r="C649" s="8">
        <v>409.13934426229508</v>
      </c>
      <c r="D649" s="15">
        <v>22</v>
      </c>
      <c r="E649" s="61">
        <f t="shared" si="10"/>
        <v>90.010655737704923</v>
      </c>
      <c r="F649" s="9">
        <v>499.15</v>
      </c>
      <c r="G649" s="10">
        <v>103</v>
      </c>
    </row>
    <row r="650" spans="1:7" x14ac:dyDescent="0.25">
      <c r="A650" s="15" t="s">
        <v>2201</v>
      </c>
      <c r="B650" s="7" t="s">
        <v>2202</v>
      </c>
      <c r="C650" s="8">
        <v>378.52459016393442</v>
      </c>
      <c r="D650" s="15">
        <v>22</v>
      </c>
      <c r="E650" s="61">
        <f t="shared" si="10"/>
        <v>83.275409836065577</v>
      </c>
      <c r="F650" s="9">
        <v>461.8</v>
      </c>
      <c r="G650" s="10">
        <v>103</v>
      </c>
    </row>
    <row r="651" spans="1:7" x14ac:dyDescent="0.25">
      <c r="A651" s="15" t="s">
        <v>2203</v>
      </c>
      <c r="B651" s="7" t="s">
        <v>2204</v>
      </c>
      <c r="C651" s="8">
        <v>260.36885245901635</v>
      </c>
      <c r="D651" s="15">
        <v>22</v>
      </c>
      <c r="E651" s="61">
        <f t="shared" si="10"/>
        <v>57.281147540983596</v>
      </c>
      <c r="F651" s="9">
        <v>317.64999999999998</v>
      </c>
      <c r="G651" s="10">
        <v>103</v>
      </c>
    </row>
    <row r="652" spans="1:7" x14ac:dyDescent="0.25">
      <c r="A652" s="15" t="s">
        <v>2294</v>
      </c>
      <c r="B652" s="7" t="s">
        <v>2295</v>
      </c>
      <c r="C652" s="8">
        <v>344.26229508196724</v>
      </c>
      <c r="D652" s="15">
        <v>22</v>
      </c>
      <c r="E652" s="61">
        <f t="shared" si="10"/>
        <v>75.73770491803279</v>
      </c>
      <c r="F652" s="9">
        <v>420</v>
      </c>
      <c r="G652" s="10">
        <v>103</v>
      </c>
    </row>
    <row r="653" spans="1:7" x14ac:dyDescent="0.25">
      <c r="A653" s="15" t="s">
        <v>3491</v>
      </c>
      <c r="B653" s="7" t="s">
        <v>3492</v>
      </c>
      <c r="C653" s="8">
        <v>342.13114754098359</v>
      </c>
      <c r="D653" s="15">
        <v>22</v>
      </c>
      <c r="E653" s="61">
        <f t="shared" si="10"/>
        <v>75.268852459016387</v>
      </c>
      <c r="F653" s="9">
        <v>417.4</v>
      </c>
      <c r="G653" s="10">
        <v>103</v>
      </c>
    </row>
    <row r="654" spans="1:7" x14ac:dyDescent="0.25">
      <c r="A654" s="15" t="s">
        <v>3493</v>
      </c>
      <c r="B654" s="7" t="s">
        <v>3494</v>
      </c>
      <c r="C654" s="8">
        <v>684.26229508196718</v>
      </c>
      <c r="D654" s="15">
        <v>22</v>
      </c>
      <c r="E654" s="61">
        <f t="shared" si="10"/>
        <v>150.53770491803277</v>
      </c>
      <c r="F654" s="9">
        <v>834.8</v>
      </c>
      <c r="G654" s="10">
        <v>103</v>
      </c>
    </row>
    <row r="655" spans="1:7" x14ac:dyDescent="0.25">
      <c r="A655" s="15" t="s">
        <v>3200</v>
      </c>
      <c r="B655" s="7" t="s">
        <v>3201</v>
      </c>
      <c r="C655" s="8">
        <v>752.04918032786884</v>
      </c>
      <c r="D655" s="15">
        <v>22</v>
      </c>
      <c r="E655" s="61">
        <f t="shared" si="10"/>
        <v>165.45081967213113</v>
      </c>
      <c r="F655" s="9">
        <v>917.5</v>
      </c>
      <c r="G655" s="10">
        <v>104</v>
      </c>
    </row>
    <row r="656" spans="1:7" x14ac:dyDescent="0.25">
      <c r="A656" s="15" t="s">
        <v>3206</v>
      </c>
      <c r="B656" s="7" t="s">
        <v>3207</v>
      </c>
      <c r="C656" s="8">
        <v>138.11475409836066</v>
      </c>
      <c r="D656" s="15">
        <v>22</v>
      </c>
      <c r="E656" s="61">
        <f t="shared" si="10"/>
        <v>30.385245901639347</v>
      </c>
      <c r="F656" s="9">
        <v>168.5</v>
      </c>
      <c r="G656" s="10">
        <v>104</v>
      </c>
    </row>
    <row r="657" spans="1:7" x14ac:dyDescent="0.25">
      <c r="A657" s="15" t="s">
        <v>4572</v>
      </c>
      <c r="B657" s="7" t="s">
        <v>2205</v>
      </c>
      <c r="C657" s="8">
        <v>323.48360655737707</v>
      </c>
      <c r="D657" s="15">
        <v>22</v>
      </c>
      <c r="E657" s="61">
        <f t="shared" si="10"/>
        <v>71.166393442622962</v>
      </c>
      <c r="F657" s="9">
        <v>394.65000000000003</v>
      </c>
      <c r="G657" s="10">
        <v>104</v>
      </c>
    </row>
    <row r="658" spans="1:7" x14ac:dyDescent="0.25">
      <c r="A658" s="15" t="s">
        <v>4575</v>
      </c>
      <c r="B658" s="7" t="s">
        <v>4576</v>
      </c>
      <c r="C658" s="8">
        <v>250.08196721311478</v>
      </c>
      <c r="D658" s="15">
        <v>22</v>
      </c>
      <c r="E658" s="61">
        <f t="shared" si="10"/>
        <v>55.01803278688525</v>
      </c>
      <c r="F658" s="9">
        <v>305.10000000000002</v>
      </c>
      <c r="G658" s="10">
        <v>104</v>
      </c>
    </row>
    <row r="659" spans="1:7" x14ac:dyDescent="0.25">
      <c r="A659" s="15" t="s">
        <v>4867</v>
      </c>
      <c r="B659" s="7" t="s">
        <v>4868</v>
      </c>
      <c r="C659" s="8">
        <v>775.61475409836066</v>
      </c>
      <c r="D659" s="15">
        <v>22</v>
      </c>
      <c r="E659" s="61">
        <f t="shared" si="10"/>
        <v>170.63524590163934</v>
      </c>
      <c r="F659" s="9">
        <v>946.25</v>
      </c>
      <c r="G659" s="10">
        <v>104</v>
      </c>
    </row>
    <row r="660" spans="1:7" x14ac:dyDescent="0.25">
      <c r="A660" s="15" t="s">
        <v>4869</v>
      </c>
      <c r="B660" s="7" t="s">
        <v>4870</v>
      </c>
      <c r="C660" s="8">
        <v>344.75409836065575</v>
      </c>
      <c r="D660" s="15">
        <v>22</v>
      </c>
      <c r="E660" s="61">
        <f t="shared" si="10"/>
        <v>75.845901639344262</v>
      </c>
      <c r="F660" s="9">
        <v>420.6</v>
      </c>
      <c r="G660" s="10">
        <v>104</v>
      </c>
    </row>
    <row r="661" spans="1:7" x14ac:dyDescent="0.25">
      <c r="A661" s="15" t="s">
        <v>4871</v>
      </c>
      <c r="B661" s="7" t="s">
        <v>4872</v>
      </c>
      <c r="C661" s="8">
        <v>399.79508196721315</v>
      </c>
      <c r="D661" s="15">
        <v>22</v>
      </c>
      <c r="E661" s="61">
        <f t="shared" si="10"/>
        <v>87.954918032786892</v>
      </c>
      <c r="F661" s="9">
        <v>487.75</v>
      </c>
      <c r="G661" s="10">
        <v>104</v>
      </c>
    </row>
    <row r="662" spans="1:7" x14ac:dyDescent="0.25">
      <c r="A662" s="15" t="s">
        <v>4566</v>
      </c>
      <c r="B662" s="7" t="s">
        <v>4567</v>
      </c>
      <c r="C662" s="8">
        <v>322.66393442622956</v>
      </c>
      <c r="D662" s="15">
        <v>22</v>
      </c>
      <c r="E662" s="61">
        <f t="shared" si="10"/>
        <v>70.986065573770503</v>
      </c>
      <c r="F662" s="9">
        <v>393.65000000000003</v>
      </c>
      <c r="G662" s="10">
        <v>105</v>
      </c>
    </row>
    <row r="663" spans="1:7" x14ac:dyDescent="0.25">
      <c r="A663" s="15" t="s">
        <v>4568</v>
      </c>
      <c r="B663" s="7" t="s">
        <v>4569</v>
      </c>
      <c r="C663" s="8">
        <v>611.84426229508199</v>
      </c>
      <c r="D663" s="15">
        <v>22</v>
      </c>
      <c r="E663" s="61">
        <f t="shared" si="10"/>
        <v>134.60573770491803</v>
      </c>
      <c r="F663" s="9">
        <v>746.45</v>
      </c>
      <c r="G663" s="10">
        <v>105</v>
      </c>
    </row>
    <row r="664" spans="1:7" x14ac:dyDescent="0.25">
      <c r="A664" s="15" t="s">
        <v>4570</v>
      </c>
      <c r="B664" s="7" t="s">
        <v>4571</v>
      </c>
      <c r="C664" s="8">
        <v>555.32786885245901</v>
      </c>
      <c r="D664" s="15">
        <v>22</v>
      </c>
      <c r="E664" s="61">
        <f t="shared" si="10"/>
        <v>122.17213114754098</v>
      </c>
      <c r="F664" s="9">
        <v>677.5</v>
      </c>
      <c r="G664" s="10">
        <v>105</v>
      </c>
    </row>
    <row r="665" spans="1:7" x14ac:dyDescent="0.25">
      <c r="A665" s="15" t="s">
        <v>4573</v>
      </c>
      <c r="B665" s="7" t="s">
        <v>4574</v>
      </c>
      <c r="C665" s="8">
        <v>382.82786885245906</v>
      </c>
      <c r="D665" s="15">
        <v>22</v>
      </c>
      <c r="E665" s="61">
        <f t="shared" si="10"/>
        <v>84.222131147540992</v>
      </c>
      <c r="F665" s="9">
        <v>467.05</v>
      </c>
      <c r="G665" s="10">
        <v>105</v>
      </c>
    </row>
    <row r="666" spans="1:7" x14ac:dyDescent="0.25">
      <c r="A666" s="15" t="s">
        <v>3222</v>
      </c>
      <c r="B666" s="7" t="s">
        <v>3223</v>
      </c>
      <c r="C666" s="8">
        <v>446.14754098360663</v>
      </c>
      <c r="D666" s="15">
        <v>22</v>
      </c>
      <c r="E666" s="61">
        <f t="shared" si="10"/>
        <v>98.152459016393465</v>
      </c>
      <c r="F666" s="9">
        <v>544.30000000000007</v>
      </c>
      <c r="G666" s="10">
        <v>106</v>
      </c>
    </row>
    <row r="667" spans="1:7" x14ac:dyDescent="0.25">
      <c r="A667" s="15" t="s">
        <v>3119</v>
      </c>
      <c r="B667" s="7" t="s">
        <v>3120</v>
      </c>
      <c r="C667" s="8">
        <v>40.819672131147549</v>
      </c>
      <c r="D667" s="15">
        <v>22</v>
      </c>
      <c r="E667" s="61">
        <f t="shared" si="10"/>
        <v>8.980327868852461</v>
      </c>
      <c r="F667" s="9">
        <v>49.800000000000004</v>
      </c>
      <c r="G667" s="10">
        <v>107</v>
      </c>
    </row>
    <row r="668" spans="1:7" x14ac:dyDescent="0.25">
      <c r="A668" s="15" t="s">
        <v>3204</v>
      </c>
      <c r="B668" s="7" t="s">
        <v>3205</v>
      </c>
      <c r="C668" s="8">
        <v>261.27049180327867</v>
      </c>
      <c r="D668" s="15">
        <v>22</v>
      </c>
      <c r="E668" s="61">
        <f t="shared" si="10"/>
        <v>57.479508196721305</v>
      </c>
      <c r="F668" s="9">
        <v>318.75</v>
      </c>
      <c r="G668" s="10">
        <v>107</v>
      </c>
    </row>
    <row r="669" spans="1:7" x14ac:dyDescent="0.25">
      <c r="A669" s="15" t="s">
        <v>3208</v>
      </c>
      <c r="B669" s="7" t="s">
        <v>3209</v>
      </c>
      <c r="C669" s="8">
        <v>428.48360655737707</v>
      </c>
      <c r="D669" s="15">
        <v>22</v>
      </c>
      <c r="E669" s="61">
        <f t="shared" si="10"/>
        <v>94.266393442622956</v>
      </c>
      <c r="F669" s="9">
        <v>522.75</v>
      </c>
      <c r="G669" s="10">
        <v>107</v>
      </c>
    </row>
    <row r="670" spans="1:7" x14ac:dyDescent="0.25">
      <c r="A670" s="15" t="s">
        <v>4781</v>
      </c>
      <c r="B670" s="7" t="s">
        <v>4782</v>
      </c>
      <c r="C670" s="8">
        <v>422.6639344262295</v>
      </c>
      <c r="D670" s="15">
        <v>22</v>
      </c>
      <c r="E670" s="61">
        <f t="shared" si="10"/>
        <v>92.986065573770489</v>
      </c>
      <c r="F670" s="9">
        <v>515.65</v>
      </c>
      <c r="G670" s="10">
        <v>107</v>
      </c>
    </row>
    <row r="671" spans="1:7" x14ac:dyDescent="0.25">
      <c r="A671" s="15" t="s">
        <v>4473</v>
      </c>
      <c r="B671" s="7" t="s">
        <v>4474</v>
      </c>
      <c r="C671" s="8">
        <v>512.78688524590166</v>
      </c>
      <c r="D671" s="15">
        <v>22</v>
      </c>
      <c r="E671" s="61">
        <f t="shared" si="10"/>
        <v>112.81311475409836</v>
      </c>
      <c r="F671" s="9">
        <v>625.6</v>
      </c>
      <c r="G671" s="10">
        <v>108</v>
      </c>
    </row>
    <row r="672" spans="1:7" x14ac:dyDescent="0.25">
      <c r="A672" s="15" t="s">
        <v>4485</v>
      </c>
      <c r="B672" s="7" t="s">
        <v>4486</v>
      </c>
      <c r="C672" s="8">
        <v>311.47540983606558</v>
      </c>
      <c r="D672" s="15">
        <v>22</v>
      </c>
      <c r="E672" s="61">
        <f t="shared" si="10"/>
        <v>68.524590163934434</v>
      </c>
      <c r="F672" s="9">
        <v>380</v>
      </c>
      <c r="G672" s="10">
        <v>108</v>
      </c>
    </row>
    <row r="673" spans="1:7" x14ac:dyDescent="0.25">
      <c r="A673" s="15" t="s">
        <v>4551</v>
      </c>
      <c r="B673" s="7" t="s">
        <v>4552</v>
      </c>
      <c r="C673" s="8">
        <v>433.85245901639348</v>
      </c>
      <c r="D673" s="15">
        <v>22</v>
      </c>
      <c r="E673" s="61">
        <f t="shared" si="10"/>
        <v>95.447540983606572</v>
      </c>
      <c r="F673" s="9">
        <v>529.30000000000007</v>
      </c>
      <c r="G673" s="10">
        <v>108</v>
      </c>
    </row>
    <row r="674" spans="1:7" x14ac:dyDescent="0.25">
      <c r="A674" s="15" t="s">
        <v>4553</v>
      </c>
      <c r="B674" s="7" t="s">
        <v>4554</v>
      </c>
      <c r="C674" s="8">
        <v>708.60655737704917</v>
      </c>
      <c r="D674" s="15">
        <v>22</v>
      </c>
      <c r="E674" s="61">
        <f t="shared" si="10"/>
        <v>155.89344262295083</v>
      </c>
      <c r="F674" s="9">
        <v>864.5</v>
      </c>
      <c r="G674" s="10">
        <v>108</v>
      </c>
    </row>
    <row r="675" spans="1:7" x14ac:dyDescent="0.25">
      <c r="A675" s="15" t="s">
        <v>4481</v>
      </c>
      <c r="B675" s="7" t="s">
        <v>4482</v>
      </c>
      <c r="C675" s="8">
        <v>257.3770491803279</v>
      </c>
      <c r="D675" s="15">
        <v>22</v>
      </c>
      <c r="E675" s="61">
        <f t="shared" si="10"/>
        <v>56.622950819672141</v>
      </c>
      <c r="F675" s="9">
        <v>314</v>
      </c>
      <c r="G675" s="10">
        <v>109</v>
      </c>
    </row>
    <row r="676" spans="1:7" x14ac:dyDescent="0.25">
      <c r="A676" s="15" t="s">
        <v>4558</v>
      </c>
      <c r="B676" s="7" t="s">
        <v>4559</v>
      </c>
      <c r="C676" s="8">
        <v>105.24590163934427</v>
      </c>
      <c r="D676" s="15">
        <v>22</v>
      </c>
      <c r="E676" s="61">
        <f t="shared" si="10"/>
        <v>23.154098360655738</v>
      </c>
      <c r="F676" s="9">
        <v>128.4</v>
      </c>
      <c r="G676" s="10">
        <v>109</v>
      </c>
    </row>
    <row r="677" spans="1:7" x14ac:dyDescent="0.25">
      <c r="A677" s="15" t="s">
        <v>4849</v>
      </c>
      <c r="B677" s="7" t="s">
        <v>4850</v>
      </c>
      <c r="C677" s="8">
        <v>226.2704918032787</v>
      </c>
      <c r="D677" s="15">
        <v>22</v>
      </c>
      <c r="E677" s="61">
        <f t="shared" si="10"/>
        <v>49.779508196721316</v>
      </c>
      <c r="F677" s="9">
        <v>276.05</v>
      </c>
      <c r="G677" s="10">
        <v>109</v>
      </c>
    </row>
    <row r="678" spans="1:7" x14ac:dyDescent="0.25">
      <c r="A678" s="15" t="s">
        <v>4851</v>
      </c>
      <c r="B678" s="7" t="s">
        <v>4852</v>
      </c>
      <c r="C678" s="8">
        <v>179.63114754098362</v>
      </c>
      <c r="D678" s="15">
        <v>22</v>
      </c>
      <c r="E678" s="61">
        <f t="shared" si="10"/>
        <v>39.518852459016394</v>
      </c>
      <c r="F678" s="9">
        <v>219.15</v>
      </c>
      <c r="G678" s="10">
        <v>109</v>
      </c>
    </row>
    <row r="679" spans="1:7" x14ac:dyDescent="0.25">
      <c r="A679" s="15" t="s">
        <v>4483</v>
      </c>
      <c r="B679" s="7" t="s">
        <v>4484</v>
      </c>
      <c r="C679" s="8">
        <v>210.61475409836066</v>
      </c>
      <c r="D679" s="15">
        <v>22</v>
      </c>
      <c r="E679" s="61">
        <f t="shared" si="10"/>
        <v>46.335245901639347</v>
      </c>
      <c r="F679" s="9">
        <v>256.95</v>
      </c>
      <c r="G679" s="10">
        <v>110</v>
      </c>
    </row>
    <row r="680" spans="1:7" x14ac:dyDescent="0.25">
      <c r="A680" s="15" t="s">
        <v>4601</v>
      </c>
      <c r="B680" s="7" t="s">
        <v>4602</v>
      </c>
      <c r="C680" s="8">
        <v>261.88524590163934</v>
      </c>
      <c r="D680" s="15">
        <v>22</v>
      </c>
      <c r="E680" s="61">
        <f t="shared" si="10"/>
        <v>57.614754098360656</v>
      </c>
      <c r="F680" s="9">
        <v>319.5</v>
      </c>
      <c r="G680" s="10">
        <v>110</v>
      </c>
    </row>
    <row r="681" spans="1:7" x14ac:dyDescent="0.25">
      <c r="A681" s="15" t="s">
        <v>4807</v>
      </c>
      <c r="B681" s="7" t="s">
        <v>4808</v>
      </c>
      <c r="C681" s="8">
        <v>650.24590163934431</v>
      </c>
      <c r="D681" s="15">
        <v>22</v>
      </c>
      <c r="E681" s="61">
        <f t="shared" si="10"/>
        <v>143.05409836065576</v>
      </c>
      <c r="F681" s="9">
        <v>793.30000000000007</v>
      </c>
      <c r="G681" s="10">
        <v>110</v>
      </c>
    </row>
    <row r="682" spans="1:7" x14ac:dyDescent="0.25">
      <c r="A682" s="15" t="s">
        <v>4843</v>
      </c>
      <c r="B682" s="7" t="s">
        <v>4844</v>
      </c>
      <c r="C682" s="8">
        <v>194.63114754098362</v>
      </c>
      <c r="D682" s="15">
        <v>22</v>
      </c>
      <c r="E682" s="61">
        <f t="shared" si="10"/>
        <v>42.818852459016398</v>
      </c>
      <c r="F682" s="9">
        <v>237.45000000000002</v>
      </c>
      <c r="G682" s="10">
        <v>110</v>
      </c>
    </row>
    <row r="683" spans="1:7" x14ac:dyDescent="0.25">
      <c r="A683" s="15" t="s">
        <v>4555</v>
      </c>
      <c r="B683" s="7" t="s">
        <v>4556</v>
      </c>
      <c r="C683" s="8">
        <v>99.262295081967224</v>
      </c>
      <c r="D683" s="15">
        <v>22</v>
      </c>
      <c r="E683" s="61">
        <f t="shared" si="10"/>
        <v>21.837704918032788</v>
      </c>
      <c r="F683" s="9">
        <v>121.10000000000001</v>
      </c>
      <c r="G683" s="10">
        <v>111</v>
      </c>
    </row>
    <row r="684" spans="1:7" x14ac:dyDescent="0.25">
      <c r="A684" s="15" t="s">
        <v>2673</v>
      </c>
      <c r="B684" s="7" t="s">
        <v>4557</v>
      </c>
      <c r="C684" s="8">
        <v>99.262295081967224</v>
      </c>
      <c r="D684" s="15">
        <v>22</v>
      </c>
      <c r="E684" s="61">
        <f t="shared" si="10"/>
        <v>21.837704918032788</v>
      </c>
      <c r="F684" s="9">
        <v>121.10000000000001</v>
      </c>
      <c r="G684" s="10">
        <v>111</v>
      </c>
    </row>
    <row r="685" spans="1:7" x14ac:dyDescent="0.25">
      <c r="A685" s="15" t="s">
        <v>4845</v>
      </c>
      <c r="B685" s="7" t="s">
        <v>4846</v>
      </c>
      <c r="C685" s="8">
        <v>232.3360655737705</v>
      </c>
      <c r="D685" s="15">
        <v>22</v>
      </c>
      <c r="E685" s="61">
        <f t="shared" si="10"/>
        <v>51.113934426229513</v>
      </c>
      <c r="F685" s="9">
        <v>283.45</v>
      </c>
      <c r="G685" s="10">
        <v>111</v>
      </c>
    </row>
    <row r="686" spans="1:7" x14ac:dyDescent="0.25">
      <c r="A686" s="15" t="s">
        <v>4847</v>
      </c>
      <c r="B686" s="7" t="s">
        <v>4848</v>
      </c>
      <c r="C686" s="8">
        <v>259.26229508196724</v>
      </c>
      <c r="D686" s="15">
        <v>22</v>
      </c>
      <c r="E686" s="61">
        <f t="shared" si="10"/>
        <v>57.037704918032794</v>
      </c>
      <c r="F686" s="9">
        <v>316.3</v>
      </c>
      <c r="G686" s="10">
        <v>111</v>
      </c>
    </row>
    <row r="687" spans="1:7" x14ac:dyDescent="0.25">
      <c r="A687" s="15" t="s">
        <v>2182</v>
      </c>
      <c r="B687" s="7" t="s">
        <v>2183</v>
      </c>
      <c r="C687" s="8">
        <v>409.13934426229508</v>
      </c>
      <c r="D687" s="15">
        <v>22</v>
      </c>
      <c r="E687" s="61">
        <f t="shared" si="10"/>
        <v>90.010655737704923</v>
      </c>
      <c r="F687" s="9">
        <v>499.15</v>
      </c>
      <c r="G687" s="10">
        <v>112</v>
      </c>
    </row>
    <row r="688" spans="1:7" x14ac:dyDescent="0.25">
      <c r="A688" s="15" t="s">
        <v>2186</v>
      </c>
      <c r="B688" s="7" t="s">
        <v>2187</v>
      </c>
      <c r="C688" s="8">
        <v>350.08196721311481</v>
      </c>
      <c r="D688" s="15">
        <v>22</v>
      </c>
      <c r="E688" s="61">
        <f t="shared" si="10"/>
        <v>77.018032786885257</v>
      </c>
      <c r="F688" s="9">
        <v>427.1</v>
      </c>
      <c r="G688" s="10">
        <v>112</v>
      </c>
    </row>
    <row r="689" spans="1:7" x14ac:dyDescent="0.25">
      <c r="A689" s="15" t="s">
        <v>2184</v>
      </c>
      <c r="B689" s="7" t="s">
        <v>2185</v>
      </c>
      <c r="C689" s="8">
        <v>417.90983606557381</v>
      </c>
      <c r="D689" s="15">
        <v>22</v>
      </c>
      <c r="E689" s="61">
        <f t="shared" si="10"/>
        <v>91.940163934426238</v>
      </c>
      <c r="F689" s="9">
        <v>509.85</v>
      </c>
      <c r="G689" s="10">
        <v>113</v>
      </c>
    </row>
    <row r="690" spans="1:7" x14ac:dyDescent="0.25">
      <c r="A690" s="15" t="s">
        <v>2188</v>
      </c>
      <c r="B690" s="7" t="s">
        <v>2189</v>
      </c>
      <c r="C690" s="8">
        <v>367.58196721311475</v>
      </c>
      <c r="D690" s="15">
        <v>22</v>
      </c>
      <c r="E690" s="61">
        <f t="shared" si="10"/>
        <v>80.868032786885252</v>
      </c>
      <c r="F690" s="9">
        <v>448.45</v>
      </c>
      <c r="G690" s="10">
        <v>113</v>
      </c>
    </row>
    <row r="691" spans="1:7" x14ac:dyDescent="0.25">
      <c r="A691" s="15" t="s">
        <v>2190</v>
      </c>
      <c r="B691" s="7" t="s">
        <v>2191</v>
      </c>
      <c r="C691" s="8">
        <v>343.52459016393448</v>
      </c>
      <c r="D691" s="15">
        <v>22</v>
      </c>
      <c r="E691" s="61">
        <f t="shared" si="10"/>
        <v>75.575409836065589</v>
      </c>
      <c r="F691" s="9">
        <v>419.1</v>
      </c>
      <c r="G691" s="10">
        <v>113</v>
      </c>
    </row>
    <row r="692" spans="1:7" x14ac:dyDescent="0.25">
      <c r="A692" s="15" t="s">
        <v>2192</v>
      </c>
      <c r="B692" s="7" t="s">
        <v>2193</v>
      </c>
      <c r="C692" s="8">
        <v>371.96721311475409</v>
      </c>
      <c r="D692" s="15">
        <v>22</v>
      </c>
      <c r="E692" s="61">
        <f t="shared" si="10"/>
        <v>81.832786885245895</v>
      </c>
      <c r="F692" s="9">
        <v>453.8</v>
      </c>
      <c r="G692" s="10">
        <v>113</v>
      </c>
    </row>
    <row r="693" spans="1:7" x14ac:dyDescent="0.25">
      <c r="A693" s="15" t="s">
        <v>2364</v>
      </c>
      <c r="B693" s="7" t="s">
        <v>2365</v>
      </c>
      <c r="C693" s="8">
        <v>303.27868852459017</v>
      </c>
      <c r="D693" s="15">
        <v>22</v>
      </c>
      <c r="E693" s="61">
        <f t="shared" si="10"/>
        <v>66.721311475409834</v>
      </c>
      <c r="F693" s="9">
        <v>370</v>
      </c>
      <c r="G693" s="10">
        <v>113</v>
      </c>
    </row>
    <row r="694" spans="1:7" x14ac:dyDescent="0.25">
      <c r="A694" s="15" t="s">
        <v>7900</v>
      </c>
      <c r="B694" s="7" t="s">
        <v>7901</v>
      </c>
      <c r="C694" s="8">
        <v>32.704918032786885</v>
      </c>
      <c r="D694" s="15">
        <v>22</v>
      </c>
      <c r="E694" s="61">
        <f t="shared" si="10"/>
        <v>7.195081967213115</v>
      </c>
      <c r="F694" s="9">
        <v>39.9</v>
      </c>
      <c r="G694" s="10">
        <v>114</v>
      </c>
    </row>
    <row r="695" spans="1:7" x14ac:dyDescent="0.25">
      <c r="A695" s="15" t="s">
        <v>7902</v>
      </c>
      <c r="B695" s="7" t="s">
        <v>7903</v>
      </c>
      <c r="C695" s="8">
        <v>32.704918032786885</v>
      </c>
      <c r="D695" s="15">
        <v>22</v>
      </c>
      <c r="E695" s="61">
        <f t="shared" si="10"/>
        <v>7.195081967213115</v>
      </c>
      <c r="F695" s="9">
        <v>39.9</v>
      </c>
      <c r="G695" s="10">
        <v>114</v>
      </c>
    </row>
    <row r="696" spans="1:7" x14ac:dyDescent="0.25">
      <c r="A696" s="15" t="s">
        <v>8586</v>
      </c>
      <c r="B696" s="7" t="s">
        <v>8607</v>
      </c>
      <c r="C696" s="8">
        <v>130.20491803278691</v>
      </c>
      <c r="D696" s="15">
        <v>22</v>
      </c>
      <c r="E696" s="61">
        <f t="shared" si="10"/>
        <v>28.64508196721312</v>
      </c>
      <c r="F696" s="9">
        <v>158.85000000000002</v>
      </c>
      <c r="G696" s="10">
        <v>114</v>
      </c>
    </row>
    <row r="697" spans="1:7" x14ac:dyDescent="0.25">
      <c r="A697" s="15" t="s">
        <v>8587</v>
      </c>
      <c r="B697" s="7" t="s">
        <v>8608</v>
      </c>
      <c r="C697" s="8">
        <v>162.99180327868854</v>
      </c>
      <c r="D697" s="15">
        <v>22</v>
      </c>
      <c r="E697" s="61">
        <f t="shared" si="10"/>
        <v>35.858196721311479</v>
      </c>
      <c r="F697" s="9">
        <v>198.85000000000002</v>
      </c>
      <c r="G697" s="10">
        <v>114</v>
      </c>
    </row>
    <row r="698" spans="1:7" x14ac:dyDescent="0.25">
      <c r="A698" s="15" t="s">
        <v>8588</v>
      </c>
      <c r="B698" s="7" t="s">
        <v>8609</v>
      </c>
      <c r="C698" s="8">
        <v>212.29508196721312</v>
      </c>
      <c r="D698" s="15">
        <v>22</v>
      </c>
      <c r="E698" s="61">
        <f t="shared" si="10"/>
        <v>46.704918032786885</v>
      </c>
      <c r="F698" s="9">
        <v>259</v>
      </c>
      <c r="G698" s="10">
        <v>114</v>
      </c>
    </row>
    <row r="699" spans="1:7" x14ac:dyDescent="0.25">
      <c r="A699" s="15" t="s">
        <v>8589</v>
      </c>
      <c r="B699" s="7" t="s">
        <v>8610</v>
      </c>
      <c r="C699" s="8">
        <v>139.42622950819674</v>
      </c>
      <c r="D699" s="15">
        <v>22</v>
      </c>
      <c r="E699" s="61">
        <f t="shared" si="10"/>
        <v>30.673770491803282</v>
      </c>
      <c r="F699" s="9">
        <v>170.10000000000002</v>
      </c>
      <c r="G699" s="10">
        <v>114</v>
      </c>
    </row>
    <row r="700" spans="1:7" x14ac:dyDescent="0.25">
      <c r="A700" s="15" t="s">
        <v>8590</v>
      </c>
      <c r="B700" s="7" t="s">
        <v>8611</v>
      </c>
      <c r="C700" s="8">
        <v>71.598360655737707</v>
      </c>
      <c r="D700" s="15">
        <v>22</v>
      </c>
      <c r="E700" s="61">
        <f t="shared" si="10"/>
        <v>15.751639344262296</v>
      </c>
      <c r="F700" s="9">
        <v>87.350000000000009</v>
      </c>
      <c r="G700" s="10">
        <v>114</v>
      </c>
    </row>
    <row r="701" spans="1:7" x14ac:dyDescent="0.25">
      <c r="A701" s="15" t="s">
        <v>8591</v>
      </c>
      <c r="B701" s="7" t="s">
        <v>8612</v>
      </c>
      <c r="C701" s="8">
        <v>201.63934426229508</v>
      </c>
      <c r="D701" s="15">
        <v>22</v>
      </c>
      <c r="E701" s="61">
        <f t="shared" si="10"/>
        <v>44.360655737704917</v>
      </c>
      <c r="F701" s="9">
        <v>246</v>
      </c>
      <c r="G701" s="10">
        <v>114</v>
      </c>
    </row>
    <row r="702" spans="1:7" x14ac:dyDescent="0.25">
      <c r="A702" s="15" t="s">
        <v>8592</v>
      </c>
      <c r="B702" s="7" t="s">
        <v>8613</v>
      </c>
      <c r="C702" s="8">
        <v>330.45081967213116</v>
      </c>
      <c r="D702" s="15">
        <v>22</v>
      </c>
      <c r="E702" s="61">
        <f t="shared" si="10"/>
        <v>72.699180327868859</v>
      </c>
      <c r="F702" s="9">
        <v>403.15000000000003</v>
      </c>
      <c r="G702" s="10">
        <v>114</v>
      </c>
    </row>
    <row r="703" spans="1:7" x14ac:dyDescent="0.25">
      <c r="A703" s="15" t="s">
        <v>8593</v>
      </c>
      <c r="B703" s="7" t="s">
        <v>8614</v>
      </c>
      <c r="C703" s="8">
        <v>98.155737704918039</v>
      </c>
      <c r="D703" s="15">
        <v>22</v>
      </c>
      <c r="E703" s="61">
        <f t="shared" si="10"/>
        <v>21.594262295081968</v>
      </c>
      <c r="F703" s="9">
        <v>119.75</v>
      </c>
      <c r="G703" s="10">
        <v>114</v>
      </c>
    </row>
    <row r="704" spans="1:7" x14ac:dyDescent="0.25">
      <c r="A704" s="15" t="s">
        <v>8594</v>
      </c>
      <c r="B704" s="7" t="s">
        <v>8615</v>
      </c>
      <c r="C704" s="8">
        <v>98.155737704918039</v>
      </c>
      <c r="D704" s="15">
        <v>22</v>
      </c>
      <c r="E704" s="61">
        <f t="shared" si="10"/>
        <v>21.594262295081968</v>
      </c>
      <c r="F704" s="9">
        <v>119.75</v>
      </c>
      <c r="G704" s="10">
        <v>114</v>
      </c>
    </row>
    <row r="705" spans="1:7" x14ac:dyDescent="0.25">
      <c r="A705" s="15" t="s">
        <v>3089</v>
      </c>
      <c r="B705" s="7" t="s">
        <v>4806</v>
      </c>
      <c r="C705" s="8">
        <v>1261.188524590164</v>
      </c>
      <c r="D705" s="15">
        <v>22</v>
      </c>
      <c r="E705" s="61">
        <f t="shared" si="10"/>
        <v>277.46147540983605</v>
      </c>
      <c r="F705" s="9">
        <v>1538.65</v>
      </c>
      <c r="G705" s="10">
        <v>122</v>
      </c>
    </row>
    <row r="706" spans="1:7" x14ac:dyDescent="0.25">
      <c r="A706" s="15" t="s">
        <v>4435</v>
      </c>
      <c r="B706" s="7" t="s">
        <v>4436</v>
      </c>
      <c r="C706" s="8">
        <v>97.540983606557376</v>
      </c>
      <c r="D706" s="15">
        <v>22</v>
      </c>
      <c r="E706" s="61">
        <f t="shared" si="10"/>
        <v>21.459016393442624</v>
      </c>
      <c r="F706" s="9">
        <v>119</v>
      </c>
      <c r="G706" s="10">
        <v>123</v>
      </c>
    </row>
    <row r="707" spans="1:7" x14ac:dyDescent="0.25">
      <c r="A707" s="15" t="s">
        <v>4441</v>
      </c>
      <c r="B707" s="7" t="s">
        <v>4442</v>
      </c>
      <c r="C707" s="8">
        <v>130.32786885245901</v>
      </c>
      <c r="D707" s="15">
        <v>22</v>
      </c>
      <c r="E707" s="61">
        <f t="shared" ref="E707:E770" si="11">C707*(D707/100)</f>
        <v>28.672131147540981</v>
      </c>
      <c r="F707" s="9">
        <v>159</v>
      </c>
      <c r="G707" s="10">
        <v>123</v>
      </c>
    </row>
    <row r="708" spans="1:7" x14ac:dyDescent="0.25">
      <c r="A708" s="15" t="s">
        <v>4461</v>
      </c>
      <c r="B708" s="7" t="s">
        <v>4462</v>
      </c>
      <c r="C708" s="8">
        <v>155.81967213114757</v>
      </c>
      <c r="D708" s="15">
        <v>22</v>
      </c>
      <c r="E708" s="61">
        <f t="shared" si="11"/>
        <v>34.280327868852467</v>
      </c>
      <c r="F708" s="9">
        <v>190.10000000000002</v>
      </c>
      <c r="G708" s="10">
        <v>123</v>
      </c>
    </row>
    <row r="709" spans="1:7" x14ac:dyDescent="0.25">
      <c r="A709" s="15" t="s">
        <v>4463</v>
      </c>
      <c r="B709" s="7" t="s">
        <v>4464</v>
      </c>
      <c r="C709" s="8">
        <v>363.68852459016398</v>
      </c>
      <c r="D709" s="15">
        <v>22</v>
      </c>
      <c r="E709" s="61">
        <f t="shared" si="11"/>
        <v>80.011475409836081</v>
      </c>
      <c r="F709" s="9">
        <v>443.70000000000005</v>
      </c>
      <c r="G709" s="10">
        <v>123</v>
      </c>
    </row>
    <row r="710" spans="1:7" x14ac:dyDescent="0.25">
      <c r="A710" s="15" t="s">
        <v>4465</v>
      </c>
      <c r="B710" s="7" t="s">
        <v>4466</v>
      </c>
      <c r="C710" s="8">
        <v>298.19672131147541</v>
      </c>
      <c r="D710" s="15">
        <v>22</v>
      </c>
      <c r="E710" s="61">
        <f t="shared" si="11"/>
        <v>65.603278688524597</v>
      </c>
      <c r="F710" s="9">
        <v>363.8</v>
      </c>
      <c r="G710" s="10">
        <v>123</v>
      </c>
    </row>
    <row r="711" spans="1:7" x14ac:dyDescent="0.25">
      <c r="A711" s="15" t="s">
        <v>4467</v>
      </c>
      <c r="B711" s="7" t="s">
        <v>4468</v>
      </c>
      <c r="C711" s="8">
        <v>298.19672131147541</v>
      </c>
      <c r="D711" s="15">
        <v>22</v>
      </c>
      <c r="E711" s="61">
        <f t="shared" si="11"/>
        <v>65.603278688524597</v>
      </c>
      <c r="F711" s="9">
        <v>363.8</v>
      </c>
      <c r="G711" s="10">
        <v>123</v>
      </c>
    </row>
    <row r="712" spans="1:7" x14ac:dyDescent="0.25">
      <c r="A712" s="15" t="s">
        <v>4469</v>
      </c>
      <c r="B712" s="7" t="s">
        <v>4470</v>
      </c>
      <c r="C712" s="8">
        <v>239.38524590163937</v>
      </c>
      <c r="D712" s="15">
        <v>22</v>
      </c>
      <c r="E712" s="61">
        <f t="shared" si="11"/>
        <v>52.66475409836066</v>
      </c>
      <c r="F712" s="9">
        <v>292.05</v>
      </c>
      <c r="G712" s="10">
        <v>123</v>
      </c>
    </row>
    <row r="713" spans="1:7" x14ac:dyDescent="0.25">
      <c r="A713" s="15" t="s">
        <v>4471</v>
      </c>
      <c r="B713" s="7" t="s">
        <v>4472</v>
      </c>
      <c r="C713" s="8">
        <v>269.7131147540984</v>
      </c>
      <c r="D713" s="15">
        <v>22</v>
      </c>
      <c r="E713" s="61">
        <f t="shared" si="11"/>
        <v>59.336885245901648</v>
      </c>
      <c r="F713" s="9">
        <v>329.05</v>
      </c>
      <c r="G713" s="10">
        <v>123</v>
      </c>
    </row>
    <row r="714" spans="1:7" x14ac:dyDescent="0.25">
      <c r="A714" s="15" t="s">
        <v>2064</v>
      </c>
      <c r="B714" s="7" t="s">
        <v>2065</v>
      </c>
      <c r="C714" s="8">
        <v>247.29508196721312</v>
      </c>
      <c r="D714" s="15">
        <v>22</v>
      </c>
      <c r="E714" s="61">
        <f t="shared" si="11"/>
        <v>54.404918032786888</v>
      </c>
      <c r="F714" s="9">
        <v>301.7</v>
      </c>
      <c r="G714" s="10">
        <v>124</v>
      </c>
    </row>
    <row r="715" spans="1:7" x14ac:dyDescent="0.25">
      <c r="A715" s="15" t="s">
        <v>2066</v>
      </c>
      <c r="B715" s="7" t="s">
        <v>2067</v>
      </c>
      <c r="C715" s="8">
        <v>199.22131147540986</v>
      </c>
      <c r="D715" s="15">
        <v>22</v>
      </c>
      <c r="E715" s="61">
        <f t="shared" si="11"/>
        <v>43.82868852459017</v>
      </c>
      <c r="F715" s="9">
        <v>243.05</v>
      </c>
      <c r="G715" s="10">
        <v>124</v>
      </c>
    </row>
    <row r="716" spans="1:7" x14ac:dyDescent="0.25">
      <c r="A716" s="15" t="s">
        <v>2068</v>
      </c>
      <c r="B716" s="7" t="s">
        <v>2069</v>
      </c>
      <c r="C716" s="8">
        <v>199.22131147540986</v>
      </c>
      <c r="D716" s="15">
        <v>22</v>
      </c>
      <c r="E716" s="61">
        <f t="shared" si="11"/>
        <v>43.82868852459017</v>
      </c>
      <c r="F716" s="9">
        <v>243.05</v>
      </c>
      <c r="G716" s="10">
        <v>124</v>
      </c>
    </row>
    <row r="717" spans="1:7" x14ac:dyDescent="0.25">
      <c r="A717" s="15" t="s">
        <v>2070</v>
      </c>
      <c r="B717" s="7" t="s">
        <v>2071</v>
      </c>
      <c r="C717" s="8">
        <v>199.22131147540986</v>
      </c>
      <c r="D717" s="15">
        <v>22</v>
      </c>
      <c r="E717" s="61">
        <f t="shared" si="11"/>
        <v>43.82868852459017</v>
      </c>
      <c r="F717" s="9">
        <v>243.05</v>
      </c>
      <c r="G717" s="10">
        <v>124</v>
      </c>
    </row>
    <row r="718" spans="1:7" x14ac:dyDescent="0.25">
      <c r="A718" s="15" t="s">
        <v>2072</v>
      </c>
      <c r="B718" s="7" t="s">
        <v>2073</v>
      </c>
      <c r="C718" s="8">
        <v>199.22131147540986</v>
      </c>
      <c r="D718" s="15">
        <v>22</v>
      </c>
      <c r="E718" s="61">
        <f t="shared" si="11"/>
        <v>43.82868852459017</v>
      </c>
      <c r="F718" s="9">
        <v>243.05</v>
      </c>
      <c r="G718" s="10">
        <v>124</v>
      </c>
    </row>
    <row r="719" spans="1:7" x14ac:dyDescent="0.25">
      <c r="A719" s="15" t="s">
        <v>2074</v>
      </c>
      <c r="B719" s="7" t="s">
        <v>2075</v>
      </c>
      <c r="C719" s="8">
        <v>185.16393442622953</v>
      </c>
      <c r="D719" s="15">
        <v>22</v>
      </c>
      <c r="E719" s="61">
        <f t="shared" si="11"/>
        <v>40.736065573770496</v>
      </c>
      <c r="F719" s="9">
        <v>225.9</v>
      </c>
      <c r="G719" s="10">
        <v>124</v>
      </c>
    </row>
    <row r="720" spans="1:7" x14ac:dyDescent="0.25">
      <c r="A720" s="15" t="s">
        <v>2076</v>
      </c>
      <c r="B720" s="7" t="s">
        <v>2077</v>
      </c>
      <c r="C720" s="8">
        <v>185.16393442622953</v>
      </c>
      <c r="D720" s="15">
        <v>22</v>
      </c>
      <c r="E720" s="61">
        <f t="shared" si="11"/>
        <v>40.736065573770496</v>
      </c>
      <c r="F720" s="9">
        <v>225.9</v>
      </c>
      <c r="G720" s="10">
        <v>124</v>
      </c>
    </row>
    <row r="721" spans="1:7" x14ac:dyDescent="0.25">
      <c r="A721" s="15" t="s">
        <v>2078</v>
      </c>
      <c r="B721" s="7" t="s">
        <v>2079</v>
      </c>
      <c r="C721" s="8">
        <v>185.16393442622953</v>
      </c>
      <c r="D721" s="15">
        <v>22</v>
      </c>
      <c r="E721" s="61">
        <f t="shared" si="11"/>
        <v>40.736065573770496</v>
      </c>
      <c r="F721" s="9">
        <v>225.9</v>
      </c>
      <c r="G721" s="10">
        <v>124</v>
      </c>
    </row>
    <row r="722" spans="1:7" x14ac:dyDescent="0.25">
      <c r="A722" s="15" t="s">
        <v>2080</v>
      </c>
      <c r="B722" s="7" t="s">
        <v>2081</v>
      </c>
      <c r="C722" s="8">
        <v>208.60655737704917</v>
      </c>
      <c r="D722" s="15">
        <v>22</v>
      </c>
      <c r="E722" s="61">
        <f t="shared" si="11"/>
        <v>45.893442622950815</v>
      </c>
      <c r="F722" s="9">
        <v>254.5</v>
      </c>
      <c r="G722" s="10">
        <v>124</v>
      </c>
    </row>
    <row r="723" spans="1:7" x14ac:dyDescent="0.25">
      <c r="A723" s="15" t="s">
        <v>8168</v>
      </c>
      <c r="B723" s="7" t="s">
        <v>8169</v>
      </c>
      <c r="C723" s="8">
        <v>167.58196721311478</v>
      </c>
      <c r="D723" s="15">
        <v>22</v>
      </c>
      <c r="E723" s="61">
        <f t="shared" si="11"/>
        <v>36.868032786885252</v>
      </c>
      <c r="F723" s="9">
        <v>204.45000000000002</v>
      </c>
      <c r="G723" s="10">
        <v>124</v>
      </c>
    </row>
    <row r="724" spans="1:7" x14ac:dyDescent="0.25">
      <c r="A724" s="15" t="s">
        <v>1845</v>
      </c>
      <c r="B724" s="7" t="s">
        <v>1846</v>
      </c>
      <c r="C724" s="8">
        <v>136.88524590163934</v>
      </c>
      <c r="D724" s="15">
        <v>22</v>
      </c>
      <c r="E724" s="61">
        <f t="shared" si="11"/>
        <v>30.114754098360653</v>
      </c>
      <c r="F724" s="9">
        <v>167</v>
      </c>
      <c r="G724" s="10">
        <v>125</v>
      </c>
    </row>
    <row r="725" spans="1:7" x14ac:dyDescent="0.25">
      <c r="A725" s="15" t="s">
        <v>1864</v>
      </c>
      <c r="B725" s="7" t="s">
        <v>1865</v>
      </c>
      <c r="C725" s="8">
        <v>70.819672131147541</v>
      </c>
      <c r="D725" s="15">
        <v>22</v>
      </c>
      <c r="E725" s="61">
        <f t="shared" si="11"/>
        <v>15.580327868852459</v>
      </c>
      <c r="F725" s="9">
        <v>86.4</v>
      </c>
      <c r="G725" s="10">
        <v>125</v>
      </c>
    </row>
    <row r="726" spans="1:7" x14ac:dyDescent="0.25">
      <c r="A726" s="15" t="s">
        <v>6218</v>
      </c>
      <c r="B726" s="7" t="s">
        <v>6219</v>
      </c>
      <c r="C726" s="8">
        <v>122.95081967213115</v>
      </c>
      <c r="D726" s="15">
        <v>22</v>
      </c>
      <c r="E726" s="61">
        <f t="shared" si="11"/>
        <v>27.049180327868854</v>
      </c>
      <c r="F726" s="9">
        <v>150</v>
      </c>
      <c r="G726" s="10">
        <v>125</v>
      </c>
    </row>
    <row r="727" spans="1:7" x14ac:dyDescent="0.25">
      <c r="A727" s="15" t="s">
        <v>6220</v>
      </c>
      <c r="B727" s="7" t="s">
        <v>6221</v>
      </c>
      <c r="C727" s="8">
        <v>173.19672131147541</v>
      </c>
      <c r="D727" s="15">
        <v>22</v>
      </c>
      <c r="E727" s="61">
        <f t="shared" si="11"/>
        <v>38.10327868852459</v>
      </c>
      <c r="F727" s="9">
        <v>211.3</v>
      </c>
      <c r="G727" s="10">
        <v>125</v>
      </c>
    </row>
    <row r="728" spans="1:7" x14ac:dyDescent="0.25">
      <c r="A728" s="15" t="s">
        <v>6222</v>
      </c>
      <c r="B728" s="7" t="s">
        <v>6223</v>
      </c>
      <c r="C728" s="8">
        <v>122.95081967213115</v>
      </c>
      <c r="D728" s="15">
        <v>22</v>
      </c>
      <c r="E728" s="61">
        <f t="shared" si="11"/>
        <v>27.049180327868854</v>
      </c>
      <c r="F728" s="9">
        <v>150</v>
      </c>
      <c r="G728" s="10">
        <v>125</v>
      </c>
    </row>
    <row r="729" spans="1:7" x14ac:dyDescent="0.25">
      <c r="A729" s="15" t="s">
        <v>7607</v>
      </c>
      <c r="B729" s="7" t="s">
        <v>7608</v>
      </c>
      <c r="C729" s="8">
        <v>46.885245901639351</v>
      </c>
      <c r="D729" s="15">
        <v>22</v>
      </c>
      <c r="E729" s="61">
        <f t="shared" si="11"/>
        <v>10.314754098360657</v>
      </c>
      <c r="F729" s="9">
        <v>57.2</v>
      </c>
      <c r="G729" s="10">
        <v>125</v>
      </c>
    </row>
    <row r="730" spans="1:7" x14ac:dyDescent="0.25">
      <c r="A730" s="15" t="s">
        <v>7609</v>
      </c>
      <c r="B730" s="7" t="s">
        <v>7610</v>
      </c>
      <c r="C730" s="8">
        <v>46.884999999999998</v>
      </c>
      <c r="D730" s="15">
        <v>22</v>
      </c>
      <c r="E730" s="61">
        <f t="shared" si="11"/>
        <v>10.3147</v>
      </c>
      <c r="F730" s="9">
        <v>57.2</v>
      </c>
      <c r="G730" s="10">
        <v>125</v>
      </c>
    </row>
    <row r="731" spans="1:7" x14ac:dyDescent="0.25">
      <c r="A731" s="15" t="s">
        <v>3187</v>
      </c>
      <c r="B731" s="7" t="s">
        <v>3188</v>
      </c>
      <c r="C731" s="8">
        <v>372.5409836065574</v>
      </c>
      <c r="D731" s="15">
        <v>22</v>
      </c>
      <c r="E731" s="61">
        <f t="shared" si="11"/>
        <v>81.959016393442624</v>
      </c>
      <c r="F731" s="9">
        <v>454.5</v>
      </c>
      <c r="G731" s="10">
        <v>126</v>
      </c>
    </row>
    <row r="732" spans="1:7" x14ac:dyDescent="0.25">
      <c r="A732" s="15" t="s">
        <v>4533</v>
      </c>
      <c r="B732" s="7" t="s">
        <v>2710</v>
      </c>
      <c r="C732" s="8">
        <v>531.51639344262298</v>
      </c>
      <c r="D732" s="15">
        <v>22</v>
      </c>
      <c r="E732" s="61">
        <f t="shared" si="11"/>
        <v>116.93360655737706</v>
      </c>
      <c r="F732" s="9">
        <v>648.45000000000005</v>
      </c>
      <c r="G732" s="10">
        <v>126</v>
      </c>
    </row>
    <row r="733" spans="1:7" x14ac:dyDescent="0.25">
      <c r="A733" s="15" t="s">
        <v>4534</v>
      </c>
      <c r="B733" s="7" t="s">
        <v>4535</v>
      </c>
      <c r="C733" s="8">
        <v>125.20491803278689</v>
      </c>
      <c r="D733" s="15">
        <v>22</v>
      </c>
      <c r="E733" s="61">
        <f t="shared" si="11"/>
        <v>27.545081967213118</v>
      </c>
      <c r="F733" s="9">
        <v>152.75</v>
      </c>
      <c r="G733" s="10">
        <v>126</v>
      </c>
    </row>
    <row r="734" spans="1:7" x14ac:dyDescent="0.25">
      <c r="A734" s="15" t="s">
        <v>4536</v>
      </c>
      <c r="B734" s="7" t="s">
        <v>2711</v>
      </c>
      <c r="C734" s="8">
        <v>348.60655737704917</v>
      </c>
      <c r="D734" s="15">
        <v>22</v>
      </c>
      <c r="E734" s="61">
        <f t="shared" si="11"/>
        <v>76.693442622950812</v>
      </c>
      <c r="F734" s="9">
        <v>425.3</v>
      </c>
      <c r="G734" s="10">
        <v>126</v>
      </c>
    </row>
    <row r="735" spans="1:7" x14ac:dyDescent="0.25">
      <c r="A735" s="15" t="s">
        <v>4539</v>
      </c>
      <c r="B735" s="7" t="s">
        <v>4540</v>
      </c>
      <c r="C735" s="8">
        <v>234.87704918032787</v>
      </c>
      <c r="D735" s="15">
        <v>22</v>
      </c>
      <c r="E735" s="61">
        <f t="shared" si="11"/>
        <v>51.672950819672131</v>
      </c>
      <c r="F735" s="9">
        <v>286.55</v>
      </c>
      <c r="G735" s="10">
        <v>126</v>
      </c>
    </row>
    <row r="736" spans="1:7" x14ac:dyDescent="0.25">
      <c r="A736" s="15" t="s">
        <v>3183</v>
      </c>
      <c r="B736" s="7" t="s">
        <v>3184</v>
      </c>
      <c r="C736" s="8">
        <v>335.08196721311475</v>
      </c>
      <c r="D736" s="15">
        <v>22</v>
      </c>
      <c r="E736" s="61">
        <f t="shared" si="11"/>
        <v>73.718032786885246</v>
      </c>
      <c r="F736" s="9">
        <v>408.8</v>
      </c>
      <c r="G736" s="10">
        <v>127</v>
      </c>
    </row>
    <row r="737" spans="1:7" x14ac:dyDescent="0.25">
      <c r="A737" s="15" t="s">
        <v>4537</v>
      </c>
      <c r="B737" s="7" t="s">
        <v>4538</v>
      </c>
      <c r="C737" s="8">
        <v>115.20491803278689</v>
      </c>
      <c r="D737" s="15">
        <v>22</v>
      </c>
      <c r="E737" s="61">
        <f t="shared" si="11"/>
        <v>25.345081967213115</v>
      </c>
      <c r="F737" s="9">
        <v>140.55000000000001</v>
      </c>
      <c r="G737" s="10">
        <v>127</v>
      </c>
    </row>
    <row r="738" spans="1:7" x14ac:dyDescent="0.25">
      <c r="A738" s="15" t="s">
        <v>4543</v>
      </c>
      <c r="B738" s="7" t="s">
        <v>4544</v>
      </c>
      <c r="C738" s="8">
        <v>271.84426229508199</v>
      </c>
      <c r="D738" s="15">
        <v>22</v>
      </c>
      <c r="E738" s="61">
        <f t="shared" si="11"/>
        <v>59.805737704918037</v>
      </c>
      <c r="F738" s="9">
        <v>331.65000000000003</v>
      </c>
      <c r="G738" s="10">
        <v>127</v>
      </c>
    </row>
    <row r="739" spans="1:7" x14ac:dyDescent="0.25">
      <c r="A739" s="15" t="s">
        <v>4749</v>
      </c>
      <c r="B739" s="7" t="s">
        <v>4750</v>
      </c>
      <c r="C739" s="8">
        <v>329.67213114754105</v>
      </c>
      <c r="D739" s="15">
        <v>22</v>
      </c>
      <c r="E739" s="61">
        <f t="shared" si="11"/>
        <v>72.527868852459036</v>
      </c>
      <c r="F739" s="9">
        <v>402.20000000000005</v>
      </c>
      <c r="G739" s="10">
        <v>127</v>
      </c>
    </row>
    <row r="740" spans="1:7" x14ac:dyDescent="0.25">
      <c r="A740" s="15" t="s">
        <v>3191</v>
      </c>
      <c r="B740" s="7" t="s">
        <v>3192</v>
      </c>
      <c r="C740" s="8">
        <v>282.99180327868851</v>
      </c>
      <c r="D740" s="15">
        <v>22</v>
      </c>
      <c r="E740" s="61">
        <f t="shared" si="11"/>
        <v>62.258196721311471</v>
      </c>
      <c r="F740" s="9">
        <v>345.25</v>
      </c>
      <c r="G740" s="10">
        <v>128</v>
      </c>
    </row>
    <row r="741" spans="1:7" x14ac:dyDescent="0.25">
      <c r="A741" s="15" t="s">
        <v>4419</v>
      </c>
      <c r="B741" s="7" t="s">
        <v>4420</v>
      </c>
      <c r="C741" s="8">
        <v>276.84426229508199</v>
      </c>
      <c r="D741" s="15">
        <v>22</v>
      </c>
      <c r="E741" s="61">
        <f t="shared" si="11"/>
        <v>60.905737704918039</v>
      </c>
      <c r="F741" s="9">
        <v>337.75</v>
      </c>
      <c r="G741" s="10">
        <v>128</v>
      </c>
    </row>
    <row r="742" spans="1:7" x14ac:dyDescent="0.25">
      <c r="A742" s="15" t="s">
        <v>4531</v>
      </c>
      <c r="B742" s="7" t="s">
        <v>4532</v>
      </c>
      <c r="C742" s="8">
        <v>216.39344262295083</v>
      </c>
      <c r="D742" s="15">
        <v>22</v>
      </c>
      <c r="E742" s="61">
        <f t="shared" si="11"/>
        <v>47.606557377049185</v>
      </c>
      <c r="F742" s="9">
        <v>264</v>
      </c>
      <c r="G742" s="10">
        <v>128</v>
      </c>
    </row>
    <row r="743" spans="1:7" x14ac:dyDescent="0.25">
      <c r="A743" s="15" t="s">
        <v>4729</v>
      </c>
      <c r="B743" s="7" t="s">
        <v>4730</v>
      </c>
      <c r="C743" s="8">
        <v>213.56557377049182</v>
      </c>
      <c r="D743" s="15">
        <v>22</v>
      </c>
      <c r="E743" s="61">
        <f t="shared" si="11"/>
        <v>46.984426229508202</v>
      </c>
      <c r="F743" s="9">
        <v>260.55</v>
      </c>
      <c r="G743" s="10">
        <v>128</v>
      </c>
    </row>
    <row r="744" spans="1:7" x14ac:dyDescent="0.25">
      <c r="A744" s="15" t="s">
        <v>4731</v>
      </c>
      <c r="B744" s="7" t="s">
        <v>4732</v>
      </c>
      <c r="C744" s="8">
        <v>213.56557377049182</v>
      </c>
      <c r="D744" s="15">
        <v>22</v>
      </c>
      <c r="E744" s="61">
        <f t="shared" si="11"/>
        <v>46.984426229508202</v>
      </c>
      <c r="F744" s="9">
        <v>260.55</v>
      </c>
      <c r="G744" s="10">
        <v>128</v>
      </c>
    </row>
    <row r="745" spans="1:7" x14ac:dyDescent="0.25">
      <c r="A745" s="15" t="s">
        <v>4733</v>
      </c>
      <c r="B745" s="7" t="s">
        <v>4734</v>
      </c>
      <c r="C745" s="8">
        <v>213.56557377049182</v>
      </c>
      <c r="D745" s="15">
        <v>22</v>
      </c>
      <c r="E745" s="61">
        <f t="shared" si="11"/>
        <v>46.984426229508202</v>
      </c>
      <c r="F745" s="9">
        <v>260.55</v>
      </c>
      <c r="G745" s="10">
        <v>128</v>
      </c>
    </row>
    <row r="746" spans="1:7" x14ac:dyDescent="0.25">
      <c r="A746" s="15" t="s">
        <v>4735</v>
      </c>
      <c r="B746" s="7" t="s">
        <v>4736</v>
      </c>
      <c r="C746" s="8">
        <v>213.56557377049182</v>
      </c>
      <c r="D746" s="15">
        <v>22</v>
      </c>
      <c r="E746" s="61">
        <f t="shared" si="11"/>
        <v>46.984426229508202</v>
      </c>
      <c r="F746" s="9">
        <v>260.55</v>
      </c>
      <c r="G746" s="10">
        <v>128</v>
      </c>
    </row>
    <row r="747" spans="1:7" x14ac:dyDescent="0.25">
      <c r="A747" s="15" t="s">
        <v>4811</v>
      </c>
      <c r="B747" s="7" t="s">
        <v>4812</v>
      </c>
      <c r="C747" s="8">
        <v>520.65573770491812</v>
      </c>
      <c r="D747" s="15">
        <v>22</v>
      </c>
      <c r="E747" s="61">
        <f t="shared" si="11"/>
        <v>114.54426229508199</v>
      </c>
      <c r="F747" s="9">
        <v>635.20000000000005</v>
      </c>
      <c r="G747" s="10">
        <v>129</v>
      </c>
    </row>
    <row r="748" spans="1:7" x14ac:dyDescent="0.25">
      <c r="A748" s="15" t="s">
        <v>4813</v>
      </c>
      <c r="B748" s="7" t="s">
        <v>4814</v>
      </c>
      <c r="C748" s="8">
        <v>430.57377049180332</v>
      </c>
      <c r="D748" s="15">
        <v>22</v>
      </c>
      <c r="E748" s="61">
        <f t="shared" si="11"/>
        <v>94.726229508196724</v>
      </c>
      <c r="F748" s="9">
        <v>525.30000000000007</v>
      </c>
      <c r="G748" s="10">
        <v>129</v>
      </c>
    </row>
    <row r="749" spans="1:7" x14ac:dyDescent="0.25">
      <c r="A749" s="15" t="s">
        <v>4815</v>
      </c>
      <c r="B749" s="7" t="s">
        <v>4816</v>
      </c>
      <c r="C749" s="8">
        <v>200.81967213114754</v>
      </c>
      <c r="D749" s="15">
        <v>22</v>
      </c>
      <c r="E749" s="61">
        <f t="shared" si="11"/>
        <v>44.180327868852459</v>
      </c>
      <c r="F749" s="9">
        <v>245</v>
      </c>
      <c r="G749" s="10">
        <v>129</v>
      </c>
    </row>
    <row r="750" spans="1:7" x14ac:dyDescent="0.25">
      <c r="A750" s="15" t="s">
        <v>4817</v>
      </c>
      <c r="B750" s="7" t="s">
        <v>4818</v>
      </c>
      <c r="C750" s="8">
        <v>143.7704918032787</v>
      </c>
      <c r="D750" s="15">
        <v>22</v>
      </c>
      <c r="E750" s="61">
        <f t="shared" si="11"/>
        <v>31.629508196721314</v>
      </c>
      <c r="F750" s="9">
        <v>175.4</v>
      </c>
      <c r="G750" s="10">
        <v>129</v>
      </c>
    </row>
    <row r="751" spans="1:7" x14ac:dyDescent="0.25">
      <c r="A751" s="15" t="s">
        <v>4527</v>
      </c>
      <c r="B751" s="7" t="s">
        <v>4528</v>
      </c>
      <c r="C751" s="8">
        <v>135.73770491803282</v>
      </c>
      <c r="D751" s="15">
        <v>22</v>
      </c>
      <c r="E751" s="61">
        <f t="shared" si="11"/>
        <v>29.862295081967222</v>
      </c>
      <c r="F751" s="9">
        <v>165.60000000000002</v>
      </c>
      <c r="G751" s="10">
        <v>130</v>
      </c>
    </row>
    <row r="752" spans="1:7" x14ac:dyDescent="0.25">
      <c r="A752" s="15" t="s">
        <v>4529</v>
      </c>
      <c r="B752" s="7" t="s">
        <v>4530</v>
      </c>
      <c r="C752" s="8">
        <v>202.13114754098362</v>
      </c>
      <c r="D752" s="15">
        <v>22</v>
      </c>
      <c r="E752" s="61">
        <f t="shared" si="11"/>
        <v>44.468852459016396</v>
      </c>
      <c r="F752" s="9">
        <v>246.60000000000002</v>
      </c>
      <c r="G752" s="10">
        <v>130</v>
      </c>
    </row>
    <row r="753" spans="1:7" x14ac:dyDescent="0.25">
      <c r="A753" s="15" t="s">
        <v>3092</v>
      </c>
      <c r="B753" s="7" t="s">
        <v>4802</v>
      </c>
      <c r="C753" s="8">
        <v>426.63934426229508</v>
      </c>
      <c r="D753" s="15">
        <v>22</v>
      </c>
      <c r="E753" s="61">
        <f t="shared" si="11"/>
        <v>93.860655737704917</v>
      </c>
      <c r="F753" s="9">
        <v>520.5</v>
      </c>
      <c r="G753" s="10">
        <v>130</v>
      </c>
    </row>
    <row r="754" spans="1:7" x14ac:dyDescent="0.25">
      <c r="A754" s="15" t="s">
        <v>3079</v>
      </c>
      <c r="B754" s="7" t="s">
        <v>4803</v>
      </c>
      <c r="C754" s="8">
        <v>426.63934426229508</v>
      </c>
      <c r="D754" s="15">
        <v>22</v>
      </c>
      <c r="E754" s="61">
        <f t="shared" si="11"/>
        <v>93.860655737704917</v>
      </c>
      <c r="F754" s="9">
        <v>520.5</v>
      </c>
      <c r="G754" s="10">
        <v>130</v>
      </c>
    </row>
    <row r="755" spans="1:7" x14ac:dyDescent="0.25">
      <c r="A755" s="15" t="s">
        <v>4804</v>
      </c>
      <c r="B755" s="7" t="s">
        <v>4805</v>
      </c>
      <c r="C755" s="8">
        <v>322.95081967213116</v>
      </c>
      <c r="D755" s="15">
        <v>22</v>
      </c>
      <c r="E755" s="61">
        <f t="shared" si="11"/>
        <v>71.049180327868854</v>
      </c>
      <c r="F755" s="9">
        <v>394</v>
      </c>
      <c r="G755" s="10">
        <v>130</v>
      </c>
    </row>
    <row r="756" spans="1:7" x14ac:dyDescent="0.25">
      <c r="A756" s="15" t="s">
        <v>2082</v>
      </c>
      <c r="B756" s="7" t="s">
        <v>2083</v>
      </c>
      <c r="C756" s="8">
        <v>179.30327868852459</v>
      </c>
      <c r="D756" s="15">
        <v>22</v>
      </c>
      <c r="E756" s="61">
        <f t="shared" si="11"/>
        <v>39.446721311475407</v>
      </c>
      <c r="F756" s="9">
        <v>218.75</v>
      </c>
      <c r="G756" s="10">
        <v>131</v>
      </c>
    </row>
    <row r="757" spans="1:7" x14ac:dyDescent="0.25">
      <c r="A757" s="15" t="s">
        <v>2199</v>
      </c>
      <c r="B757" s="7" t="s">
        <v>2200</v>
      </c>
      <c r="C757" s="8">
        <v>328.19672131147541</v>
      </c>
      <c r="D757" s="15">
        <v>22</v>
      </c>
      <c r="E757" s="61">
        <f t="shared" si="11"/>
        <v>72.203278688524591</v>
      </c>
      <c r="F757" s="9">
        <v>400.4</v>
      </c>
      <c r="G757" s="10">
        <v>131</v>
      </c>
    </row>
    <row r="758" spans="1:7" x14ac:dyDescent="0.25">
      <c r="A758" s="15" t="s">
        <v>4541</v>
      </c>
      <c r="B758" s="7" t="s">
        <v>4542</v>
      </c>
      <c r="C758" s="8">
        <v>536.51639344262298</v>
      </c>
      <c r="D758" s="15">
        <v>22</v>
      </c>
      <c r="E758" s="61">
        <f t="shared" si="11"/>
        <v>118.03360655737706</v>
      </c>
      <c r="F758" s="9">
        <v>654.55000000000007</v>
      </c>
      <c r="G758" s="10">
        <v>131</v>
      </c>
    </row>
    <row r="759" spans="1:7" x14ac:dyDescent="0.25">
      <c r="A759" s="15" t="s">
        <v>4545</v>
      </c>
      <c r="B759" s="7" t="s">
        <v>4546</v>
      </c>
      <c r="C759" s="8">
        <v>394.63114754098365</v>
      </c>
      <c r="D759" s="15">
        <v>22</v>
      </c>
      <c r="E759" s="61">
        <f t="shared" si="11"/>
        <v>86.818852459016398</v>
      </c>
      <c r="F759" s="9">
        <v>481.45000000000005</v>
      </c>
      <c r="G759" s="10">
        <v>131</v>
      </c>
    </row>
    <row r="760" spans="1:7" x14ac:dyDescent="0.25">
      <c r="A760" s="15" t="s">
        <v>6216</v>
      </c>
      <c r="B760" s="7" t="s">
        <v>6217</v>
      </c>
      <c r="C760" s="8">
        <v>190.53278688524591</v>
      </c>
      <c r="D760" s="15">
        <v>22</v>
      </c>
      <c r="E760" s="61">
        <f t="shared" si="11"/>
        <v>41.917213114754098</v>
      </c>
      <c r="F760" s="9">
        <v>232.45000000000002</v>
      </c>
      <c r="G760" s="10">
        <v>131</v>
      </c>
    </row>
    <row r="761" spans="1:7" x14ac:dyDescent="0.25">
      <c r="A761" s="15" t="s">
        <v>6823</v>
      </c>
      <c r="B761" s="7" t="s">
        <v>6824</v>
      </c>
      <c r="C761" s="8">
        <v>255.16393442622953</v>
      </c>
      <c r="D761" s="15">
        <v>22</v>
      </c>
      <c r="E761" s="61">
        <f t="shared" si="11"/>
        <v>56.136065573770495</v>
      </c>
      <c r="F761" s="9">
        <v>311.3</v>
      </c>
      <c r="G761" s="10">
        <v>131</v>
      </c>
    </row>
    <row r="762" spans="1:7" x14ac:dyDescent="0.25">
      <c r="A762" s="15" t="s">
        <v>4479</v>
      </c>
      <c r="B762" s="7" t="s">
        <v>4480</v>
      </c>
      <c r="C762" s="8">
        <v>918.15573770491812</v>
      </c>
      <c r="D762" s="15">
        <v>22</v>
      </c>
      <c r="E762" s="61">
        <f t="shared" si="11"/>
        <v>201.994262295082</v>
      </c>
      <c r="F762" s="9">
        <v>1120.1500000000001</v>
      </c>
      <c r="G762" s="10">
        <v>132</v>
      </c>
    </row>
    <row r="763" spans="1:7" x14ac:dyDescent="0.25">
      <c r="A763" s="15" t="s">
        <v>4549</v>
      </c>
      <c r="B763" s="7" t="s">
        <v>3064</v>
      </c>
      <c r="C763" s="8">
        <v>564.4262295081968</v>
      </c>
      <c r="D763" s="15">
        <v>22</v>
      </c>
      <c r="E763" s="61">
        <f t="shared" si="11"/>
        <v>124.1737704918033</v>
      </c>
      <c r="F763" s="9">
        <v>688.6</v>
      </c>
      <c r="G763" s="10">
        <v>132</v>
      </c>
    </row>
    <row r="764" spans="1:7" x14ac:dyDescent="0.25">
      <c r="A764" s="15" t="s">
        <v>4857</v>
      </c>
      <c r="B764" s="7" t="s">
        <v>4858</v>
      </c>
      <c r="C764" s="8">
        <v>511.47540983606558</v>
      </c>
      <c r="D764" s="15">
        <v>22</v>
      </c>
      <c r="E764" s="61">
        <f t="shared" si="11"/>
        <v>112.52459016393443</v>
      </c>
      <c r="F764" s="9">
        <v>624</v>
      </c>
      <c r="G764" s="10">
        <v>132</v>
      </c>
    </row>
    <row r="765" spans="1:7" x14ac:dyDescent="0.25">
      <c r="A765" s="15" t="s">
        <v>8595</v>
      </c>
      <c r="B765" s="7" t="s">
        <v>8616</v>
      </c>
      <c r="C765" s="8">
        <v>643.97540983606564</v>
      </c>
      <c r="D765" s="15">
        <v>22</v>
      </c>
      <c r="E765" s="61">
        <f t="shared" si="11"/>
        <v>141.67459016393445</v>
      </c>
      <c r="F765" s="9">
        <v>785.65000000000009</v>
      </c>
      <c r="G765" s="10">
        <v>133</v>
      </c>
    </row>
    <row r="766" spans="1:7" x14ac:dyDescent="0.25">
      <c r="A766" s="15" t="s">
        <v>8596</v>
      </c>
      <c r="B766" s="7" t="s">
        <v>8617</v>
      </c>
      <c r="C766" s="8">
        <v>245.40983606557381</v>
      </c>
      <c r="D766" s="15">
        <v>22</v>
      </c>
      <c r="E766" s="61">
        <f t="shared" si="11"/>
        <v>53.990163934426242</v>
      </c>
      <c r="F766" s="9">
        <v>299.40000000000003</v>
      </c>
      <c r="G766" s="10">
        <v>133</v>
      </c>
    </row>
    <row r="767" spans="1:7" x14ac:dyDescent="0.25">
      <c r="A767" s="15" t="s">
        <v>4437</v>
      </c>
      <c r="B767" s="7" t="s">
        <v>4438</v>
      </c>
      <c r="C767" s="8">
        <v>130.32786885245901</v>
      </c>
      <c r="D767" s="15">
        <v>22</v>
      </c>
      <c r="E767" s="61">
        <f t="shared" si="11"/>
        <v>28.672131147540981</v>
      </c>
      <c r="F767" s="9">
        <v>159</v>
      </c>
      <c r="G767" s="10">
        <v>134</v>
      </c>
    </row>
    <row r="768" spans="1:7" x14ac:dyDescent="0.25">
      <c r="A768" s="15" t="s">
        <v>4439</v>
      </c>
      <c r="B768" s="7" t="s">
        <v>4440</v>
      </c>
      <c r="C768" s="8">
        <v>97.540983606557376</v>
      </c>
      <c r="D768" s="15">
        <v>22</v>
      </c>
      <c r="E768" s="61">
        <f t="shared" si="11"/>
        <v>21.459016393442624</v>
      </c>
      <c r="F768" s="9">
        <v>119</v>
      </c>
      <c r="G768" s="10">
        <v>134</v>
      </c>
    </row>
    <row r="769" spans="1:7" x14ac:dyDescent="0.25">
      <c r="A769" s="15" t="s">
        <v>4443</v>
      </c>
      <c r="B769" s="7" t="s">
        <v>4444</v>
      </c>
      <c r="C769" s="8">
        <v>212.29508196721312</v>
      </c>
      <c r="D769" s="15">
        <v>22</v>
      </c>
      <c r="E769" s="61">
        <f t="shared" si="11"/>
        <v>46.704918032786885</v>
      </c>
      <c r="F769" s="9">
        <v>259</v>
      </c>
      <c r="G769" s="10">
        <v>134</v>
      </c>
    </row>
    <row r="770" spans="1:7" x14ac:dyDescent="0.25">
      <c r="A770" s="15" t="s">
        <v>4747</v>
      </c>
      <c r="B770" s="7" t="s">
        <v>4748</v>
      </c>
      <c r="C770" s="8">
        <v>126.92622950819671</v>
      </c>
      <c r="D770" s="15">
        <v>22</v>
      </c>
      <c r="E770" s="61">
        <f t="shared" si="11"/>
        <v>27.923770491803278</v>
      </c>
      <c r="F770" s="9">
        <v>154.85</v>
      </c>
      <c r="G770" s="10">
        <v>134</v>
      </c>
    </row>
    <row r="771" spans="1:7" x14ac:dyDescent="0.25">
      <c r="A771" s="15" t="s">
        <v>4445</v>
      </c>
      <c r="B771" s="7" t="s">
        <v>4446</v>
      </c>
      <c r="C771" s="8">
        <v>294.26229508196724</v>
      </c>
      <c r="D771" s="15">
        <v>22</v>
      </c>
      <c r="E771" s="61">
        <f t="shared" ref="E771:E834" si="12">C771*(D771/100)</f>
        <v>64.73770491803279</v>
      </c>
      <c r="F771" s="9">
        <v>359</v>
      </c>
      <c r="G771" s="10">
        <v>135</v>
      </c>
    </row>
    <row r="772" spans="1:7" x14ac:dyDescent="0.25">
      <c r="A772" s="15" t="s">
        <v>4447</v>
      </c>
      <c r="B772" s="7" t="s">
        <v>4448</v>
      </c>
      <c r="C772" s="8">
        <v>295.36885245901641</v>
      </c>
      <c r="D772" s="15">
        <v>22</v>
      </c>
      <c r="E772" s="61">
        <f t="shared" si="12"/>
        <v>64.981147540983613</v>
      </c>
      <c r="F772" s="9">
        <v>360.35</v>
      </c>
      <c r="G772" s="10">
        <v>135</v>
      </c>
    </row>
    <row r="773" spans="1:7" x14ac:dyDescent="0.25">
      <c r="A773" s="15" t="s">
        <v>4449</v>
      </c>
      <c r="B773" s="7" t="s">
        <v>4450</v>
      </c>
      <c r="C773" s="8">
        <v>351.63934426229508</v>
      </c>
      <c r="D773" s="15">
        <v>22</v>
      </c>
      <c r="E773" s="61">
        <f t="shared" si="12"/>
        <v>77.360655737704917</v>
      </c>
      <c r="F773" s="9">
        <v>429</v>
      </c>
      <c r="G773" s="10">
        <v>135</v>
      </c>
    </row>
    <row r="774" spans="1:7" x14ac:dyDescent="0.25">
      <c r="A774" s="15" t="s">
        <v>4475</v>
      </c>
      <c r="B774" s="7" t="s">
        <v>4476</v>
      </c>
      <c r="C774" s="8">
        <v>220.49180327868854</v>
      </c>
      <c r="D774" s="15">
        <v>22</v>
      </c>
      <c r="E774" s="61">
        <f t="shared" si="12"/>
        <v>48.508196721311478</v>
      </c>
      <c r="F774" s="9">
        <v>269</v>
      </c>
      <c r="G774" s="10">
        <v>135</v>
      </c>
    </row>
    <row r="775" spans="1:7" x14ac:dyDescent="0.25">
      <c r="A775" s="15" t="s">
        <v>2214</v>
      </c>
      <c r="B775" s="7" t="s">
        <v>2215</v>
      </c>
      <c r="C775" s="8">
        <v>343.52459016393448</v>
      </c>
      <c r="D775" s="15">
        <v>22</v>
      </c>
      <c r="E775" s="61">
        <f t="shared" si="12"/>
        <v>75.575409836065589</v>
      </c>
      <c r="F775" s="9">
        <v>419.1</v>
      </c>
      <c r="G775" s="10">
        <v>136</v>
      </c>
    </row>
    <row r="776" spans="1:7" x14ac:dyDescent="0.25">
      <c r="A776" s="15" t="s">
        <v>2220</v>
      </c>
      <c r="B776" s="7" t="s">
        <v>2221</v>
      </c>
      <c r="C776" s="8">
        <v>234.13934426229505</v>
      </c>
      <c r="D776" s="15">
        <v>22</v>
      </c>
      <c r="E776" s="61">
        <f t="shared" si="12"/>
        <v>51.510655737704916</v>
      </c>
      <c r="F776" s="9">
        <v>285.64999999999998</v>
      </c>
      <c r="G776" s="10">
        <v>136</v>
      </c>
    </row>
    <row r="777" spans="1:7" x14ac:dyDescent="0.25">
      <c r="A777" s="15" t="s">
        <v>2222</v>
      </c>
      <c r="B777" s="7" t="s">
        <v>2223</v>
      </c>
      <c r="C777" s="8">
        <v>435.40983606557381</v>
      </c>
      <c r="D777" s="15">
        <v>22</v>
      </c>
      <c r="E777" s="61">
        <f t="shared" si="12"/>
        <v>95.790163934426246</v>
      </c>
      <c r="F777" s="9">
        <v>531.20000000000005</v>
      </c>
      <c r="G777" s="10">
        <v>136</v>
      </c>
    </row>
    <row r="778" spans="1:7" x14ac:dyDescent="0.25">
      <c r="A778" s="15" t="s">
        <v>2224</v>
      </c>
      <c r="B778" s="7" t="s">
        <v>2225</v>
      </c>
      <c r="C778" s="8">
        <v>363.19672131147541</v>
      </c>
      <c r="D778" s="15">
        <v>22</v>
      </c>
      <c r="E778" s="61">
        <f t="shared" si="12"/>
        <v>79.903278688524594</v>
      </c>
      <c r="F778" s="9">
        <v>443.1</v>
      </c>
      <c r="G778" s="10">
        <v>136</v>
      </c>
    </row>
    <row r="779" spans="1:7" x14ac:dyDescent="0.25">
      <c r="A779" s="15" t="s">
        <v>2226</v>
      </c>
      <c r="B779" s="7" t="s">
        <v>2227</v>
      </c>
      <c r="C779" s="8">
        <v>470.40983606557376</v>
      </c>
      <c r="D779" s="15">
        <v>22</v>
      </c>
      <c r="E779" s="61">
        <f t="shared" si="12"/>
        <v>103.49016393442622</v>
      </c>
      <c r="F779" s="9">
        <v>573.9</v>
      </c>
      <c r="G779" s="10">
        <v>136</v>
      </c>
    </row>
    <row r="780" spans="1:7" x14ac:dyDescent="0.25">
      <c r="A780" s="15" t="s">
        <v>2228</v>
      </c>
      <c r="B780" s="7" t="s">
        <v>2229</v>
      </c>
      <c r="C780" s="8">
        <v>59.0983606557377</v>
      </c>
      <c r="D780" s="15">
        <v>22</v>
      </c>
      <c r="E780" s="61">
        <f t="shared" si="12"/>
        <v>13.001639344262294</v>
      </c>
      <c r="F780" s="9">
        <v>72.099999999999994</v>
      </c>
      <c r="G780" s="10">
        <v>136</v>
      </c>
    </row>
    <row r="781" spans="1:7" x14ac:dyDescent="0.25">
      <c r="A781" s="15" t="s">
        <v>2985</v>
      </c>
      <c r="B781" s="7" t="s">
        <v>2986</v>
      </c>
      <c r="C781" s="8">
        <v>122.1311475409836</v>
      </c>
      <c r="D781" s="15">
        <v>22</v>
      </c>
      <c r="E781" s="61">
        <f t="shared" si="12"/>
        <v>26.868852459016392</v>
      </c>
      <c r="F781" s="9">
        <v>149</v>
      </c>
      <c r="G781" s="10">
        <v>137</v>
      </c>
    </row>
    <row r="782" spans="1:7" x14ac:dyDescent="0.25">
      <c r="A782" s="15" t="s">
        <v>3000</v>
      </c>
      <c r="B782" s="7" t="s">
        <v>3001</v>
      </c>
      <c r="C782" s="8">
        <v>79.508196721311478</v>
      </c>
      <c r="D782" s="15">
        <v>22</v>
      </c>
      <c r="E782" s="61">
        <f t="shared" si="12"/>
        <v>17.491803278688526</v>
      </c>
      <c r="F782" s="9">
        <v>97</v>
      </c>
      <c r="G782" s="10">
        <v>137</v>
      </c>
    </row>
    <row r="783" spans="1:7" x14ac:dyDescent="0.25">
      <c r="A783" s="15" t="s">
        <v>3002</v>
      </c>
      <c r="B783" s="7" t="s">
        <v>3003</v>
      </c>
      <c r="C783" s="8">
        <v>46.721311475409834</v>
      </c>
      <c r="D783" s="15">
        <v>22</v>
      </c>
      <c r="E783" s="61">
        <f t="shared" si="12"/>
        <v>10.278688524590164</v>
      </c>
      <c r="F783" s="9">
        <v>57</v>
      </c>
      <c r="G783" s="10">
        <v>137</v>
      </c>
    </row>
    <row r="784" spans="1:7" x14ac:dyDescent="0.25">
      <c r="A784" s="15" t="s">
        <v>3004</v>
      </c>
      <c r="B784" s="7" t="s">
        <v>3005</v>
      </c>
      <c r="C784" s="8">
        <v>46.721311475409834</v>
      </c>
      <c r="D784" s="15">
        <v>22</v>
      </c>
      <c r="E784" s="61">
        <f t="shared" si="12"/>
        <v>10.278688524590164</v>
      </c>
      <c r="F784" s="9">
        <v>57</v>
      </c>
      <c r="G784" s="10">
        <v>137</v>
      </c>
    </row>
    <row r="785" spans="1:7" x14ac:dyDescent="0.25">
      <c r="A785" s="15" t="s">
        <v>7904</v>
      </c>
      <c r="B785" s="7" t="s">
        <v>7905</v>
      </c>
      <c r="C785" s="8">
        <v>70.123000000000005</v>
      </c>
      <c r="D785" s="15">
        <v>22</v>
      </c>
      <c r="E785" s="61">
        <f t="shared" si="12"/>
        <v>15.427060000000001</v>
      </c>
      <c r="F785" s="9">
        <v>85.550060000000002</v>
      </c>
      <c r="G785" s="10">
        <v>137</v>
      </c>
    </row>
    <row r="786" spans="1:7" x14ac:dyDescent="0.25">
      <c r="A786" s="15" t="s">
        <v>8482</v>
      </c>
      <c r="B786" s="7" t="s">
        <v>8483</v>
      </c>
      <c r="C786" s="8">
        <v>414.54918032786884</v>
      </c>
      <c r="D786" s="15">
        <v>22</v>
      </c>
      <c r="E786" s="61">
        <f t="shared" si="12"/>
        <v>91.200819672131146</v>
      </c>
      <c r="F786" s="9">
        <v>505.75</v>
      </c>
      <c r="G786" s="10">
        <v>137</v>
      </c>
    </row>
    <row r="787" spans="1:7" x14ac:dyDescent="0.25">
      <c r="A787" s="15" t="s">
        <v>8484</v>
      </c>
      <c r="B787" s="7" t="s">
        <v>8485</v>
      </c>
      <c r="C787" s="8">
        <v>106.22950819672131</v>
      </c>
      <c r="D787" s="15">
        <v>22</v>
      </c>
      <c r="E787" s="61">
        <f t="shared" si="12"/>
        <v>23.370491803278689</v>
      </c>
      <c r="F787" s="9">
        <v>129.6</v>
      </c>
      <c r="G787" s="10">
        <v>137</v>
      </c>
    </row>
    <row r="788" spans="1:7" x14ac:dyDescent="0.25">
      <c r="A788" s="15" t="s">
        <v>8486</v>
      </c>
      <c r="B788" s="7" t="s">
        <v>8487</v>
      </c>
      <c r="C788" s="8">
        <v>59.754098360655746</v>
      </c>
      <c r="D788" s="15">
        <v>22</v>
      </c>
      <c r="E788" s="61">
        <f t="shared" si="12"/>
        <v>13.145901639344265</v>
      </c>
      <c r="F788" s="9">
        <v>72.900000000000006</v>
      </c>
      <c r="G788" s="10">
        <v>137</v>
      </c>
    </row>
    <row r="789" spans="1:7" x14ac:dyDescent="0.25">
      <c r="A789" s="15" t="s">
        <v>8488</v>
      </c>
      <c r="B789" s="7" t="s">
        <v>8489</v>
      </c>
      <c r="C789" s="8">
        <v>135.69672131147541</v>
      </c>
      <c r="D789" s="15">
        <v>22</v>
      </c>
      <c r="E789" s="61">
        <f t="shared" si="12"/>
        <v>29.85327868852459</v>
      </c>
      <c r="F789" s="9">
        <v>165.55</v>
      </c>
      <c r="G789" s="10">
        <v>137</v>
      </c>
    </row>
    <row r="790" spans="1:7" x14ac:dyDescent="0.25">
      <c r="A790" s="15" t="s">
        <v>4451</v>
      </c>
      <c r="B790" s="7" t="s">
        <v>4452</v>
      </c>
      <c r="C790" s="8">
        <v>1515.2868852459017</v>
      </c>
      <c r="D790" s="15">
        <v>22</v>
      </c>
      <c r="E790" s="61">
        <f t="shared" si="12"/>
        <v>333.36311475409838</v>
      </c>
      <c r="F790" s="9">
        <v>1848.65</v>
      </c>
      <c r="G790" s="10">
        <v>138</v>
      </c>
    </row>
    <row r="791" spans="1:7" x14ac:dyDescent="0.25">
      <c r="A791" s="15" t="s">
        <v>4453</v>
      </c>
      <c r="B791" s="7" t="s">
        <v>4454</v>
      </c>
      <c r="C791" s="8">
        <v>1635.2459016393443</v>
      </c>
      <c r="D791" s="15">
        <v>22</v>
      </c>
      <c r="E791" s="61">
        <f t="shared" si="12"/>
        <v>359.75409836065575</v>
      </c>
      <c r="F791" s="9">
        <v>1995</v>
      </c>
      <c r="G791" s="10">
        <v>138</v>
      </c>
    </row>
    <row r="792" spans="1:7" x14ac:dyDescent="0.25">
      <c r="A792" s="15" t="s">
        <v>4455</v>
      </c>
      <c r="B792" s="7" t="s">
        <v>4456</v>
      </c>
      <c r="C792" s="8">
        <v>848.27868852459028</v>
      </c>
      <c r="D792" s="15">
        <v>22</v>
      </c>
      <c r="E792" s="61">
        <f t="shared" si="12"/>
        <v>186.62131147540987</v>
      </c>
      <c r="F792" s="9">
        <v>1034.9000000000001</v>
      </c>
      <c r="G792" s="10">
        <v>138</v>
      </c>
    </row>
    <row r="793" spans="1:7" x14ac:dyDescent="0.25">
      <c r="A793" s="15" t="s">
        <v>4457</v>
      </c>
      <c r="B793" s="7" t="s">
        <v>4458</v>
      </c>
      <c r="C793" s="8">
        <v>667.04918032786895</v>
      </c>
      <c r="D793" s="15">
        <v>22</v>
      </c>
      <c r="E793" s="61">
        <f t="shared" si="12"/>
        <v>146.75081967213117</v>
      </c>
      <c r="F793" s="9">
        <v>813.80000000000007</v>
      </c>
      <c r="G793" s="10">
        <v>138</v>
      </c>
    </row>
    <row r="794" spans="1:7" x14ac:dyDescent="0.25">
      <c r="A794" s="15" t="s">
        <v>4459</v>
      </c>
      <c r="B794" s="7" t="s">
        <v>4460</v>
      </c>
      <c r="C794" s="8">
        <v>543.11475409836066</v>
      </c>
      <c r="D794" s="15">
        <v>22</v>
      </c>
      <c r="E794" s="61">
        <f t="shared" si="12"/>
        <v>119.48524590163935</v>
      </c>
      <c r="F794" s="9">
        <v>662.6</v>
      </c>
      <c r="G794" s="10">
        <v>138</v>
      </c>
    </row>
    <row r="795" spans="1:7" x14ac:dyDescent="0.25">
      <c r="A795" s="15" t="s">
        <v>8597</v>
      </c>
      <c r="B795" s="7" t="s">
        <v>8618</v>
      </c>
      <c r="C795" s="8">
        <v>3453.5245901639346</v>
      </c>
      <c r="D795" s="15">
        <v>22</v>
      </c>
      <c r="E795" s="61">
        <f t="shared" si="12"/>
        <v>759.77540983606559</v>
      </c>
      <c r="F795" s="9">
        <v>4213.3</v>
      </c>
      <c r="G795" s="10">
        <v>139</v>
      </c>
    </row>
    <row r="796" spans="1:7" x14ac:dyDescent="0.25">
      <c r="A796" s="15" t="s">
        <v>8598</v>
      </c>
      <c r="B796" s="7" t="s">
        <v>8619</v>
      </c>
      <c r="C796" s="8">
        <v>3682.0491803278692</v>
      </c>
      <c r="D796" s="15">
        <v>22</v>
      </c>
      <c r="E796" s="61">
        <f t="shared" si="12"/>
        <v>810.05081967213118</v>
      </c>
      <c r="F796" s="9">
        <v>4492.1000000000004</v>
      </c>
      <c r="G796" s="10">
        <v>139</v>
      </c>
    </row>
    <row r="797" spans="1:7" x14ac:dyDescent="0.25">
      <c r="A797" s="15" t="s">
        <v>8599</v>
      </c>
      <c r="B797" s="7" t="s">
        <v>8620</v>
      </c>
      <c r="C797" s="8">
        <v>3783.0737704918038</v>
      </c>
      <c r="D797" s="15">
        <v>22</v>
      </c>
      <c r="E797" s="61">
        <f t="shared" si="12"/>
        <v>832.27622950819682</v>
      </c>
      <c r="F797" s="9">
        <v>4615.3500000000004</v>
      </c>
      <c r="G797" s="10">
        <v>140</v>
      </c>
    </row>
    <row r="798" spans="1:7" x14ac:dyDescent="0.25">
      <c r="A798" s="15" t="s">
        <v>8600</v>
      </c>
      <c r="B798" s="7" t="s">
        <v>8621</v>
      </c>
      <c r="C798" s="8">
        <v>4721.3934426229516</v>
      </c>
      <c r="D798" s="15">
        <v>22</v>
      </c>
      <c r="E798" s="61">
        <f t="shared" si="12"/>
        <v>1038.7065573770494</v>
      </c>
      <c r="F798" s="9">
        <v>5760.1</v>
      </c>
      <c r="G798" s="10">
        <v>140</v>
      </c>
    </row>
    <row r="799" spans="1:7" x14ac:dyDescent="0.25">
      <c r="A799" s="15" t="s">
        <v>8601</v>
      </c>
      <c r="B799" s="7" t="s">
        <v>8622</v>
      </c>
      <c r="C799" s="8">
        <v>5067.622950819672</v>
      </c>
      <c r="D799" s="15">
        <v>22</v>
      </c>
      <c r="E799" s="61">
        <f t="shared" si="12"/>
        <v>1114.877049180328</v>
      </c>
      <c r="F799" s="9">
        <v>6182.5</v>
      </c>
      <c r="G799" s="10">
        <v>141</v>
      </c>
    </row>
    <row r="800" spans="1:7" x14ac:dyDescent="0.25">
      <c r="A800" s="15" t="s">
        <v>8602</v>
      </c>
      <c r="B800" s="7" t="s">
        <v>8623</v>
      </c>
      <c r="C800" s="8">
        <v>3664.0983606557375</v>
      </c>
      <c r="D800" s="15">
        <v>22</v>
      </c>
      <c r="E800" s="61">
        <f t="shared" si="12"/>
        <v>806.10163934426225</v>
      </c>
      <c r="F800" s="9">
        <v>4470.2</v>
      </c>
      <c r="G800" s="10">
        <v>141</v>
      </c>
    </row>
    <row r="801" spans="1:7" x14ac:dyDescent="0.25">
      <c r="A801" s="15" t="s">
        <v>6374</v>
      </c>
      <c r="B801" s="7" t="s">
        <v>6375</v>
      </c>
      <c r="C801" s="8">
        <v>187.82786885245903</v>
      </c>
      <c r="D801" s="15">
        <v>22</v>
      </c>
      <c r="E801" s="61">
        <f t="shared" si="12"/>
        <v>41.322131147540986</v>
      </c>
      <c r="F801" s="9">
        <v>229.15</v>
      </c>
      <c r="G801" s="10">
        <v>142</v>
      </c>
    </row>
    <row r="802" spans="1:7" x14ac:dyDescent="0.25">
      <c r="A802" s="15" t="s">
        <v>6376</v>
      </c>
      <c r="B802" s="7" t="s">
        <v>6377</v>
      </c>
      <c r="C802" s="8">
        <v>208.72950819672133</v>
      </c>
      <c r="D802" s="15">
        <v>22</v>
      </c>
      <c r="E802" s="61">
        <f t="shared" si="12"/>
        <v>45.920491803278694</v>
      </c>
      <c r="F802" s="9">
        <v>254.65</v>
      </c>
      <c r="G802" s="10">
        <v>142</v>
      </c>
    </row>
    <row r="803" spans="1:7" x14ac:dyDescent="0.25">
      <c r="A803" s="15" t="s">
        <v>6378</v>
      </c>
      <c r="B803" s="7" t="s">
        <v>6379</v>
      </c>
      <c r="C803" s="8">
        <v>127.04918032786885</v>
      </c>
      <c r="D803" s="15">
        <v>22</v>
      </c>
      <c r="E803" s="61">
        <f t="shared" si="12"/>
        <v>27.950819672131146</v>
      </c>
      <c r="F803" s="9">
        <v>155</v>
      </c>
      <c r="G803" s="10">
        <v>142</v>
      </c>
    </row>
    <row r="804" spans="1:7" x14ac:dyDescent="0.25">
      <c r="A804" s="15" t="s">
        <v>6568</v>
      </c>
      <c r="B804" s="7" t="s">
        <v>6569</v>
      </c>
      <c r="C804" s="8">
        <v>251.92622950819674</v>
      </c>
      <c r="D804" s="15">
        <v>22</v>
      </c>
      <c r="E804" s="61">
        <f t="shared" si="12"/>
        <v>55.423770491803282</v>
      </c>
      <c r="F804" s="9">
        <v>307.35000000000002</v>
      </c>
      <c r="G804" s="10">
        <v>142</v>
      </c>
    </row>
    <row r="805" spans="1:7" x14ac:dyDescent="0.25">
      <c r="A805" s="15" t="s">
        <v>4577</v>
      </c>
      <c r="B805" s="7" t="s">
        <v>4578</v>
      </c>
      <c r="C805" s="8">
        <v>409.01639344262298</v>
      </c>
      <c r="D805" s="15">
        <v>22</v>
      </c>
      <c r="E805" s="61">
        <f t="shared" si="12"/>
        <v>89.983606557377058</v>
      </c>
      <c r="F805" s="9">
        <v>499</v>
      </c>
      <c r="G805" s="10">
        <v>143</v>
      </c>
    </row>
    <row r="806" spans="1:7" x14ac:dyDescent="0.25">
      <c r="A806" s="15" t="s">
        <v>4579</v>
      </c>
      <c r="B806" s="7" t="s">
        <v>4580</v>
      </c>
      <c r="C806" s="8">
        <v>962.29508196721315</v>
      </c>
      <c r="D806" s="15">
        <v>22</v>
      </c>
      <c r="E806" s="61">
        <f t="shared" si="12"/>
        <v>211.70491803278691</v>
      </c>
      <c r="F806" s="9">
        <v>1174</v>
      </c>
      <c r="G806" s="10">
        <v>143</v>
      </c>
    </row>
    <row r="807" spans="1:7" x14ac:dyDescent="0.25">
      <c r="A807" s="15" t="s">
        <v>4581</v>
      </c>
      <c r="B807" s="7" t="s">
        <v>4582</v>
      </c>
      <c r="C807" s="8">
        <v>307.3770491803279</v>
      </c>
      <c r="D807" s="15">
        <v>22</v>
      </c>
      <c r="E807" s="61">
        <f t="shared" si="12"/>
        <v>67.622950819672141</v>
      </c>
      <c r="F807" s="9">
        <v>375</v>
      </c>
      <c r="G807" s="10">
        <v>143</v>
      </c>
    </row>
    <row r="808" spans="1:7" x14ac:dyDescent="0.25">
      <c r="A808" s="15" t="s">
        <v>6783</v>
      </c>
      <c r="B808" s="7" t="s">
        <v>6784</v>
      </c>
      <c r="C808" s="8">
        <v>593.44262295081967</v>
      </c>
      <c r="D808" s="15">
        <v>22</v>
      </c>
      <c r="E808" s="61">
        <f t="shared" si="12"/>
        <v>130.55737704918033</v>
      </c>
      <c r="F808" s="9">
        <v>724</v>
      </c>
      <c r="G808" s="10">
        <v>143</v>
      </c>
    </row>
    <row r="809" spans="1:7" x14ac:dyDescent="0.25">
      <c r="A809" s="15" t="s">
        <v>4583</v>
      </c>
      <c r="B809" s="7" t="s">
        <v>4584</v>
      </c>
      <c r="C809" s="8">
        <v>439.79508196721321</v>
      </c>
      <c r="D809" s="15">
        <v>22</v>
      </c>
      <c r="E809" s="61">
        <f t="shared" si="12"/>
        <v>96.754918032786904</v>
      </c>
      <c r="F809" s="9">
        <v>536.55000000000007</v>
      </c>
      <c r="G809" s="10">
        <v>144</v>
      </c>
    </row>
    <row r="810" spans="1:7" x14ac:dyDescent="0.25">
      <c r="A810" s="15" t="s">
        <v>4585</v>
      </c>
      <c r="B810" s="7" t="s">
        <v>4586</v>
      </c>
      <c r="C810" s="8">
        <v>374.91803278688531</v>
      </c>
      <c r="D810" s="15">
        <v>22</v>
      </c>
      <c r="E810" s="61">
        <f t="shared" si="12"/>
        <v>82.481967213114771</v>
      </c>
      <c r="F810" s="9">
        <v>457.40000000000003</v>
      </c>
      <c r="G810" s="10">
        <v>144</v>
      </c>
    </row>
    <row r="811" spans="1:7" x14ac:dyDescent="0.25">
      <c r="A811" s="15" t="s">
        <v>4591</v>
      </c>
      <c r="B811" s="7" t="s">
        <v>4592</v>
      </c>
      <c r="C811" s="8">
        <v>254.18032786885249</v>
      </c>
      <c r="D811" s="15">
        <v>22</v>
      </c>
      <c r="E811" s="61">
        <f t="shared" si="12"/>
        <v>55.91967213114755</v>
      </c>
      <c r="F811" s="9">
        <v>310.10000000000002</v>
      </c>
      <c r="G811" s="10">
        <v>144</v>
      </c>
    </row>
    <row r="812" spans="1:7" x14ac:dyDescent="0.25">
      <c r="A812" s="15" t="s">
        <v>4595</v>
      </c>
      <c r="B812" s="7" t="s">
        <v>4596</v>
      </c>
      <c r="C812" s="8">
        <v>292.21311475409834</v>
      </c>
      <c r="D812" s="15">
        <v>22</v>
      </c>
      <c r="E812" s="61">
        <f t="shared" si="12"/>
        <v>64.28688524590163</v>
      </c>
      <c r="F812" s="9">
        <v>356.5</v>
      </c>
      <c r="G812" s="10">
        <v>144</v>
      </c>
    </row>
    <row r="813" spans="1:7" x14ac:dyDescent="0.25">
      <c r="A813" s="15" t="s">
        <v>6787</v>
      </c>
      <c r="B813" s="7" t="s">
        <v>6788</v>
      </c>
      <c r="C813" s="8">
        <v>486.88524590163934</v>
      </c>
      <c r="D813" s="15">
        <v>22</v>
      </c>
      <c r="E813" s="61">
        <f t="shared" si="12"/>
        <v>107.11475409836065</v>
      </c>
      <c r="F813" s="9">
        <v>594</v>
      </c>
      <c r="G813" s="10">
        <v>144</v>
      </c>
    </row>
    <row r="814" spans="1:7" x14ac:dyDescent="0.25">
      <c r="A814" s="15" t="s">
        <v>6837</v>
      </c>
      <c r="B814" s="7" t="s">
        <v>2718</v>
      </c>
      <c r="C814" s="8">
        <v>235.40983606557376</v>
      </c>
      <c r="D814" s="15">
        <v>22</v>
      </c>
      <c r="E814" s="61">
        <f t="shared" si="12"/>
        <v>51.790163934426225</v>
      </c>
      <c r="F814" s="9">
        <v>287.2</v>
      </c>
      <c r="G814" s="10">
        <v>144</v>
      </c>
    </row>
    <row r="815" spans="1:7" x14ac:dyDescent="0.25">
      <c r="A815" s="15" t="s">
        <v>4587</v>
      </c>
      <c r="B815" s="7" t="s">
        <v>4588</v>
      </c>
      <c r="C815" s="8">
        <v>339.34426229508199</v>
      </c>
      <c r="D815" s="15">
        <v>22</v>
      </c>
      <c r="E815" s="61">
        <f t="shared" si="12"/>
        <v>74.655737704918039</v>
      </c>
      <c r="F815" s="9">
        <v>414</v>
      </c>
      <c r="G815" s="10">
        <v>145</v>
      </c>
    </row>
    <row r="816" spans="1:7" x14ac:dyDescent="0.25">
      <c r="A816" s="15" t="s">
        <v>4589</v>
      </c>
      <c r="B816" s="7" t="s">
        <v>4590</v>
      </c>
      <c r="C816" s="8">
        <v>170.08196721311475</v>
      </c>
      <c r="D816" s="15">
        <v>22</v>
      </c>
      <c r="E816" s="61">
        <f t="shared" si="12"/>
        <v>37.418032786885249</v>
      </c>
      <c r="F816" s="9">
        <v>207.5</v>
      </c>
      <c r="G816" s="10">
        <v>145</v>
      </c>
    </row>
    <row r="817" spans="1:7" x14ac:dyDescent="0.25">
      <c r="A817" s="15" t="s">
        <v>4593</v>
      </c>
      <c r="B817" s="7" t="s">
        <v>4594</v>
      </c>
      <c r="C817" s="8">
        <v>354.91803278688525</v>
      </c>
      <c r="D817" s="15">
        <v>22</v>
      </c>
      <c r="E817" s="61">
        <f t="shared" si="12"/>
        <v>78.081967213114751</v>
      </c>
      <c r="F817" s="9">
        <v>433</v>
      </c>
      <c r="G817" s="10">
        <v>145</v>
      </c>
    </row>
    <row r="818" spans="1:7" x14ac:dyDescent="0.25">
      <c r="A818" s="15" t="s">
        <v>4597</v>
      </c>
      <c r="B818" s="7" t="s">
        <v>4598</v>
      </c>
      <c r="C818" s="8">
        <v>237.17213114754099</v>
      </c>
      <c r="D818" s="15">
        <v>22</v>
      </c>
      <c r="E818" s="61">
        <f t="shared" si="12"/>
        <v>52.177868852459021</v>
      </c>
      <c r="F818" s="9">
        <v>289.35000000000002</v>
      </c>
      <c r="G818" s="10">
        <v>145</v>
      </c>
    </row>
    <row r="819" spans="1:7" x14ac:dyDescent="0.25">
      <c r="A819" s="15" t="s">
        <v>4599</v>
      </c>
      <c r="B819" s="7" t="s">
        <v>4600</v>
      </c>
      <c r="C819" s="8">
        <v>15.860655737704919</v>
      </c>
      <c r="D819" s="15">
        <v>22</v>
      </c>
      <c r="E819" s="61">
        <f t="shared" si="12"/>
        <v>3.4893442622950821</v>
      </c>
      <c r="F819" s="9">
        <v>19.350000000000001</v>
      </c>
      <c r="G819" s="10">
        <v>145</v>
      </c>
    </row>
    <row r="820" spans="1:7" x14ac:dyDescent="0.25">
      <c r="A820" s="15" t="s">
        <v>6779</v>
      </c>
      <c r="B820" s="7" t="s">
        <v>6780</v>
      </c>
      <c r="C820" s="8">
        <v>82.991803278688522</v>
      </c>
      <c r="D820" s="15">
        <v>22</v>
      </c>
      <c r="E820" s="61">
        <f t="shared" si="12"/>
        <v>18.258196721311474</v>
      </c>
      <c r="F820" s="9">
        <v>101.25</v>
      </c>
      <c r="G820" s="10">
        <v>145</v>
      </c>
    </row>
    <row r="821" spans="1:7" x14ac:dyDescent="0.25">
      <c r="A821" s="15" t="s">
        <v>6781</v>
      </c>
      <c r="B821" s="7" t="s">
        <v>6782</v>
      </c>
      <c r="C821" s="8">
        <v>82.991803278688522</v>
      </c>
      <c r="D821" s="15">
        <v>22</v>
      </c>
      <c r="E821" s="61">
        <f t="shared" si="12"/>
        <v>18.258196721311474</v>
      </c>
      <c r="F821" s="9">
        <v>101.25</v>
      </c>
      <c r="G821" s="10">
        <v>146</v>
      </c>
    </row>
    <row r="822" spans="1:7" x14ac:dyDescent="0.25">
      <c r="A822" s="15" t="s">
        <v>6785</v>
      </c>
      <c r="B822" s="7" t="s">
        <v>6786</v>
      </c>
      <c r="C822" s="8">
        <v>106.18852459016395</v>
      </c>
      <c r="D822" s="15">
        <v>22</v>
      </c>
      <c r="E822" s="61">
        <f t="shared" si="12"/>
        <v>23.361475409836068</v>
      </c>
      <c r="F822" s="9">
        <v>129.55000000000001</v>
      </c>
      <c r="G822" s="10">
        <v>146</v>
      </c>
    </row>
    <row r="823" spans="1:7" x14ac:dyDescent="0.25">
      <c r="A823" s="15" t="s">
        <v>6789</v>
      </c>
      <c r="B823" s="7" t="s">
        <v>6790</v>
      </c>
      <c r="C823" s="8">
        <v>147.50000000000003</v>
      </c>
      <c r="D823" s="15">
        <v>22</v>
      </c>
      <c r="E823" s="61">
        <f t="shared" si="12"/>
        <v>32.45000000000001</v>
      </c>
      <c r="F823" s="9">
        <v>179.95000000000002</v>
      </c>
      <c r="G823" s="10">
        <v>146</v>
      </c>
    </row>
    <row r="824" spans="1:7" x14ac:dyDescent="0.25">
      <c r="A824" s="15" t="s">
        <v>6815</v>
      </c>
      <c r="B824" s="7" t="s">
        <v>6816</v>
      </c>
      <c r="C824" s="8">
        <v>181.92622950819674</v>
      </c>
      <c r="D824" s="15">
        <v>22</v>
      </c>
      <c r="E824" s="61">
        <f t="shared" si="12"/>
        <v>40.023770491803283</v>
      </c>
      <c r="F824" s="9">
        <v>221.95000000000002</v>
      </c>
      <c r="G824" s="10">
        <v>146</v>
      </c>
    </row>
    <row r="825" spans="1:7" x14ac:dyDescent="0.25">
      <c r="A825" s="15" t="s">
        <v>6817</v>
      </c>
      <c r="B825" s="7" t="s">
        <v>6818</v>
      </c>
      <c r="C825" s="8">
        <v>147.50000000000003</v>
      </c>
      <c r="D825" s="15">
        <v>22</v>
      </c>
      <c r="E825" s="61">
        <f t="shared" si="12"/>
        <v>32.45000000000001</v>
      </c>
      <c r="F825" s="9">
        <v>179.95000000000002</v>
      </c>
      <c r="G825" s="10">
        <v>146</v>
      </c>
    </row>
    <row r="826" spans="1:7" x14ac:dyDescent="0.25">
      <c r="A826" s="15" t="s">
        <v>3292</v>
      </c>
      <c r="B826" s="7" t="s">
        <v>3293</v>
      </c>
      <c r="C826" s="8">
        <v>1162.9508196721313</v>
      </c>
      <c r="D826" s="15">
        <v>22</v>
      </c>
      <c r="E826" s="61">
        <f t="shared" si="12"/>
        <v>255.84918032786888</v>
      </c>
      <c r="F826" s="9">
        <v>1418.8000000000002</v>
      </c>
      <c r="G826" s="10">
        <v>147</v>
      </c>
    </row>
    <row r="827" spans="1:7" x14ac:dyDescent="0.25">
      <c r="A827" s="15" t="s">
        <v>6819</v>
      </c>
      <c r="B827" s="7" t="s">
        <v>6820</v>
      </c>
      <c r="C827" s="8">
        <v>197.86885245901641</v>
      </c>
      <c r="D827" s="15">
        <v>22</v>
      </c>
      <c r="E827" s="61">
        <f t="shared" si="12"/>
        <v>43.531147540983611</v>
      </c>
      <c r="F827" s="9">
        <v>241.4</v>
      </c>
      <c r="G827" s="10">
        <v>147</v>
      </c>
    </row>
    <row r="828" spans="1:7" x14ac:dyDescent="0.25">
      <c r="A828" s="15" t="s">
        <v>8631</v>
      </c>
      <c r="B828" s="7" t="s">
        <v>8632</v>
      </c>
      <c r="C828" s="8">
        <v>199.91803278688525</v>
      </c>
      <c r="D828" s="15">
        <v>22</v>
      </c>
      <c r="E828" s="61">
        <f t="shared" si="12"/>
        <v>43.981967213114757</v>
      </c>
      <c r="F828" s="9">
        <v>243.9</v>
      </c>
      <c r="G828" s="10">
        <v>147</v>
      </c>
    </row>
    <row r="829" spans="1:7" x14ac:dyDescent="0.25">
      <c r="A829" s="15" t="s">
        <v>8633</v>
      </c>
      <c r="B829" s="7" t="s">
        <v>8634</v>
      </c>
      <c r="C829" s="8">
        <v>199.91803278688525</v>
      </c>
      <c r="D829" s="15">
        <v>22</v>
      </c>
      <c r="E829" s="61">
        <f t="shared" si="12"/>
        <v>43.981967213114757</v>
      </c>
      <c r="F829" s="9">
        <v>243.9</v>
      </c>
      <c r="G829" s="10">
        <v>147</v>
      </c>
    </row>
    <row r="830" spans="1:7" x14ac:dyDescent="0.25">
      <c r="A830" s="15" t="s">
        <v>2353</v>
      </c>
      <c r="B830" s="7" t="s">
        <v>2354</v>
      </c>
      <c r="C830" s="8">
        <v>202.37704918032787</v>
      </c>
      <c r="D830" s="15">
        <v>22</v>
      </c>
      <c r="E830" s="61">
        <f t="shared" si="12"/>
        <v>44.522950819672133</v>
      </c>
      <c r="F830" s="9">
        <v>246.9</v>
      </c>
      <c r="G830" s="10">
        <v>148</v>
      </c>
    </row>
    <row r="831" spans="1:7" x14ac:dyDescent="0.25">
      <c r="A831" s="15" t="s">
        <v>5460</v>
      </c>
      <c r="B831" s="7" t="s">
        <v>5461</v>
      </c>
      <c r="C831" s="8">
        <v>913.31967213114751</v>
      </c>
      <c r="D831" s="15">
        <v>22</v>
      </c>
      <c r="E831" s="61">
        <f t="shared" si="12"/>
        <v>200.93032786885246</v>
      </c>
      <c r="F831" s="9">
        <v>1114.25</v>
      </c>
      <c r="G831" s="10">
        <v>148</v>
      </c>
    </row>
    <row r="832" spans="1:7" x14ac:dyDescent="0.25">
      <c r="A832" s="15" t="s">
        <v>5942</v>
      </c>
      <c r="B832" s="7" t="s">
        <v>5943</v>
      </c>
      <c r="C832" s="8">
        <v>113.7704918032787</v>
      </c>
      <c r="D832" s="15">
        <v>22</v>
      </c>
      <c r="E832" s="61">
        <f t="shared" si="12"/>
        <v>25.029508196721313</v>
      </c>
      <c r="F832" s="9">
        <v>138.80000000000001</v>
      </c>
      <c r="G832" s="10">
        <v>148</v>
      </c>
    </row>
    <row r="833" spans="1:7" x14ac:dyDescent="0.25">
      <c r="A833" s="15" t="s">
        <v>5969</v>
      </c>
      <c r="B833" s="7" t="s">
        <v>5970</v>
      </c>
      <c r="C833" s="8">
        <v>298.60655737704917</v>
      </c>
      <c r="D833" s="15">
        <v>22</v>
      </c>
      <c r="E833" s="61">
        <f t="shared" si="12"/>
        <v>65.693442622950812</v>
      </c>
      <c r="F833" s="9">
        <v>364.3</v>
      </c>
      <c r="G833" s="10">
        <v>148</v>
      </c>
    </row>
    <row r="834" spans="1:7" x14ac:dyDescent="0.25">
      <c r="A834" s="15" t="s">
        <v>5971</v>
      </c>
      <c r="B834" s="7" t="s">
        <v>5972</v>
      </c>
      <c r="C834" s="8">
        <v>304.09836065573774</v>
      </c>
      <c r="D834" s="15">
        <v>22</v>
      </c>
      <c r="E834" s="61">
        <f t="shared" si="12"/>
        <v>66.901639344262307</v>
      </c>
      <c r="F834" s="9">
        <v>371</v>
      </c>
      <c r="G834" s="10">
        <v>148</v>
      </c>
    </row>
    <row r="835" spans="1:7" x14ac:dyDescent="0.25">
      <c r="A835" s="15" t="s">
        <v>5973</v>
      </c>
      <c r="B835" s="7" t="s">
        <v>5974</v>
      </c>
      <c r="C835" s="8">
        <v>28.770491803278691</v>
      </c>
      <c r="D835" s="15">
        <v>22</v>
      </c>
      <c r="E835" s="61">
        <f t="shared" ref="E835:E898" si="13">C835*(D835/100)</f>
        <v>6.3295081967213118</v>
      </c>
      <c r="F835" s="9">
        <v>35.1</v>
      </c>
      <c r="G835" s="10">
        <v>148</v>
      </c>
    </row>
    <row r="836" spans="1:7" x14ac:dyDescent="0.25">
      <c r="A836" s="15" t="s">
        <v>5975</v>
      </c>
      <c r="B836" s="7" t="s">
        <v>5976</v>
      </c>
      <c r="C836" s="8">
        <v>327.04918032786884</v>
      </c>
      <c r="D836" s="15">
        <v>22</v>
      </c>
      <c r="E836" s="61">
        <f t="shared" si="13"/>
        <v>71.950819672131146</v>
      </c>
      <c r="F836" s="9">
        <v>399</v>
      </c>
      <c r="G836" s="10">
        <v>148</v>
      </c>
    </row>
    <row r="837" spans="1:7" x14ac:dyDescent="0.25">
      <c r="A837" s="15" t="s">
        <v>6884</v>
      </c>
      <c r="B837" s="7" t="s">
        <v>6885</v>
      </c>
      <c r="C837" s="8">
        <v>48.073770491803288</v>
      </c>
      <c r="D837" s="15">
        <v>22</v>
      </c>
      <c r="E837" s="61">
        <f t="shared" si="13"/>
        <v>10.576229508196723</v>
      </c>
      <c r="F837" s="9">
        <v>58.650000000000006</v>
      </c>
      <c r="G837" s="10">
        <v>149</v>
      </c>
    </row>
    <row r="838" spans="1:7" x14ac:dyDescent="0.25">
      <c r="A838" s="15" t="s">
        <v>6886</v>
      </c>
      <c r="B838" s="7" t="s">
        <v>6887</v>
      </c>
      <c r="C838" s="8">
        <v>48.073770491803288</v>
      </c>
      <c r="D838" s="15">
        <v>22</v>
      </c>
      <c r="E838" s="61">
        <f t="shared" si="13"/>
        <v>10.576229508196723</v>
      </c>
      <c r="F838" s="9">
        <v>58.650000000000006</v>
      </c>
      <c r="G838" s="10">
        <v>149</v>
      </c>
    </row>
    <row r="839" spans="1:7" x14ac:dyDescent="0.25">
      <c r="A839" s="15" t="s">
        <v>6890</v>
      </c>
      <c r="B839" s="7" t="s">
        <v>6891</v>
      </c>
      <c r="C839" s="8">
        <v>29.590163934426233</v>
      </c>
      <c r="D839" s="15">
        <v>22</v>
      </c>
      <c r="E839" s="61">
        <f t="shared" si="13"/>
        <v>6.5098360655737713</v>
      </c>
      <c r="F839" s="9">
        <v>36.1</v>
      </c>
      <c r="G839" s="10">
        <v>149</v>
      </c>
    </row>
    <row r="840" spans="1:7" x14ac:dyDescent="0.25">
      <c r="A840" s="15" t="s">
        <v>6892</v>
      </c>
      <c r="B840" s="7" t="s">
        <v>6893</v>
      </c>
      <c r="C840" s="8">
        <v>29.590163934426233</v>
      </c>
      <c r="D840" s="15">
        <v>22</v>
      </c>
      <c r="E840" s="61">
        <f t="shared" si="13"/>
        <v>6.5098360655737713</v>
      </c>
      <c r="F840" s="9">
        <v>36.1</v>
      </c>
      <c r="G840" s="10">
        <v>149</v>
      </c>
    </row>
    <row r="841" spans="1:7" x14ac:dyDescent="0.25">
      <c r="A841" s="15" t="s">
        <v>6894</v>
      </c>
      <c r="B841" s="7" t="s">
        <v>6895</v>
      </c>
      <c r="C841" s="8">
        <v>29.590163934426233</v>
      </c>
      <c r="D841" s="15">
        <v>22</v>
      </c>
      <c r="E841" s="61">
        <f t="shared" si="13"/>
        <v>6.5098360655737713</v>
      </c>
      <c r="F841" s="9">
        <v>36.1</v>
      </c>
      <c r="G841" s="10">
        <v>149</v>
      </c>
    </row>
    <row r="842" spans="1:7" x14ac:dyDescent="0.25">
      <c r="A842" s="15" t="s">
        <v>6896</v>
      </c>
      <c r="B842" s="7" t="s">
        <v>6897</v>
      </c>
      <c r="C842" s="8">
        <v>29.590163934426233</v>
      </c>
      <c r="D842" s="15">
        <v>22</v>
      </c>
      <c r="E842" s="61">
        <f t="shared" si="13"/>
        <v>6.5098360655737713</v>
      </c>
      <c r="F842" s="9">
        <v>36.1</v>
      </c>
      <c r="G842" s="10">
        <v>149</v>
      </c>
    </row>
    <row r="843" spans="1:7" x14ac:dyDescent="0.25">
      <c r="A843" s="15" t="s">
        <v>6898</v>
      </c>
      <c r="B843" s="7" t="s">
        <v>6899</v>
      </c>
      <c r="C843" s="8">
        <v>12.622950819672132</v>
      </c>
      <c r="D843" s="15">
        <v>22</v>
      </c>
      <c r="E843" s="61">
        <f t="shared" si="13"/>
        <v>2.777049180327869</v>
      </c>
      <c r="F843" s="9">
        <v>15.4</v>
      </c>
      <c r="G843" s="10">
        <v>149</v>
      </c>
    </row>
    <row r="844" spans="1:7" x14ac:dyDescent="0.25">
      <c r="A844" s="15" t="s">
        <v>6900</v>
      </c>
      <c r="B844" s="7" t="s">
        <v>6901</v>
      </c>
      <c r="C844" s="8">
        <v>12.622950819672132</v>
      </c>
      <c r="D844" s="15">
        <v>22</v>
      </c>
      <c r="E844" s="61">
        <f t="shared" si="13"/>
        <v>2.777049180327869</v>
      </c>
      <c r="F844" s="9">
        <v>15.4</v>
      </c>
      <c r="G844" s="10">
        <v>149</v>
      </c>
    </row>
    <row r="845" spans="1:7" x14ac:dyDescent="0.25">
      <c r="A845" s="15" t="s">
        <v>2210</v>
      </c>
      <c r="B845" s="7" t="s">
        <v>2211</v>
      </c>
      <c r="C845" s="8">
        <v>778.68852459016398</v>
      </c>
      <c r="D845" s="15">
        <v>22</v>
      </c>
      <c r="E845" s="61">
        <f t="shared" si="13"/>
        <v>171.31147540983608</v>
      </c>
      <c r="F845" s="9">
        <v>950</v>
      </c>
      <c r="G845" s="10">
        <v>150</v>
      </c>
    </row>
    <row r="846" spans="1:7" x14ac:dyDescent="0.25">
      <c r="A846" s="15" t="s">
        <v>2712</v>
      </c>
      <c r="B846" s="7" t="s">
        <v>2713</v>
      </c>
      <c r="C846" s="8">
        <v>704.91803278688531</v>
      </c>
      <c r="D846" s="15">
        <v>22</v>
      </c>
      <c r="E846" s="61">
        <f t="shared" si="13"/>
        <v>155.08196721311478</v>
      </c>
      <c r="F846" s="9">
        <v>860</v>
      </c>
      <c r="G846" s="10">
        <v>150</v>
      </c>
    </row>
    <row r="847" spans="1:7" x14ac:dyDescent="0.25">
      <c r="A847" s="15" t="s">
        <v>8409</v>
      </c>
      <c r="B847" s="7" t="s">
        <v>8410</v>
      </c>
      <c r="C847" s="8">
        <v>581.96721311475414</v>
      </c>
      <c r="D847" s="15">
        <v>22</v>
      </c>
      <c r="E847" s="61">
        <f t="shared" si="13"/>
        <v>128.03278688524591</v>
      </c>
      <c r="F847" s="9">
        <v>710</v>
      </c>
      <c r="G847" s="10">
        <v>150</v>
      </c>
    </row>
    <row r="848" spans="1:7" x14ac:dyDescent="0.25">
      <c r="A848" s="15" t="s">
        <v>8411</v>
      </c>
      <c r="B848" s="7" t="s">
        <v>8412</v>
      </c>
      <c r="C848" s="8">
        <v>639.34426229508199</v>
      </c>
      <c r="D848" s="15">
        <v>22</v>
      </c>
      <c r="E848" s="61">
        <f t="shared" si="13"/>
        <v>140.65573770491804</v>
      </c>
      <c r="F848" s="9">
        <v>780</v>
      </c>
      <c r="G848" s="10">
        <v>150</v>
      </c>
    </row>
    <row r="849" spans="1:7" x14ac:dyDescent="0.25">
      <c r="A849" s="15" t="s">
        <v>1823</v>
      </c>
      <c r="B849" s="7" t="s">
        <v>1824</v>
      </c>
      <c r="C849" s="8">
        <v>56.557377049180332</v>
      </c>
      <c r="D849" s="15">
        <v>22</v>
      </c>
      <c r="E849" s="61">
        <f t="shared" si="13"/>
        <v>12.442622950819674</v>
      </c>
      <c r="F849" s="9">
        <v>69</v>
      </c>
      <c r="G849" s="10">
        <v>151</v>
      </c>
    </row>
    <row r="850" spans="1:7" x14ac:dyDescent="0.25">
      <c r="A850" s="15" t="s">
        <v>1990</v>
      </c>
      <c r="B850" s="7" t="s">
        <v>1991</v>
      </c>
      <c r="C850" s="8">
        <v>172.13114754098362</v>
      </c>
      <c r="D850" s="15">
        <v>22</v>
      </c>
      <c r="E850" s="61">
        <f t="shared" si="13"/>
        <v>37.868852459016395</v>
      </c>
      <c r="F850" s="9">
        <v>210</v>
      </c>
      <c r="G850" s="10">
        <v>151</v>
      </c>
    </row>
    <row r="851" spans="1:7" x14ac:dyDescent="0.25">
      <c r="A851" s="15" t="s">
        <v>2176</v>
      </c>
      <c r="B851" s="7" t="s">
        <v>2177</v>
      </c>
      <c r="C851" s="8">
        <v>82.622950819672127</v>
      </c>
      <c r="D851" s="15">
        <v>22</v>
      </c>
      <c r="E851" s="61">
        <f t="shared" si="13"/>
        <v>18.177049180327867</v>
      </c>
      <c r="F851" s="9">
        <v>100.8</v>
      </c>
      <c r="G851" s="10">
        <v>151</v>
      </c>
    </row>
    <row r="852" spans="1:7" x14ac:dyDescent="0.25">
      <c r="A852" s="15" t="s">
        <v>2178</v>
      </c>
      <c r="B852" s="7" t="s">
        <v>2179</v>
      </c>
      <c r="C852" s="8">
        <v>115.65573770491802</v>
      </c>
      <c r="D852" s="15">
        <v>22</v>
      </c>
      <c r="E852" s="61">
        <f t="shared" si="13"/>
        <v>25.444262295081966</v>
      </c>
      <c r="F852" s="9">
        <v>141.1</v>
      </c>
      <c r="G852" s="10">
        <v>151</v>
      </c>
    </row>
    <row r="853" spans="1:7" x14ac:dyDescent="0.25">
      <c r="A853" s="15">
        <v>23087</v>
      </c>
      <c r="B853" s="7" t="s">
        <v>2232</v>
      </c>
      <c r="C853" s="8">
        <v>729.50819672131149</v>
      </c>
      <c r="D853" s="15">
        <v>22</v>
      </c>
      <c r="E853" s="61">
        <f t="shared" si="13"/>
        <v>160.49180327868854</v>
      </c>
      <c r="F853" s="9">
        <v>890</v>
      </c>
      <c r="G853" s="10">
        <v>151</v>
      </c>
    </row>
    <row r="854" spans="1:7" x14ac:dyDescent="0.25">
      <c r="A854" s="15" t="s">
        <v>2678</v>
      </c>
      <c r="B854" s="7" t="s">
        <v>2679</v>
      </c>
      <c r="C854" s="8">
        <v>778.68852459016398</v>
      </c>
      <c r="D854" s="15">
        <v>22</v>
      </c>
      <c r="E854" s="61">
        <f t="shared" si="13"/>
        <v>171.31147540983608</v>
      </c>
      <c r="F854" s="9">
        <v>950</v>
      </c>
      <c r="G854" s="10">
        <v>151</v>
      </c>
    </row>
    <row r="855" spans="1:7" x14ac:dyDescent="0.25">
      <c r="A855" s="15" t="s">
        <v>3502</v>
      </c>
      <c r="B855" s="7" t="s">
        <v>3503</v>
      </c>
      <c r="C855" s="8">
        <v>67.213114754098356</v>
      </c>
      <c r="D855" s="15">
        <v>22</v>
      </c>
      <c r="E855" s="61">
        <f t="shared" si="13"/>
        <v>14.786885245901638</v>
      </c>
      <c r="F855" s="9">
        <v>82</v>
      </c>
      <c r="G855" s="10">
        <v>151</v>
      </c>
    </row>
    <row r="856" spans="1:7" x14ac:dyDescent="0.25">
      <c r="A856" s="15" t="s">
        <v>3504</v>
      </c>
      <c r="B856" s="7" t="s">
        <v>3505</v>
      </c>
      <c r="C856" s="8">
        <v>22.868852459016392</v>
      </c>
      <c r="D856" s="15">
        <v>22</v>
      </c>
      <c r="E856" s="61">
        <f t="shared" si="13"/>
        <v>5.0311475409836062</v>
      </c>
      <c r="F856" s="9">
        <v>27.9</v>
      </c>
      <c r="G856" s="10">
        <v>151</v>
      </c>
    </row>
    <row r="857" spans="1:7" x14ac:dyDescent="0.25">
      <c r="A857" s="15" t="s">
        <v>5771</v>
      </c>
      <c r="B857" s="7" t="s">
        <v>5772</v>
      </c>
      <c r="C857" s="8">
        <v>6.9262295081967205</v>
      </c>
      <c r="D857" s="15">
        <v>22</v>
      </c>
      <c r="E857" s="61">
        <f t="shared" si="13"/>
        <v>1.5237704918032786</v>
      </c>
      <c r="F857" s="9">
        <v>8.4499999999999993</v>
      </c>
      <c r="G857" s="10">
        <v>151</v>
      </c>
    </row>
    <row r="858" spans="1:7" x14ac:dyDescent="0.25">
      <c r="A858" s="15" t="s">
        <v>6029</v>
      </c>
      <c r="B858" s="7" t="s">
        <v>6030</v>
      </c>
      <c r="C858" s="8">
        <v>21.885245901639347</v>
      </c>
      <c r="D858" s="15">
        <v>22</v>
      </c>
      <c r="E858" s="61">
        <f t="shared" si="13"/>
        <v>4.8147540983606563</v>
      </c>
      <c r="F858" s="9">
        <v>26.700000000000003</v>
      </c>
      <c r="G858" s="10">
        <v>151</v>
      </c>
    </row>
    <row r="859" spans="1:7" x14ac:dyDescent="0.25">
      <c r="A859" s="15" t="s">
        <v>3609</v>
      </c>
      <c r="B859" s="7" t="s">
        <v>3610</v>
      </c>
      <c r="C859" s="8">
        <v>182.62295081967216</v>
      </c>
      <c r="D859" s="15">
        <v>22</v>
      </c>
      <c r="E859" s="61">
        <f t="shared" si="13"/>
        <v>40.177049180327877</v>
      </c>
      <c r="F859" s="9">
        <v>222.8</v>
      </c>
      <c r="G859" s="10">
        <v>152</v>
      </c>
    </row>
    <row r="860" spans="1:7" x14ac:dyDescent="0.25">
      <c r="A860" s="15" t="s">
        <v>3611</v>
      </c>
      <c r="B860" s="7" t="s">
        <v>3612</v>
      </c>
      <c r="C860" s="8">
        <v>199.79508196721312</v>
      </c>
      <c r="D860" s="15">
        <v>22</v>
      </c>
      <c r="E860" s="61">
        <f t="shared" si="13"/>
        <v>43.954918032786885</v>
      </c>
      <c r="F860" s="9">
        <v>243.75</v>
      </c>
      <c r="G860" s="10">
        <v>152</v>
      </c>
    </row>
    <row r="861" spans="1:7" x14ac:dyDescent="0.25">
      <c r="A861" s="15" t="s">
        <v>3617</v>
      </c>
      <c r="B861" s="7" t="s">
        <v>3618</v>
      </c>
      <c r="C861" s="8">
        <v>156.84426229508199</v>
      </c>
      <c r="D861" s="15">
        <v>22</v>
      </c>
      <c r="E861" s="61">
        <f t="shared" si="13"/>
        <v>34.50573770491804</v>
      </c>
      <c r="F861" s="9">
        <v>191.35000000000002</v>
      </c>
      <c r="G861" s="10">
        <v>152</v>
      </c>
    </row>
    <row r="862" spans="1:7" x14ac:dyDescent="0.25">
      <c r="A862" s="15" t="s">
        <v>3619</v>
      </c>
      <c r="B862" s="7" t="s">
        <v>3620</v>
      </c>
      <c r="C862" s="8">
        <v>182.62295081967216</v>
      </c>
      <c r="D862" s="15">
        <v>22</v>
      </c>
      <c r="E862" s="61">
        <f t="shared" si="13"/>
        <v>40.177049180327877</v>
      </c>
      <c r="F862" s="9">
        <v>222.8</v>
      </c>
      <c r="G862" s="10">
        <v>152</v>
      </c>
    </row>
    <row r="863" spans="1:7" x14ac:dyDescent="0.25">
      <c r="A863" s="15" t="s">
        <v>3613</v>
      </c>
      <c r="B863" s="7" t="s">
        <v>3614</v>
      </c>
      <c r="C863" s="8">
        <v>50.16393442622951</v>
      </c>
      <c r="D863" s="15">
        <v>22</v>
      </c>
      <c r="E863" s="61">
        <f t="shared" si="13"/>
        <v>11.036065573770491</v>
      </c>
      <c r="F863" s="9">
        <v>61.2</v>
      </c>
      <c r="G863" s="10">
        <v>153</v>
      </c>
    </row>
    <row r="864" spans="1:7" x14ac:dyDescent="0.25">
      <c r="A864" s="15" t="s">
        <v>3615</v>
      </c>
      <c r="B864" s="7" t="s">
        <v>3616</v>
      </c>
      <c r="C864" s="8">
        <v>50.16393442622951</v>
      </c>
      <c r="D864" s="15">
        <v>22</v>
      </c>
      <c r="E864" s="61">
        <f t="shared" si="13"/>
        <v>11.036065573770491</v>
      </c>
      <c r="F864" s="9">
        <v>61.2</v>
      </c>
      <c r="G864" s="10">
        <v>153</v>
      </c>
    </row>
    <row r="865" spans="1:7" x14ac:dyDescent="0.25">
      <c r="A865" s="15" t="s">
        <v>3621</v>
      </c>
      <c r="B865" s="7" t="s">
        <v>3622</v>
      </c>
      <c r="C865" s="8">
        <v>46.967213114754102</v>
      </c>
      <c r="D865" s="15">
        <v>22</v>
      </c>
      <c r="E865" s="61">
        <f t="shared" si="13"/>
        <v>10.332786885245902</v>
      </c>
      <c r="F865" s="9">
        <v>57.300000000000004</v>
      </c>
      <c r="G865" s="10">
        <v>153</v>
      </c>
    </row>
    <row r="866" spans="1:7" x14ac:dyDescent="0.25">
      <c r="A866" s="15" t="s">
        <v>3486</v>
      </c>
      <c r="B866" s="7" t="s">
        <v>3623</v>
      </c>
      <c r="C866" s="8">
        <v>50.16393442622951</v>
      </c>
      <c r="D866" s="15">
        <v>22</v>
      </c>
      <c r="E866" s="61">
        <f t="shared" si="13"/>
        <v>11.036065573770491</v>
      </c>
      <c r="F866" s="9">
        <v>61.2</v>
      </c>
      <c r="G866" s="10">
        <v>153</v>
      </c>
    </row>
    <row r="867" spans="1:7" x14ac:dyDescent="0.25">
      <c r="A867" s="15" t="s">
        <v>5824</v>
      </c>
      <c r="B867" s="7" t="s">
        <v>5825</v>
      </c>
      <c r="C867" s="8">
        <v>48.360655737704917</v>
      </c>
      <c r="D867" s="15">
        <v>22</v>
      </c>
      <c r="E867" s="61">
        <f t="shared" si="13"/>
        <v>10.639344262295081</v>
      </c>
      <c r="F867" s="9">
        <v>59</v>
      </c>
      <c r="G867" s="10">
        <v>153</v>
      </c>
    </row>
    <row r="868" spans="1:7" x14ac:dyDescent="0.25">
      <c r="A868" s="15" t="s">
        <v>5936</v>
      </c>
      <c r="B868" s="7" t="s">
        <v>5937</v>
      </c>
      <c r="C868" s="8">
        <v>6.8852459016393448</v>
      </c>
      <c r="D868" s="15">
        <v>22</v>
      </c>
      <c r="E868" s="61">
        <f t="shared" si="13"/>
        <v>1.5147540983606558</v>
      </c>
      <c r="F868" s="9">
        <v>8.4</v>
      </c>
      <c r="G868" s="10">
        <v>153</v>
      </c>
    </row>
    <row r="869" spans="1:7" x14ac:dyDescent="0.25">
      <c r="A869" s="15" t="s">
        <v>5960</v>
      </c>
      <c r="B869" s="7" t="s">
        <v>5961</v>
      </c>
      <c r="C869" s="8">
        <v>18.524590163934427</v>
      </c>
      <c r="D869" s="15">
        <v>22</v>
      </c>
      <c r="E869" s="61">
        <f t="shared" si="13"/>
        <v>4.0754098360655737</v>
      </c>
      <c r="F869" s="9">
        <v>22.6</v>
      </c>
      <c r="G869" s="10">
        <v>153</v>
      </c>
    </row>
    <row r="870" spans="1:7" x14ac:dyDescent="0.25">
      <c r="A870" s="15" t="s">
        <v>5983</v>
      </c>
      <c r="B870" s="7" t="s">
        <v>5984</v>
      </c>
      <c r="C870" s="8">
        <v>13.360655737704919</v>
      </c>
      <c r="D870" s="15">
        <v>22</v>
      </c>
      <c r="E870" s="61">
        <f t="shared" si="13"/>
        <v>2.9393442622950823</v>
      </c>
      <c r="F870" s="9">
        <v>16.3</v>
      </c>
      <c r="G870" s="10">
        <v>153</v>
      </c>
    </row>
    <row r="871" spans="1:7" x14ac:dyDescent="0.25">
      <c r="A871" s="15" t="s">
        <v>5985</v>
      </c>
      <c r="B871" s="7" t="s">
        <v>5986</v>
      </c>
      <c r="C871" s="8">
        <v>18.606557377049182</v>
      </c>
      <c r="D871" s="15">
        <v>22</v>
      </c>
      <c r="E871" s="61">
        <f t="shared" si="13"/>
        <v>4.0934426229508203</v>
      </c>
      <c r="F871" s="9">
        <v>22.700000000000003</v>
      </c>
      <c r="G871" s="10">
        <v>153</v>
      </c>
    </row>
    <row r="872" spans="1:7" x14ac:dyDescent="0.25">
      <c r="A872" s="15" t="s">
        <v>5987</v>
      </c>
      <c r="B872" s="7" t="s">
        <v>5988</v>
      </c>
      <c r="C872" s="8">
        <v>35.696721311475414</v>
      </c>
      <c r="D872" s="15">
        <v>22</v>
      </c>
      <c r="E872" s="61">
        <f t="shared" si="13"/>
        <v>7.8532786885245915</v>
      </c>
      <c r="F872" s="9">
        <v>43.550000000000004</v>
      </c>
      <c r="G872" s="10">
        <v>153</v>
      </c>
    </row>
    <row r="873" spans="1:7" x14ac:dyDescent="0.25">
      <c r="A873" s="15" t="s">
        <v>5993</v>
      </c>
      <c r="B873" s="7" t="s">
        <v>5994</v>
      </c>
      <c r="C873" s="8">
        <v>45.901639344262293</v>
      </c>
      <c r="D873" s="15">
        <v>22</v>
      </c>
      <c r="E873" s="61">
        <f t="shared" si="13"/>
        <v>10.098360655737704</v>
      </c>
      <c r="F873" s="9">
        <v>56</v>
      </c>
      <c r="G873" s="10">
        <v>153</v>
      </c>
    </row>
    <row r="874" spans="1:7" x14ac:dyDescent="0.25">
      <c r="A874" s="15" t="s">
        <v>5997</v>
      </c>
      <c r="B874" s="7" t="s">
        <v>5998</v>
      </c>
      <c r="C874" s="8">
        <v>6.9262295081967222</v>
      </c>
      <c r="D874" s="15">
        <v>22</v>
      </c>
      <c r="E874" s="61">
        <f t="shared" si="13"/>
        <v>1.5237704918032788</v>
      </c>
      <c r="F874" s="9">
        <v>8.4500000000000011</v>
      </c>
      <c r="G874" s="10">
        <v>153</v>
      </c>
    </row>
    <row r="875" spans="1:7" x14ac:dyDescent="0.25">
      <c r="A875" s="15" t="s">
        <v>5999</v>
      </c>
      <c r="B875" s="7" t="s">
        <v>6000</v>
      </c>
      <c r="C875" s="8">
        <v>12.254098360655739</v>
      </c>
      <c r="D875" s="15">
        <v>22</v>
      </c>
      <c r="E875" s="61">
        <f t="shared" si="13"/>
        <v>2.6959016393442625</v>
      </c>
      <c r="F875" s="9">
        <v>14.950000000000001</v>
      </c>
      <c r="G875" s="10">
        <v>153</v>
      </c>
    </row>
    <row r="876" spans="1:7" x14ac:dyDescent="0.25">
      <c r="A876" s="15" t="s">
        <v>6001</v>
      </c>
      <c r="B876" s="7" t="s">
        <v>6002</v>
      </c>
      <c r="C876" s="8">
        <v>15.45081967213115</v>
      </c>
      <c r="D876" s="15">
        <v>22</v>
      </c>
      <c r="E876" s="61">
        <f t="shared" si="13"/>
        <v>3.3991803278688528</v>
      </c>
      <c r="F876" s="9">
        <v>18.850000000000001</v>
      </c>
      <c r="G876" s="10">
        <v>153</v>
      </c>
    </row>
    <row r="877" spans="1:7" x14ac:dyDescent="0.25">
      <c r="A877" s="15" t="s">
        <v>6003</v>
      </c>
      <c r="B877" s="7" t="s">
        <v>6004</v>
      </c>
      <c r="C877" s="8">
        <v>16.434426229508198</v>
      </c>
      <c r="D877" s="15">
        <v>22</v>
      </c>
      <c r="E877" s="61">
        <f t="shared" si="13"/>
        <v>3.6155737704918036</v>
      </c>
      <c r="F877" s="9">
        <v>20.05</v>
      </c>
      <c r="G877" s="10">
        <v>153</v>
      </c>
    </row>
    <row r="878" spans="1:7" x14ac:dyDescent="0.25">
      <c r="A878" s="15" t="s">
        <v>6005</v>
      </c>
      <c r="B878" s="7" t="s">
        <v>6006</v>
      </c>
      <c r="C878" s="8">
        <v>27.377049180327869</v>
      </c>
      <c r="D878" s="15">
        <v>22</v>
      </c>
      <c r="E878" s="61">
        <f t="shared" si="13"/>
        <v>6.0229508196721318</v>
      </c>
      <c r="F878" s="9">
        <v>33.4</v>
      </c>
      <c r="G878" s="10">
        <v>153</v>
      </c>
    </row>
    <row r="879" spans="1:7" x14ac:dyDescent="0.25">
      <c r="A879" s="15" t="s">
        <v>6009</v>
      </c>
      <c r="B879" s="7" t="s">
        <v>6010</v>
      </c>
      <c r="C879" s="8">
        <v>5.6147540983606561</v>
      </c>
      <c r="D879" s="15">
        <v>22</v>
      </c>
      <c r="E879" s="61">
        <f t="shared" si="13"/>
        <v>1.2352459016393444</v>
      </c>
      <c r="F879" s="9">
        <v>6.8500000000000005</v>
      </c>
      <c r="G879" s="10">
        <v>153</v>
      </c>
    </row>
    <row r="880" spans="1:7" x14ac:dyDescent="0.25">
      <c r="A880" s="15" t="s">
        <v>6011</v>
      </c>
      <c r="B880" s="7" t="s">
        <v>6012</v>
      </c>
      <c r="C880" s="8">
        <v>3.237704918032787</v>
      </c>
      <c r="D880" s="15">
        <v>22</v>
      </c>
      <c r="E880" s="61">
        <f t="shared" si="13"/>
        <v>0.71229508196721314</v>
      </c>
      <c r="F880" s="9">
        <v>3.95</v>
      </c>
      <c r="G880" s="10">
        <v>153</v>
      </c>
    </row>
    <row r="881" spans="1:7" x14ac:dyDescent="0.25">
      <c r="A881" s="15" t="s">
        <v>6013</v>
      </c>
      <c r="B881" s="7" t="s">
        <v>6014</v>
      </c>
      <c r="C881" s="8">
        <v>10.622950819672132</v>
      </c>
      <c r="D881" s="15">
        <v>22</v>
      </c>
      <c r="E881" s="61">
        <f t="shared" si="13"/>
        <v>2.337049180327869</v>
      </c>
      <c r="F881" s="9">
        <v>12.96</v>
      </c>
      <c r="G881" s="10">
        <v>153</v>
      </c>
    </row>
    <row r="882" spans="1:7" x14ac:dyDescent="0.25">
      <c r="A882" s="15" t="s">
        <v>1340</v>
      </c>
      <c r="B882" s="7" t="s">
        <v>1341</v>
      </c>
      <c r="C882" s="8">
        <v>3.0737704918032787</v>
      </c>
      <c r="D882" s="15">
        <v>22</v>
      </c>
      <c r="E882" s="61">
        <f t="shared" si="13"/>
        <v>0.67622950819672134</v>
      </c>
      <c r="F882" s="9">
        <v>3.75</v>
      </c>
      <c r="G882" s="10">
        <v>154</v>
      </c>
    </row>
    <row r="883" spans="1:7" x14ac:dyDescent="0.25">
      <c r="A883" s="15" t="s">
        <v>5926</v>
      </c>
      <c r="B883" s="7" t="s">
        <v>5927</v>
      </c>
      <c r="C883" s="8">
        <v>8.6475409836065573</v>
      </c>
      <c r="D883" s="15">
        <v>22</v>
      </c>
      <c r="E883" s="61">
        <f t="shared" si="13"/>
        <v>1.9024590163934427</v>
      </c>
      <c r="F883" s="9">
        <v>10.55</v>
      </c>
      <c r="G883" s="10">
        <v>154</v>
      </c>
    </row>
    <row r="884" spans="1:7" x14ac:dyDescent="0.25">
      <c r="A884" s="15" t="s">
        <v>5932</v>
      </c>
      <c r="B884" s="7" t="s">
        <v>5933</v>
      </c>
      <c r="C884" s="8">
        <v>14.139344262295083</v>
      </c>
      <c r="D884" s="15">
        <v>22</v>
      </c>
      <c r="E884" s="61">
        <f t="shared" si="13"/>
        <v>3.1106557377049184</v>
      </c>
      <c r="F884" s="9">
        <v>17.25</v>
      </c>
      <c r="G884" s="10">
        <v>154</v>
      </c>
    </row>
    <row r="885" spans="1:7" x14ac:dyDescent="0.25">
      <c r="A885" s="15" t="s">
        <v>5934</v>
      </c>
      <c r="B885" s="7" t="s">
        <v>5935</v>
      </c>
      <c r="C885" s="8">
        <v>20.696721311475411</v>
      </c>
      <c r="D885" s="15">
        <v>22</v>
      </c>
      <c r="E885" s="61">
        <f t="shared" si="13"/>
        <v>4.5532786885245908</v>
      </c>
      <c r="F885" s="9">
        <v>25.25</v>
      </c>
      <c r="G885" s="10">
        <v>154</v>
      </c>
    </row>
    <row r="886" spans="1:7" x14ac:dyDescent="0.25">
      <c r="A886" s="15" t="s">
        <v>5954</v>
      </c>
      <c r="B886" s="7" t="s">
        <v>5955</v>
      </c>
      <c r="C886" s="8">
        <v>37.868852459016395</v>
      </c>
      <c r="D886" s="15">
        <v>22</v>
      </c>
      <c r="E886" s="61">
        <f t="shared" si="13"/>
        <v>8.3311475409836078</v>
      </c>
      <c r="F886" s="9">
        <v>46.2</v>
      </c>
      <c r="G886" s="10">
        <v>154</v>
      </c>
    </row>
    <row r="887" spans="1:7" x14ac:dyDescent="0.25">
      <c r="A887" s="15" t="s">
        <v>5989</v>
      </c>
      <c r="B887" s="7" t="s">
        <v>5990</v>
      </c>
      <c r="C887" s="8">
        <v>15.081967213114753</v>
      </c>
      <c r="D887" s="15">
        <v>22</v>
      </c>
      <c r="E887" s="61">
        <f t="shared" si="13"/>
        <v>3.3180327868852455</v>
      </c>
      <c r="F887" s="9">
        <v>18.399999999999999</v>
      </c>
      <c r="G887" s="10">
        <v>154</v>
      </c>
    </row>
    <row r="888" spans="1:7" x14ac:dyDescent="0.25">
      <c r="A888" s="15" t="s">
        <v>5991</v>
      </c>
      <c r="B888" s="7" t="s">
        <v>5992</v>
      </c>
      <c r="C888" s="8">
        <v>18.098360655737704</v>
      </c>
      <c r="D888" s="15">
        <v>22</v>
      </c>
      <c r="E888" s="61">
        <f t="shared" si="13"/>
        <v>3.981639344262295</v>
      </c>
      <c r="F888" s="13">
        <v>22.08</v>
      </c>
      <c r="G888" s="10">
        <v>154</v>
      </c>
    </row>
    <row r="889" spans="1:7" x14ac:dyDescent="0.25">
      <c r="A889" s="15" t="s">
        <v>5995</v>
      </c>
      <c r="B889" s="7" t="s">
        <v>5996</v>
      </c>
      <c r="C889" s="8">
        <v>32.172131147540988</v>
      </c>
      <c r="D889" s="15">
        <v>22</v>
      </c>
      <c r="E889" s="61">
        <f t="shared" si="13"/>
        <v>7.0778688524590176</v>
      </c>
      <c r="F889" s="9">
        <v>39.25</v>
      </c>
      <c r="G889" s="10">
        <v>154</v>
      </c>
    </row>
    <row r="890" spans="1:7" x14ac:dyDescent="0.25">
      <c r="A890" s="15" t="s">
        <v>6007</v>
      </c>
      <c r="B890" s="7" t="s">
        <v>6008</v>
      </c>
      <c r="C890" s="8">
        <v>10.942622950819674</v>
      </c>
      <c r="D890" s="15">
        <v>22</v>
      </c>
      <c r="E890" s="61">
        <f t="shared" si="13"/>
        <v>2.4073770491803281</v>
      </c>
      <c r="F890" s="9">
        <v>13.350000000000001</v>
      </c>
      <c r="G890" s="10">
        <v>154</v>
      </c>
    </row>
    <row r="891" spans="1:7" x14ac:dyDescent="0.25">
      <c r="A891" s="15" t="s">
        <v>6041</v>
      </c>
      <c r="B891" s="7" t="s">
        <v>6042</v>
      </c>
      <c r="C891" s="8">
        <v>68.934426229508205</v>
      </c>
      <c r="D891" s="15">
        <v>22</v>
      </c>
      <c r="E891" s="61">
        <f t="shared" si="13"/>
        <v>15.165573770491806</v>
      </c>
      <c r="F891" s="9">
        <v>84.100000000000009</v>
      </c>
      <c r="G891" s="10">
        <v>154</v>
      </c>
    </row>
    <row r="892" spans="1:7" x14ac:dyDescent="0.25">
      <c r="A892" s="15" t="s">
        <v>6053</v>
      </c>
      <c r="B892" s="7" t="s">
        <v>6054</v>
      </c>
      <c r="C892" s="8">
        <v>25.491803278688526</v>
      </c>
      <c r="D892" s="15">
        <v>22</v>
      </c>
      <c r="E892" s="61">
        <f t="shared" si="13"/>
        <v>5.6081967213114758</v>
      </c>
      <c r="F892" s="9">
        <v>31.1</v>
      </c>
      <c r="G892" s="10">
        <v>154</v>
      </c>
    </row>
    <row r="893" spans="1:7" x14ac:dyDescent="0.25">
      <c r="A893" s="15" t="s">
        <v>1911</v>
      </c>
      <c r="B893" s="7" t="s">
        <v>1912</v>
      </c>
      <c r="C893" s="8">
        <v>62.37704918032788</v>
      </c>
      <c r="D893" s="15">
        <v>22</v>
      </c>
      <c r="E893" s="61">
        <f t="shared" si="13"/>
        <v>13.722950819672134</v>
      </c>
      <c r="F893" s="9">
        <v>76.100000000000009</v>
      </c>
      <c r="G893" s="10">
        <v>155</v>
      </c>
    </row>
    <row r="894" spans="1:7" x14ac:dyDescent="0.25">
      <c r="A894" s="15" t="s">
        <v>7053</v>
      </c>
      <c r="B894" s="7" t="s">
        <v>7054</v>
      </c>
      <c r="C894" s="8">
        <v>19.262</v>
      </c>
      <c r="D894" s="15">
        <v>22</v>
      </c>
      <c r="E894" s="61">
        <f t="shared" si="13"/>
        <v>4.2376399999999999</v>
      </c>
      <c r="F894" s="9">
        <v>23.499639999999999</v>
      </c>
      <c r="G894" s="10">
        <v>155</v>
      </c>
    </row>
    <row r="895" spans="1:7" x14ac:dyDescent="0.25">
      <c r="A895" s="15" t="s">
        <v>7065</v>
      </c>
      <c r="B895" s="7" t="s">
        <v>7066</v>
      </c>
      <c r="C895" s="8">
        <v>11.27049180327869</v>
      </c>
      <c r="D895" s="15">
        <v>22</v>
      </c>
      <c r="E895" s="61">
        <f t="shared" si="13"/>
        <v>2.4795081967213117</v>
      </c>
      <c r="F895" s="9">
        <v>13.75</v>
      </c>
      <c r="G895" s="10">
        <v>155</v>
      </c>
    </row>
    <row r="896" spans="1:7" x14ac:dyDescent="0.25">
      <c r="A896" s="15" t="s">
        <v>7312</v>
      </c>
      <c r="B896" s="7" t="s">
        <v>7313</v>
      </c>
      <c r="C896" s="8">
        <v>5.2459016393442628</v>
      </c>
      <c r="D896" s="15">
        <v>22</v>
      </c>
      <c r="E896" s="61">
        <f t="shared" si="13"/>
        <v>1.1540983606557378</v>
      </c>
      <c r="F896" s="9">
        <v>6.4</v>
      </c>
      <c r="G896" s="10">
        <v>155</v>
      </c>
    </row>
    <row r="897" spans="1:7" x14ac:dyDescent="0.25">
      <c r="A897" s="15" t="s">
        <v>7565</v>
      </c>
      <c r="B897" s="7" t="s">
        <v>7566</v>
      </c>
      <c r="C897" s="8">
        <v>38.114754098360656</v>
      </c>
      <c r="D897" s="15">
        <v>22</v>
      </c>
      <c r="E897" s="61">
        <f t="shared" si="13"/>
        <v>8.3852459016393439</v>
      </c>
      <c r="F897" s="9">
        <v>46.5</v>
      </c>
      <c r="G897" s="10">
        <v>155</v>
      </c>
    </row>
    <row r="898" spans="1:7" x14ac:dyDescent="0.25">
      <c r="A898" s="15" t="s">
        <v>7605</v>
      </c>
      <c r="B898" s="7" t="s">
        <v>7606</v>
      </c>
      <c r="C898" s="8">
        <v>37.540999999999997</v>
      </c>
      <c r="D898" s="15">
        <v>22</v>
      </c>
      <c r="E898" s="61">
        <f t="shared" si="13"/>
        <v>8.2590199999999996</v>
      </c>
      <c r="F898" s="9">
        <v>45.800019999999996</v>
      </c>
      <c r="G898" s="10">
        <v>155</v>
      </c>
    </row>
    <row r="899" spans="1:7" x14ac:dyDescent="0.25">
      <c r="A899" s="15" t="s">
        <v>7744</v>
      </c>
      <c r="B899" s="7" t="s">
        <v>7745</v>
      </c>
      <c r="C899" s="8">
        <v>38.114754098360656</v>
      </c>
      <c r="D899" s="15">
        <v>22</v>
      </c>
      <c r="E899" s="61">
        <f t="shared" ref="E899:E962" si="14">C899*(D899/100)</f>
        <v>8.3852459016393439</v>
      </c>
      <c r="F899" s="9">
        <v>46.5</v>
      </c>
      <c r="G899" s="10">
        <v>155</v>
      </c>
    </row>
    <row r="900" spans="1:7" x14ac:dyDescent="0.25">
      <c r="A900" s="15" t="s">
        <v>7746</v>
      </c>
      <c r="B900" s="7" t="s">
        <v>7747</v>
      </c>
      <c r="C900" s="8">
        <v>9.3032786885245908</v>
      </c>
      <c r="D900" s="15">
        <v>22</v>
      </c>
      <c r="E900" s="61">
        <f t="shared" si="14"/>
        <v>2.0467213114754101</v>
      </c>
      <c r="F900" s="9">
        <v>11.350000000000001</v>
      </c>
      <c r="G900" s="10">
        <v>155</v>
      </c>
    </row>
    <row r="901" spans="1:7" x14ac:dyDescent="0.25">
      <c r="A901" s="15" t="s">
        <v>1914</v>
      </c>
      <c r="B901" s="7" t="s">
        <v>1915</v>
      </c>
      <c r="C901" s="8">
        <v>680.32786885245901</v>
      </c>
      <c r="D901" s="15">
        <v>22</v>
      </c>
      <c r="E901" s="61">
        <f t="shared" si="14"/>
        <v>149.67213114754099</v>
      </c>
      <c r="F901" s="9">
        <v>830</v>
      </c>
      <c r="G901" s="10">
        <v>156</v>
      </c>
    </row>
    <row r="902" spans="1:7" x14ac:dyDescent="0.25">
      <c r="A902" s="15" t="s">
        <v>1916</v>
      </c>
      <c r="B902" s="7" t="s">
        <v>1917</v>
      </c>
      <c r="C902" s="8">
        <v>430.32786885245901</v>
      </c>
      <c r="D902" s="15">
        <v>22</v>
      </c>
      <c r="E902" s="61">
        <f t="shared" si="14"/>
        <v>94.672131147540981</v>
      </c>
      <c r="F902" s="9">
        <v>525</v>
      </c>
      <c r="G902" s="10">
        <v>156</v>
      </c>
    </row>
    <row r="903" spans="1:7" x14ac:dyDescent="0.25">
      <c r="A903" s="15" t="s">
        <v>2212</v>
      </c>
      <c r="B903" s="7" t="s">
        <v>2213</v>
      </c>
      <c r="C903" s="8">
        <v>195.90163934426229</v>
      </c>
      <c r="D903" s="15">
        <v>22</v>
      </c>
      <c r="E903" s="61">
        <f t="shared" si="14"/>
        <v>43.098360655737707</v>
      </c>
      <c r="F903" s="9">
        <v>239</v>
      </c>
      <c r="G903" s="10">
        <v>156</v>
      </c>
    </row>
    <row r="904" spans="1:7" x14ac:dyDescent="0.25">
      <c r="A904" s="15" t="s">
        <v>2434</v>
      </c>
      <c r="B904" s="7" t="s">
        <v>2435</v>
      </c>
      <c r="C904" s="8">
        <v>307.3770491803279</v>
      </c>
      <c r="D904" s="15">
        <v>22</v>
      </c>
      <c r="E904" s="61">
        <f t="shared" si="14"/>
        <v>67.622950819672141</v>
      </c>
      <c r="F904" s="9">
        <v>375</v>
      </c>
      <c r="G904" s="10">
        <v>156</v>
      </c>
    </row>
    <row r="905" spans="1:7" x14ac:dyDescent="0.25">
      <c r="A905" s="15" t="s">
        <v>2436</v>
      </c>
      <c r="B905" s="7" t="s">
        <v>2437</v>
      </c>
      <c r="C905" s="8">
        <v>81.147540983606561</v>
      </c>
      <c r="D905" s="15">
        <v>22</v>
      </c>
      <c r="E905" s="61">
        <f t="shared" si="14"/>
        <v>17.852459016393443</v>
      </c>
      <c r="F905" s="9">
        <v>99</v>
      </c>
      <c r="G905" s="10">
        <v>156</v>
      </c>
    </row>
    <row r="906" spans="1:7" x14ac:dyDescent="0.25">
      <c r="A906" s="15" t="s">
        <v>2714</v>
      </c>
      <c r="B906" s="7" t="s">
        <v>2715</v>
      </c>
      <c r="C906" s="8">
        <v>425.20491803278691</v>
      </c>
      <c r="D906" s="15">
        <v>22</v>
      </c>
      <c r="E906" s="61">
        <f t="shared" si="14"/>
        <v>93.545081967213122</v>
      </c>
      <c r="F906" s="9">
        <v>518.75</v>
      </c>
      <c r="G906" s="10">
        <v>156</v>
      </c>
    </row>
    <row r="907" spans="1:7" x14ac:dyDescent="0.25">
      <c r="A907" s="15" t="s">
        <v>6031</v>
      </c>
      <c r="B907" s="7" t="s">
        <v>6032</v>
      </c>
      <c r="C907" s="8">
        <v>61.270491803278688</v>
      </c>
      <c r="D907" s="15">
        <v>22</v>
      </c>
      <c r="E907" s="61">
        <f t="shared" si="14"/>
        <v>13.479508196721312</v>
      </c>
      <c r="F907" s="9">
        <v>74.75</v>
      </c>
      <c r="G907" s="10">
        <v>156</v>
      </c>
    </row>
    <row r="908" spans="1:7" x14ac:dyDescent="0.25">
      <c r="A908" s="15" t="s">
        <v>6033</v>
      </c>
      <c r="B908" s="7" t="s">
        <v>6034</v>
      </c>
      <c r="C908" s="8">
        <v>11.844262295081968</v>
      </c>
      <c r="D908" s="15">
        <v>22</v>
      </c>
      <c r="E908" s="61">
        <f t="shared" si="14"/>
        <v>2.6057377049180332</v>
      </c>
      <c r="F908" s="9">
        <v>14.450000000000001</v>
      </c>
      <c r="G908" s="10">
        <v>156</v>
      </c>
    </row>
    <row r="909" spans="1:7" x14ac:dyDescent="0.25">
      <c r="A909" s="15" t="s">
        <v>6035</v>
      </c>
      <c r="B909" s="7" t="s">
        <v>6036</v>
      </c>
      <c r="C909" s="8">
        <v>14.221311475409838</v>
      </c>
      <c r="D909" s="15">
        <v>22</v>
      </c>
      <c r="E909" s="61">
        <f t="shared" si="14"/>
        <v>3.1286885245901641</v>
      </c>
      <c r="F909" s="9">
        <v>17.350000000000001</v>
      </c>
      <c r="G909" s="10">
        <v>156</v>
      </c>
    </row>
    <row r="910" spans="1:7" x14ac:dyDescent="0.25">
      <c r="A910" s="15" t="s">
        <v>6037</v>
      </c>
      <c r="B910" s="7" t="s">
        <v>6038</v>
      </c>
      <c r="C910" s="8">
        <v>18.524590163934427</v>
      </c>
      <c r="D910" s="15">
        <v>22</v>
      </c>
      <c r="E910" s="61">
        <f t="shared" si="14"/>
        <v>4.0754098360655737</v>
      </c>
      <c r="F910" s="9">
        <v>22.6</v>
      </c>
      <c r="G910" s="10">
        <v>156</v>
      </c>
    </row>
    <row r="911" spans="1:7" x14ac:dyDescent="0.25">
      <c r="A911" s="15" t="s">
        <v>6039</v>
      </c>
      <c r="B911" s="7" t="s">
        <v>6040</v>
      </c>
      <c r="C911" s="8">
        <v>323.77049180327867</v>
      </c>
      <c r="D911" s="15">
        <v>22</v>
      </c>
      <c r="E911" s="61">
        <f t="shared" si="14"/>
        <v>71.229508196721312</v>
      </c>
      <c r="F911" s="9">
        <v>395</v>
      </c>
      <c r="G911" s="10">
        <v>156</v>
      </c>
    </row>
    <row r="912" spans="1:7" x14ac:dyDescent="0.25">
      <c r="A912" s="15" t="s">
        <v>1919</v>
      </c>
      <c r="B912" s="7" t="s">
        <v>1920</v>
      </c>
      <c r="C912" s="8">
        <v>34.42622950819672</v>
      </c>
      <c r="D912" s="15">
        <v>22</v>
      </c>
      <c r="E912" s="61">
        <f t="shared" si="14"/>
        <v>7.5737704918032787</v>
      </c>
      <c r="F912" s="9">
        <v>42</v>
      </c>
      <c r="G912" s="10">
        <v>158</v>
      </c>
    </row>
    <row r="913" spans="1:7" x14ac:dyDescent="0.25">
      <c r="A913" s="15" t="s">
        <v>1921</v>
      </c>
      <c r="B913" s="7" t="s">
        <v>1922</v>
      </c>
      <c r="C913" s="8">
        <v>34.42622950819672</v>
      </c>
      <c r="D913" s="15">
        <v>22</v>
      </c>
      <c r="E913" s="61">
        <f t="shared" si="14"/>
        <v>7.5737704918032787</v>
      </c>
      <c r="F913" s="9">
        <v>42</v>
      </c>
      <c r="G913" s="10">
        <v>158</v>
      </c>
    </row>
    <row r="914" spans="1:7" x14ac:dyDescent="0.25">
      <c r="A914" s="15" t="s">
        <v>1923</v>
      </c>
      <c r="B914" s="7" t="s">
        <v>1924</v>
      </c>
      <c r="C914" s="8">
        <v>37.622950819672134</v>
      </c>
      <c r="D914" s="15">
        <v>22</v>
      </c>
      <c r="E914" s="61">
        <f t="shared" si="14"/>
        <v>8.2770491803278698</v>
      </c>
      <c r="F914" s="9">
        <v>45.900000000000006</v>
      </c>
      <c r="G914" s="10">
        <v>158</v>
      </c>
    </row>
    <row r="915" spans="1:7" x14ac:dyDescent="0.25">
      <c r="A915" s="15" t="s">
        <v>1953</v>
      </c>
      <c r="B915" s="7" t="s">
        <v>1954</v>
      </c>
      <c r="C915" s="8">
        <v>43.23770491803279</v>
      </c>
      <c r="D915" s="15">
        <v>22</v>
      </c>
      <c r="E915" s="61">
        <f t="shared" si="14"/>
        <v>9.5122950819672134</v>
      </c>
      <c r="F915" s="9">
        <v>52.75</v>
      </c>
      <c r="G915" s="10">
        <v>158</v>
      </c>
    </row>
    <row r="916" spans="1:7" x14ac:dyDescent="0.25">
      <c r="A916" s="15" t="s">
        <v>1955</v>
      </c>
      <c r="B916" s="7" t="s">
        <v>1956</v>
      </c>
      <c r="C916" s="8">
        <v>43.23770491803279</v>
      </c>
      <c r="D916" s="15">
        <v>22</v>
      </c>
      <c r="E916" s="61">
        <f t="shared" si="14"/>
        <v>9.5122950819672134</v>
      </c>
      <c r="F916" s="9">
        <v>52.75</v>
      </c>
      <c r="G916" s="10">
        <v>158</v>
      </c>
    </row>
    <row r="917" spans="1:7" x14ac:dyDescent="0.25">
      <c r="A917" s="15" t="s">
        <v>1957</v>
      </c>
      <c r="B917" s="7" t="s">
        <v>1958</v>
      </c>
      <c r="C917" s="8">
        <v>44.836065573770497</v>
      </c>
      <c r="D917" s="15">
        <v>22</v>
      </c>
      <c r="E917" s="61">
        <f t="shared" si="14"/>
        <v>9.863934426229509</v>
      </c>
      <c r="F917" s="9">
        <v>54.7</v>
      </c>
      <c r="G917" s="10">
        <v>158</v>
      </c>
    </row>
    <row r="918" spans="1:7" x14ac:dyDescent="0.25">
      <c r="A918" s="15" t="s">
        <v>2003</v>
      </c>
      <c r="B918" s="7" t="s">
        <v>2004</v>
      </c>
      <c r="C918" s="8">
        <v>86.434426229508205</v>
      </c>
      <c r="D918" s="15">
        <v>22</v>
      </c>
      <c r="E918" s="61">
        <f t="shared" si="14"/>
        <v>19.015573770491805</v>
      </c>
      <c r="F918" s="9">
        <v>105.45</v>
      </c>
      <c r="G918" s="10">
        <v>158</v>
      </c>
    </row>
    <row r="919" spans="1:7" x14ac:dyDescent="0.25">
      <c r="A919" s="15" t="s">
        <v>2392</v>
      </c>
      <c r="B919" s="7" t="s">
        <v>2393</v>
      </c>
      <c r="C919" s="8">
        <v>36.803278688524593</v>
      </c>
      <c r="D919" s="15">
        <v>22</v>
      </c>
      <c r="E919" s="61">
        <f t="shared" si="14"/>
        <v>8.0967213114754113</v>
      </c>
      <c r="F919" s="9">
        <v>44.900000000000006</v>
      </c>
      <c r="G919" s="10">
        <v>158</v>
      </c>
    </row>
    <row r="920" spans="1:7" x14ac:dyDescent="0.25">
      <c r="A920" s="15" t="s">
        <v>2394</v>
      </c>
      <c r="B920" s="7" t="s">
        <v>2395</v>
      </c>
      <c r="C920" s="8">
        <v>36.803278688524593</v>
      </c>
      <c r="D920" s="15">
        <v>22</v>
      </c>
      <c r="E920" s="61">
        <f t="shared" si="14"/>
        <v>8.0967213114754113</v>
      </c>
      <c r="F920" s="9">
        <v>44.900000000000006</v>
      </c>
      <c r="G920" s="10">
        <v>158</v>
      </c>
    </row>
    <row r="921" spans="1:7" x14ac:dyDescent="0.25">
      <c r="A921" s="15" t="s">
        <v>2396</v>
      </c>
      <c r="B921" s="7" t="s">
        <v>2397</v>
      </c>
      <c r="C921" s="8">
        <v>38.4016393442623</v>
      </c>
      <c r="D921" s="15">
        <v>22</v>
      </c>
      <c r="E921" s="61">
        <f t="shared" si="14"/>
        <v>8.4483606557377069</v>
      </c>
      <c r="F921" s="9">
        <v>46.85</v>
      </c>
      <c r="G921" s="10">
        <v>158</v>
      </c>
    </row>
    <row r="922" spans="1:7" x14ac:dyDescent="0.25">
      <c r="A922" s="15" t="s">
        <v>2005</v>
      </c>
      <c r="B922" s="7" t="s">
        <v>2006</v>
      </c>
      <c r="C922" s="8">
        <v>51.229508196721312</v>
      </c>
      <c r="D922" s="15">
        <v>22</v>
      </c>
      <c r="E922" s="61">
        <f t="shared" si="14"/>
        <v>11.27049180327869</v>
      </c>
      <c r="F922" s="9">
        <v>62.5</v>
      </c>
      <c r="G922" s="10">
        <v>159</v>
      </c>
    </row>
    <row r="923" spans="1:7" x14ac:dyDescent="0.25">
      <c r="A923" s="15" t="s">
        <v>8524</v>
      </c>
      <c r="B923" s="7" t="s">
        <v>8526</v>
      </c>
      <c r="C923" s="8">
        <v>37.704918032786885</v>
      </c>
      <c r="D923" s="15">
        <v>22</v>
      </c>
      <c r="E923" s="61">
        <f t="shared" si="14"/>
        <v>8.2950819672131146</v>
      </c>
      <c r="F923" s="9">
        <v>46</v>
      </c>
      <c r="G923" s="10">
        <v>159</v>
      </c>
    </row>
    <row r="924" spans="1:7" x14ac:dyDescent="0.25">
      <c r="A924" s="15" t="s">
        <v>8525</v>
      </c>
      <c r="B924" s="7" t="s">
        <v>8527</v>
      </c>
      <c r="C924" s="8">
        <v>37.704918032786885</v>
      </c>
      <c r="D924" s="15">
        <v>22</v>
      </c>
      <c r="E924" s="61">
        <f t="shared" si="14"/>
        <v>8.2950819672131146</v>
      </c>
      <c r="F924" s="9">
        <v>46</v>
      </c>
      <c r="G924" s="10">
        <v>159</v>
      </c>
    </row>
    <row r="925" spans="1:7" x14ac:dyDescent="0.25">
      <c r="A925" s="15" t="s">
        <v>2296</v>
      </c>
      <c r="B925" s="7" t="s">
        <v>2297</v>
      </c>
      <c r="C925" s="8">
        <v>41.598360655737707</v>
      </c>
      <c r="D925" s="15">
        <v>22</v>
      </c>
      <c r="E925" s="61">
        <f t="shared" si="14"/>
        <v>9.1516393442622963</v>
      </c>
      <c r="F925" s="9">
        <v>50.75</v>
      </c>
      <c r="G925" s="10">
        <v>159</v>
      </c>
    </row>
    <row r="926" spans="1:7" x14ac:dyDescent="0.25">
      <c r="A926" s="15" t="s">
        <v>2298</v>
      </c>
      <c r="B926" s="7" t="s">
        <v>2299</v>
      </c>
      <c r="C926" s="8">
        <v>507.3770491803279</v>
      </c>
      <c r="D926" s="15">
        <v>22</v>
      </c>
      <c r="E926" s="61">
        <f t="shared" si="14"/>
        <v>111.62295081967214</v>
      </c>
      <c r="F926" s="12">
        <v>619</v>
      </c>
      <c r="G926" s="10">
        <v>159</v>
      </c>
    </row>
    <row r="927" spans="1:7" x14ac:dyDescent="0.25">
      <c r="A927" s="15" t="s">
        <v>2390</v>
      </c>
      <c r="B927" s="7" t="s">
        <v>2391</v>
      </c>
      <c r="C927" s="8">
        <v>261.59836065573774</v>
      </c>
      <c r="D927" s="15">
        <v>22</v>
      </c>
      <c r="E927" s="61">
        <f t="shared" si="14"/>
        <v>57.551639344262306</v>
      </c>
      <c r="F927" s="9">
        <v>319.15000000000003</v>
      </c>
      <c r="G927" s="10">
        <v>159</v>
      </c>
    </row>
    <row r="928" spans="1:7" x14ac:dyDescent="0.25">
      <c r="A928" s="17">
        <v>23492</v>
      </c>
      <c r="B928" s="7" t="s">
        <v>2391</v>
      </c>
      <c r="C928" s="8">
        <v>209.59016393442624</v>
      </c>
      <c r="D928" s="15">
        <v>22</v>
      </c>
      <c r="E928" s="61">
        <f t="shared" si="14"/>
        <v>46.109836065573774</v>
      </c>
      <c r="F928" s="9">
        <v>255.70000000000002</v>
      </c>
      <c r="G928" s="10">
        <v>159</v>
      </c>
    </row>
    <row r="929" spans="1:7" x14ac:dyDescent="0.25">
      <c r="A929" s="15" t="s">
        <v>2674</v>
      </c>
      <c r="B929" s="7" t="s">
        <v>2675</v>
      </c>
      <c r="C929" s="8">
        <v>58.4016393442623</v>
      </c>
      <c r="D929" s="15">
        <v>22</v>
      </c>
      <c r="E929" s="61">
        <f t="shared" si="14"/>
        <v>12.848360655737705</v>
      </c>
      <c r="F929" s="9">
        <v>71.25</v>
      </c>
      <c r="G929" s="10">
        <v>159</v>
      </c>
    </row>
    <row r="930" spans="1:7" x14ac:dyDescent="0.25">
      <c r="A930" s="18" t="s">
        <v>1959</v>
      </c>
      <c r="B930" s="7" t="s">
        <v>1960</v>
      </c>
      <c r="C930" s="8">
        <v>76.8032786885246</v>
      </c>
      <c r="D930" s="15">
        <v>22</v>
      </c>
      <c r="E930" s="61">
        <f t="shared" si="14"/>
        <v>16.896721311475414</v>
      </c>
      <c r="F930" s="9">
        <v>93.7</v>
      </c>
      <c r="G930" s="10">
        <v>160</v>
      </c>
    </row>
    <row r="931" spans="1:7" x14ac:dyDescent="0.25">
      <c r="A931" s="18" t="s">
        <v>1988</v>
      </c>
      <c r="B931" s="7" t="s">
        <v>1989</v>
      </c>
      <c r="C931" s="8">
        <v>76.8032786885246</v>
      </c>
      <c r="D931" s="15">
        <v>22</v>
      </c>
      <c r="E931" s="61">
        <f t="shared" si="14"/>
        <v>16.896721311475414</v>
      </c>
      <c r="F931" s="9">
        <v>93.7</v>
      </c>
      <c r="G931" s="10">
        <v>160</v>
      </c>
    </row>
    <row r="932" spans="1:7" x14ac:dyDescent="0.25">
      <c r="A932" s="18" t="s">
        <v>1996</v>
      </c>
      <c r="B932" s="7" t="s">
        <v>1997</v>
      </c>
      <c r="C932" s="8">
        <v>76.8032786885246</v>
      </c>
      <c r="D932" s="15">
        <v>22</v>
      </c>
      <c r="E932" s="61">
        <f t="shared" si="14"/>
        <v>16.896721311475414</v>
      </c>
      <c r="F932" s="9">
        <v>93.7</v>
      </c>
      <c r="G932" s="10">
        <v>160</v>
      </c>
    </row>
    <row r="933" spans="1:7" x14ac:dyDescent="0.25">
      <c r="A933" s="18" t="s">
        <v>1998</v>
      </c>
      <c r="B933" s="7" t="s">
        <v>1999</v>
      </c>
      <c r="C933" s="8">
        <v>163.19672131147544</v>
      </c>
      <c r="D933" s="15">
        <v>22</v>
      </c>
      <c r="E933" s="61">
        <f t="shared" si="14"/>
        <v>35.903278688524601</v>
      </c>
      <c r="F933" s="9">
        <v>199.10000000000002</v>
      </c>
      <c r="G933" s="10">
        <v>160</v>
      </c>
    </row>
    <row r="934" spans="1:7" x14ac:dyDescent="0.25">
      <c r="A934" s="18" t="s">
        <v>2249</v>
      </c>
      <c r="B934" s="7" t="s">
        <v>2250</v>
      </c>
      <c r="C934" s="8">
        <v>132.00819672131149</v>
      </c>
      <c r="D934" s="15">
        <v>22</v>
      </c>
      <c r="E934" s="61">
        <f t="shared" si="14"/>
        <v>29.04180327868853</v>
      </c>
      <c r="F934" s="9">
        <v>161.05000000000001</v>
      </c>
      <c r="G934" s="10">
        <v>160</v>
      </c>
    </row>
    <row r="935" spans="1:7" x14ac:dyDescent="0.25">
      <c r="A935" s="18" t="s">
        <v>8535</v>
      </c>
      <c r="B935" s="7" t="s">
        <v>8537</v>
      </c>
      <c r="C935" s="8">
        <v>132.00819672131149</v>
      </c>
      <c r="D935" s="15">
        <v>22</v>
      </c>
      <c r="E935" s="61">
        <f t="shared" si="14"/>
        <v>29.04180327868853</v>
      </c>
      <c r="F935" s="9">
        <v>161.05000000000001</v>
      </c>
      <c r="G935" s="10">
        <v>160</v>
      </c>
    </row>
    <row r="936" spans="1:7" x14ac:dyDescent="0.25">
      <c r="A936" s="18" t="s">
        <v>8536</v>
      </c>
      <c r="B936" s="7" t="s">
        <v>8538</v>
      </c>
      <c r="C936" s="8">
        <v>132.00819672131149</v>
      </c>
      <c r="D936" s="15">
        <v>22</v>
      </c>
      <c r="E936" s="61">
        <f t="shared" si="14"/>
        <v>29.04180327868853</v>
      </c>
      <c r="F936" s="9">
        <v>161.05000000000001</v>
      </c>
      <c r="G936" s="10">
        <v>160</v>
      </c>
    </row>
    <row r="937" spans="1:7" x14ac:dyDescent="0.25">
      <c r="A937" s="18" t="s">
        <v>2366</v>
      </c>
      <c r="B937" s="7" t="s">
        <v>2367</v>
      </c>
      <c r="C937" s="8">
        <v>116.8032786885246</v>
      </c>
      <c r="D937" s="15">
        <v>22</v>
      </c>
      <c r="E937" s="61">
        <f t="shared" si="14"/>
        <v>25.696721311475411</v>
      </c>
      <c r="F937" s="9">
        <v>142.5</v>
      </c>
      <c r="G937" s="10">
        <v>160</v>
      </c>
    </row>
    <row r="938" spans="1:7" x14ac:dyDescent="0.25">
      <c r="A938" s="18" t="s">
        <v>8533</v>
      </c>
      <c r="B938" s="7" t="s">
        <v>2367</v>
      </c>
      <c r="C938" s="8">
        <v>116.8032786885246</v>
      </c>
      <c r="D938" s="15">
        <v>22</v>
      </c>
      <c r="E938" s="61">
        <f t="shared" si="14"/>
        <v>25.696721311475411</v>
      </c>
      <c r="F938" s="9">
        <v>142.5</v>
      </c>
      <c r="G938" s="10">
        <v>160</v>
      </c>
    </row>
    <row r="939" spans="1:7" x14ac:dyDescent="0.25">
      <c r="A939" s="18" t="s">
        <v>8534</v>
      </c>
      <c r="B939" s="7" t="s">
        <v>2367</v>
      </c>
      <c r="C939" s="8">
        <v>116.8032786885246</v>
      </c>
      <c r="D939" s="15">
        <v>22</v>
      </c>
      <c r="E939" s="61">
        <f t="shared" si="14"/>
        <v>25.696721311475411</v>
      </c>
      <c r="F939" s="9">
        <v>142.5</v>
      </c>
      <c r="G939" s="10">
        <v>160</v>
      </c>
    </row>
    <row r="940" spans="1:7" x14ac:dyDescent="0.25">
      <c r="A940" s="18" t="s">
        <v>8539</v>
      </c>
      <c r="B940" s="7" t="s">
        <v>8542</v>
      </c>
      <c r="C940" s="8">
        <v>122.41803278688525</v>
      </c>
      <c r="D940" s="15">
        <v>22</v>
      </c>
      <c r="E940" s="61">
        <f t="shared" si="14"/>
        <v>26.931967213114756</v>
      </c>
      <c r="F940" s="9">
        <v>149.35</v>
      </c>
      <c r="G940" s="10">
        <v>160</v>
      </c>
    </row>
    <row r="941" spans="1:7" x14ac:dyDescent="0.25">
      <c r="A941" s="18" t="s">
        <v>8540</v>
      </c>
      <c r="B941" s="7" t="s">
        <v>8543</v>
      </c>
      <c r="C941" s="8">
        <v>122.41803278688525</v>
      </c>
      <c r="D941" s="15">
        <v>22</v>
      </c>
      <c r="E941" s="61">
        <f t="shared" si="14"/>
        <v>26.931967213114756</v>
      </c>
      <c r="F941" s="9">
        <v>149.35</v>
      </c>
      <c r="G941" s="10">
        <v>160</v>
      </c>
    </row>
    <row r="942" spans="1:7" x14ac:dyDescent="0.25">
      <c r="A942" s="18" t="s">
        <v>8541</v>
      </c>
      <c r="B942" s="7" t="s">
        <v>8544</v>
      </c>
      <c r="C942" s="8">
        <v>122.41803278688525</v>
      </c>
      <c r="D942" s="15">
        <v>22</v>
      </c>
      <c r="E942" s="61">
        <f t="shared" si="14"/>
        <v>26.931967213114756</v>
      </c>
      <c r="F942" s="9">
        <v>149.35</v>
      </c>
      <c r="G942" s="10">
        <v>160</v>
      </c>
    </row>
    <row r="943" spans="1:7" x14ac:dyDescent="0.25">
      <c r="A943" s="18" t="s">
        <v>2368</v>
      </c>
      <c r="B943" s="7" t="s">
        <v>2369</v>
      </c>
      <c r="C943" s="8">
        <v>146.39344262295083</v>
      </c>
      <c r="D943" s="15">
        <v>22</v>
      </c>
      <c r="E943" s="61">
        <f t="shared" si="14"/>
        <v>32.20655737704918</v>
      </c>
      <c r="F943" s="9">
        <v>178.60000000000002</v>
      </c>
      <c r="G943" s="10">
        <v>160</v>
      </c>
    </row>
    <row r="944" spans="1:7" x14ac:dyDescent="0.25">
      <c r="A944" s="18" t="s">
        <v>8547</v>
      </c>
      <c r="B944" s="7" t="s">
        <v>8545</v>
      </c>
      <c r="C944" s="8">
        <v>146.39344262295083</v>
      </c>
      <c r="D944" s="15">
        <v>22</v>
      </c>
      <c r="E944" s="61">
        <f t="shared" si="14"/>
        <v>32.20655737704918</v>
      </c>
      <c r="F944" s="9">
        <v>178.60000000000002</v>
      </c>
      <c r="G944" s="10">
        <v>160</v>
      </c>
    </row>
    <row r="945" spans="1:7" x14ac:dyDescent="0.25">
      <c r="A945" s="18" t="s">
        <v>8548</v>
      </c>
      <c r="B945" s="7" t="s">
        <v>8546</v>
      </c>
      <c r="C945" s="8">
        <v>146.39344262295083</v>
      </c>
      <c r="D945" s="15">
        <v>22</v>
      </c>
      <c r="E945" s="61">
        <f t="shared" si="14"/>
        <v>32.20655737704918</v>
      </c>
      <c r="F945" s="9">
        <v>178.60000000000002</v>
      </c>
      <c r="G945" s="10">
        <v>160</v>
      </c>
    </row>
    <row r="946" spans="1:7" x14ac:dyDescent="0.25">
      <c r="A946" s="18" t="s">
        <v>2370</v>
      </c>
      <c r="B946" s="7" t="s">
        <v>2371</v>
      </c>
      <c r="C946" s="8">
        <v>204.01639344262296</v>
      </c>
      <c r="D946" s="15">
        <v>22</v>
      </c>
      <c r="E946" s="61">
        <f t="shared" si="14"/>
        <v>44.88360655737705</v>
      </c>
      <c r="F946" s="9">
        <v>248.9</v>
      </c>
      <c r="G946" s="10">
        <v>160</v>
      </c>
    </row>
    <row r="947" spans="1:7" x14ac:dyDescent="0.25">
      <c r="A947" s="18" t="s">
        <v>8551</v>
      </c>
      <c r="B947" s="7" t="s">
        <v>8549</v>
      </c>
      <c r="C947" s="8">
        <v>204.01639344262296</v>
      </c>
      <c r="D947" s="15">
        <v>22</v>
      </c>
      <c r="E947" s="61">
        <f t="shared" si="14"/>
        <v>44.88360655737705</v>
      </c>
      <c r="F947" s="9">
        <v>248.9</v>
      </c>
      <c r="G947" s="10">
        <v>160</v>
      </c>
    </row>
    <row r="948" spans="1:7" x14ac:dyDescent="0.25">
      <c r="A948" s="18" t="s">
        <v>8552</v>
      </c>
      <c r="B948" s="7" t="s">
        <v>8550</v>
      </c>
      <c r="C948" s="8">
        <v>204.01639344262296</v>
      </c>
      <c r="D948" s="15">
        <v>22</v>
      </c>
      <c r="E948" s="61">
        <f t="shared" si="14"/>
        <v>44.88360655737705</v>
      </c>
      <c r="F948" s="9">
        <v>248.9</v>
      </c>
      <c r="G948" s="10">
        <v>160</v>
      </c>
    </row>
    <row r="949" spans="1:7" x14ac:dyDescent="0.25">
      <c r="A949" s="18" t="s">
        <v>2372</v>
      </c>
      <c r="B949" s="7" t="s">
        <v>2373</v>
      </c>
      <c r="C949" s="8">
        <v>307.99180327868851</v>
      </c>
      <c r="D949" s="15">
        <v>22</v>
      </c>
      <c r="E949" s="61">
        <f t="shared" si="14"/>
        <v>67.758196721311478</v>
      </c>
      <c r="F949" s="9">
        <v>375.75</v>
      </c>
      <c r="G949" s="10">
        <v>160</v>
      </c>
    </row>
    <row r="950" spans="1:7" x14ac:dyDescent="0.25">
      <c r="A950" s="18" t="s">
        <v>8553</v>
      </c>
      <c r="B950" s="7" t="s">
        <v>8555</v>
      </c>
      <c r="C950" s="8">
        <v>307.99180327868851</v>
      </c>
      <c r="D950" s="15">
        <v>22</v>
      </c>
      <c r="E950" s="61">
        <f t="shared" si="14"/>
        <v>67.758196721311478</v>
      </c>
      <c r="F950" s="9">
        <v>375.75</v>
      </c>
      <c r="G950" s="10">
        <v>160</v>
      </c>
    </row>
    <row r="951" spans="1:7" x14ac:dyDescent="0.25">
      <c r="A951" s="18" t="s">
        <v>8554</v>
      </c>
      <c r="B951" s="7" t="s">
        <v>8556</v>
      </c>
      <c r="C951" s="8">
        <v>307.99180327868851</v>
      </c>
      <c r="D951" s="15">
        <v>22</v>
      </c>
      <c r="E951" s="61">
        <f t="shared" si="14"/>
        <v>67.758196721311478</v>
      </c>
      <c r="F951" s="9">
        <v>375.75</v>
      </c>
      <c r="G951" s="10">
        <v>160</v>
      </c>
    </row>
    <row r="952" spans="1:7" x14ac:dyDescent="0.25">
      <c r="A952" s="18" t="s">
        <v>2374</v>
      </c>
      <c r="B952" s="7" t="s">
        <v>2375</v>
      </c>
      <c r="C952" s="8">
        <v>260.00000000000006</v>
      </c>
      <c r="D952" s="15">
        <v>22</v>
      </c>
      <c r="E952" s="61">
        <f t="shared" si="14"/>
        <v>57.20000000000001</v>
      </c>
      <c r="F952" s="9">
        <v>317.20000000000005</v>
      </c>
      <c r="G952" s="10">
        <v>160</v>
      </c>
    </row>
    <row r="953" spans="1:7" x14ac:dyDescent="0.25">
      <c r="A953" s="18" t="s">
        <v>8557</v>
      </c>
      <c r="B953" s="7" t="s">
        <v>8559</v>
      </c>
      <c r="C953" s="8">
        <v>260.00000000000006</v>
      </c>
      <c r="D953" s="15">
        <v>22</v>
      </c>
      <c r="E953" s="61">
        <f t="shared" si="14"/>
        <v>57.20000000000001</v>
      </c>
      <c r="F953" s="9">
        <v>317.20000000000005</v>
      </c>
      <c r="G953" s="10">
        <v>160</v>
      </c>
    </row>
    <row r="954" spans="1:7" x14ac:dyDescent="0.25">
      <c r="A954" s="18" t="s">
        <v>8558</v>
      </c>
      <c r="B954" s="7" t="s">
        <v>8560</v>
      </c>
      <c r="C954" s="8">
        <v>260.00000000000006</v>
      </c>
      <c r="D954" s="15">
        <v>22</v>
      </c>
      <c r="E954" s="61">
        <f t="shared" si="14"/>
        <v>57.20000000000001</v>
      </c>
      <c r="F954" s="9">
        <v>317.20000000000005</v>
      </c>
      <c r="G954" s="10">
        <v>160</v>
      </c>
    </row>
    <row r="955" spans="1:7" x14ac:dyDescent="0.25">
      <c r="A955" s="18" t="s">
        <v>2432</v>
      </c>
      <c r="B955" s="7" t="s">
        <v>2433</v>
      </c>
      <c r="C955" s="8">
        <v>78.401639344262307</v>
      </c>
      <c r="D955" s="15">
        <v>22</v>
      </c>
      <c r="E955" s="61">
        <f t="shared" si="14"/>
        <v>17.248360655737709</v>
      </c>
      <c r="F955" s="9">
        <v>95.65</v>
      </c>
      <c r="G955" s="10">
        <v>160</v>
      </c>
    </row>
    <row r="956" spans="1:7" x14ac:dyDescent="0.25">
      <c r="A956" s="18" t="s">
        <v>8572</v>
      </c>
      <c r="B956" s="7" t="s">
        <v>8574</v>
      </c>
      <c r="C956" s="8">
        <v>78.401639344262307</v>
      </c>
      <c r="D956" s="15">
        <v>22</v>
      </c>
      <c r="E956" s="61">
        <f t="shared" si="14"/>
        <v>17.248360655737709</v>
      </c>
      <c r="F956" s="9">
        <v>95.65</v>
      </c>
      <c r="G956" s="10">
        <v>160</v>
      </c>
    </row>
    <row r="957" spans="1:7" x14ac:dyDescent="0.25">
      <c r="A957" s="18" t="s">
        <v>8573</v>
      </c>
      <c r="B957" s="7" t="s">
        <v>8575</v>
      </c>
      <c r="C957" s="8">
        <v>78.401639344262307</v>
      </c>
      <c r="D957" s="15">
        <v>22</v>
      </c>
      <c r="E957" s="61">
        <f t="shared" si="14"/>
        <v>17.248360655737709</v>
      </c>
      <c r="F957" s="9">
        <v>95.65</v>
      </c>
      <c r="G957" s="10">
        <v>160</v>
      </c>
    </row>
    <row r="958" spans="1:7" x14ac:dyDescent="0.25">
      <c r="A958" s="18" t="s">
        <v>8561</v>
      </c>
      <c r="B958" s="7" t="s">
        <v>2458</v>
      </c>
      <c r="C958" s="8">
        <v>146.39344262295083</v>
      </c>
      <c r="D958" s="15">
        <v>22</v>
      </c>
      <c r="E958" s="61">
        <f t="shared" si="14"/>
        <v>32.20655737704918</v>
      </c>
      <c r="F958" s="9">
        <v>178.60000000000002</v>
      </c>
      <c r="G958" s="10">
        <v>160</v>
      </c>
    </row>
    <row r="959" spans="1:7" x14ac:dyDescent="0.25">
      <c r="A959" s="18" t="s">
        <v>8562</v>
      </c>
      <c r="B959" s="7" t="s">
        <v>2459</v>
      </c>
      <c r="C959" s="8">
        <v>146.39344262295083</v>
      </c>
      <c r="D959" s="15">
        <v>22</v>
      </c>
      <c r="E959" s="61">
        <f t="shared" si="14"/>
        <v>32.20655737704918</v>
      </c>
      <c r="F959" s="9">
        <v>178.60000000000002</v>
      </c>
      <c r="G959" s="10">
        <v>160</v>
      </c>
    </row>
    <row r="960" spans="1:7" x14ac:dyDescent="0.25">
      <c r="A960" s="18" t="s">
        <v>8563</v>
      </c>
      <c r="B960" s="7" t="s">
        <v>2460</v>
      </c>
      <c r="C960" s="8">
        <v>146.39344262295083</v>
      </c>
      <c r="D960" s="15">
        <v>22</v>
      </c>
      <c r="E960" s="61">
        <f t="shared" si="14"/>
        <v>32.20655737704918</v>
      </c>
      <c r="F960" s="9">
        <v>178.60000000000002</v>
      </c>
      <c r="G960" s="10">
        <v>160</v>
      </c>
    </row>
    <row r="961" spans="1:7" x14ac:dyDescent="0.25">
      <c r="A961" s="18" t="s">
        <v>8530</v>
      </c>
      <c r="B961" s="7" t="s">
        <v>8531</v>
      </c>
      <c r="C961" s="8">
        <v>82.418032786885263</v>
      </c>
      <c r="D961" s="15">
        <v>22</v>
      </c>
      <c r="E961" s="61">
        <f t="shared" si="14"/>
        <v>18.131967213114759</v>
      </c>
      <c r="F961" s="9">
        <v>100.55000000000001</v>
      </c>
      <c r="G961" s="10">
        <v>160</v>
      </c>
    </row>
    <row r="962" spans="1:7" x14ac:dyDescent="0.25">
      <c r="A962" s="18" t="s">
        <v>8529</v>
      </c>
      <c r="B962" s="7" t="s">
        <v>8532</v>
      </c>
      <c r="C962" s="8">
        <v>82.418032786885263</v>
      </c>
      <c r="D962" s="15">
        <v>22</v>
      </c>
      <c r="E962" s="61">
        <f t="shared" si="14"/>
        <v>18.131967213114759</v>
      </c>
      <c r="F962" s="9">
        <v>100.55000000000001</v>
      </c>
      <c r="G962" s="10">
        <v>160</v>
      </c>
    </row>
    <row r="963" spans="1:7" x14ac:dyDescent="0.25">
      <c r="A963" s="18" t="s">
        <v>8528</v>
      </c>
      <c r="B963" s="7" t="s">
        <v>2612</v>
      </c>
      <c r="C963" s="8">
        <v>82.418032786885263</v>
      </c>
      <c r="D963" s="15">
        <v>22</v>
      </c>
      <c r="E963" s="61">
        <f t="shared" ref="E963:E1026" si="15">C963*(D963/100)</f>
        <v>18.131967213114759</v>
      </c>
      <c r="F963" s="9">
        <v>100.55000000000001</v>
      </c>
      <c r="G963" s="10">
        <v>160</v>
      </c>
    </row>
    <row r="964" spans="1:7" x14ac:dyDescent="0.25">
      <c r="A964" s="18" t="s">
        <v>8571</v>
      </c>
      <c r="B964" s="7" t="s">
        <v>8568</v>
      </c>
      <c r="C964" s="8">
        <v>355.20491803278691</v>
      </c>
      <c r="D964" s="15">
        <v>22</v>
      </c>
      <c r="E964" s="61">
        <f t="shared" si="15"/>
        <v>78.145081967213116</v>
      </c>
      <c r="F964" s="9">
        <v>433.35</v>
      </c>
      <c r="G964" s="10">
        <v>160</v>
      </c>
    </row>
    <row r="965" spans="1:7" x14ac:dyDescent="0.25">
      <c r="A965" s="18" t="s">
        <v>8578</v>
      </c>
      <c r="B965" s="7" t="s">
        <v>8569</v>
      </c>
      <c r="C965" s="8">
        <v>355.20491803278691</v>
      </c>
      <c r="D965" s="15">
        <v>22</v>
      </c>
      <c r="E965" s="61">
        <f t="shared" si="15"/>
        <v>78.145081967213116</v>
      </c>
      <c r="F965" s="9">
        <v>433.35</v>
      </c>
      <c r="G965" s="10">
        <v>160</v>
      </c>
    </row>
    <row r="966" spans="1:7" x14ac:dyDescent="0.25">
      <c r="A966" s="18" t="s">
        <v>8579</v>
      </c>
      <c r="B966" s="7" t="s">
        <v>8570</v>
      </c>
      <c r="C966" s="8">
        <v>355.20491803278691</v>
      </c>
      <c r="D966" s="15">
        <v>22</v>
      </c>
      <c r="E966" s="61">
        <f t="shared" si="15"/>
        <v>78.145081967213116</v>
      </c>
      <c r="F966" s="9">
        <v>433.35</v>
      </c>
      <c r="G966" s="10">
        <v>160</v>
      </c>
    </row>
    <row r="967" spans="1:7" x14ac:dyDescent="0.25">
      <c r="A967" s="18" t="s">
        <v>8564</v>
      </c>
      <c r="B967" s="7" t="s">
        <v>8565</v>
      </c>
      <c r="C967" s="8">
        <v>207.99180327868854</v>
      </c>
      <c r="D967" s="15">
        <v>22</v>
      </c>
      <c r="E967" s="61">
        <f t="shared" si="15"/>
        <v>45.758196721311478</v>
      </c>
      <c r="F967" s="9">
        <v>253.75</v>
      </c>
      <c r="G967" s="10">
        <v>160</v>
      </c>
    </row>
    <row r="968" spans="1:7" x14ac:dyDescent="0.25">
      <c r="A968" s="18" t="s">
        <v>8576</v>
      </c>
      <c r="B968" s="7" t="s">
        <v>8566</v>
      </c>
      <c r="C968" s="8">
        <v>207.99180327868854</v>
      </c>
      <c r="D968" s="15">
        <v>22</v>
      </c>
      <c r="E968" s="61">
        <f t="shared" si="15"/>
        <v>45.758196721311478</v>
      </c>
      <c r="F968" s="9">
        <v>253.75</v>
      </c>
      <c r="G968" s="10">
        <v>160</v>
      </c>
    </row>
    <row r="969" spans="1:7" x14ac:dyDescent="0.25">
      <c r="A969" s="18" t="s">
        <v>8577</v>
      </c>
      <c r="B969" s="7" t="s">
        <v>8567</v>
      </c>
      <c r="C969" s="8">
        <v>207.99180327868854</v>
      </c>
      <c r="D969" s="15">
        <v>22</v>
      </c>
      <c r="E969" s="61">
        <f t="shared" si="15"/>
        <v>45.758196721311478</v>
      </c>
      <c r="F969" s="9">
        <v>253.75</v>
      </c>
      <c r="G969" s="10">
        <v>160</v>
      </c>
    </row>
    <row r="970" spans="1:7" x14ac:dyDescent="0.25">
      <c r="A970" s="18" t="s">
        <v>2001</v>
      </c>
      <c r="B970" s="7" t="s">
        <v>2002</v>
      </c>
      <c r="C970" s="8">
        <v>296.80327868852464</v>
      </c>
      <c r="D970" s="15">
        <v>22</v>
      </c>
      <c r="E970" s="61">
        <f t="shared" si="15"/>
        <v>65.296721311475423</v>
      </c>
      <c r="F970" s="9">
        <v>362.1</v>
      </c>
      <c r="G970" s="10">
        <v>161</v>
      </c>
    </row>
    <row r="971" spans="1:7" x14ac:dyDescent="0.25">
      <c r="A971" s="18" t="s">
        <v>2376</v>
      </c>
      <c r="B971" s="7" t="s">
        <v>2377</v>
      </c>
      <c r="C971" s="8">
        <v>22.418032786885249</v>
      </c>
      <c r="D971" s="15">
        <v>22</v>
      </c>
      <c r="E971" s="61">
        <f t="shared" si="15"/>
        <v>4.9319672131147545</v>
      </c>
      <c r="F971" s="9">
        <v>27.35</v>
      </c>
      <c r="G971" s="10">
        <v>161</v>
      </c>
    </row>
    <row r="972" spans="1:7" x14ac:dyDescent="0.25">
      <c r="A972" s="18" t="s">
        <v>2398</v>
      </c>
      <c r="B972" s="7" t="s">
        <v>2399</v>
      </c>
      <c r="C972" s="8">
        <v>264.01639344262298</v>
      </c>
      <c r="D972" s="15">
        <v>22</v>
      </c>
      <c r="E972" s="61">
        <f t="shared" si="15"/>
        <v>58.08360655737706</v>
      </c>
      <c r="F972" s="9">
        <v>322.10000000000002</v>
      </c>
      <c r="G972" s="10">
        <v>161</v>
      </c>
    </row>
    <row r="973" spans="1:7" x14ac:dyDescent="0.25">
      <c r="A973" s="18" t="s">
        <v>2400</v>
      </c>
      <c r="B973" s="7" t="s">
        <v>2401</v>
      </c>
      <c r="C973" s="8">
        <v>410.40983606557381</v>
      </c>
      <c r="D973" s="15">
        <v>22</v>
      </c>
      <c r="E973" s="61">
        <f t="shared" si="15"/>
        <v>90.290163934426246</v>
      </c>
      <c r="F973" s="9">
        <v>500.70000000000005</v>
      </c>
      <c r="G973" s="10">
        <v>161</v>
      </c>
    </row>
    <row r="974" spans="1:7" x14ac:dyDescent="0.25">
      <c r="A974" s="18" t="s">
        <v>2402</v>
      </c>
      <c r="B974" s="7" t="s">
        <v>2403</v>
      </c>
      <c r="C974" s="8">
        <v>269.59016393442624</v>
      </c>
      <c r="D974" s="15">
        <v>22</v>
      </c>
      <c r="E974" s="61">
        <f t="shared" si="15"/>
        <v>59.309836065573776</v>
      </c>
      <c r="F974" s="9">
        <v>328.90000000000003</v>
      </c>
      <c r="G974" s="10">
        <v>161</v>
      </c>
    </row>
    <row r="975" spans="1:7" x14ac:dyDescent="0.25">
      <c r="A975" s="18" t="s">
        <v>2404</v>
      </c>
      <c r="B975" s="7" t="s">
        <v>2405</v>
      </c>
      <c r="C975" s="8">
        <v>410.40983606557381</v>
      </c>
      <c r="D975" s="15">
        <v>22</v>
      </c>
      <c r="E975" s="61">
        <f t="shared" si="15"/>
        <v>90.290163934426246</v>
      </c>
      <c r="F975" s="9">
        <v>500.70000000000005</v>
      </c>
      <c r="G975" s="10">
        <v>161</v>
      </c>
    </row>
    <row r="976" spans="1:7" x14ac:dyDescent="0.25">
      <c r="A976" s="18" t="s">
        <v>2708</v>
      </c>
      <c r="B976" s="7" t="s">
        <v>2709</v>
      </c>
      <c r="C976" s="8">
        <v>11.229508196721312</v>
      </c>
      <c r="D976" s="15">
        <v>22</v>
      </c>
      <c r="E976" s="61">
        <f t="shared" si="15"/>
        <v>2.4704918032786889</v>
      </c>
      <c r="F976" s="9">
        <v>13.700000000000001</v>
      </c>
      <c r="G976" s="10">
        <v>161</v>
      </c>
    </row>
    <row r="977" spans="1:7" x14ac:dyDescent="0.25">
      <c r="A977" s="19" t="s">
        <v>8580</v>
      </c>
      <c r="B977" s="7" t="s">
        <v>2000</v>
      </c>
      <c r="C977" s="8">
        <v>316.80327868852459</v>
      </c>
      <c r="D977" s="15">
        <v>22</v>
      </c>
      <c r="E977" s="61">
        <f t="shared" si="15"/>
        <v>69.696721311475414</v>
      </c>
      <c r="F977" s="9">
        <v>386.5</v>
      </c>
      <c r="G977" s="10">
        <v>161</v>
      </c>
    </row>
    <row r="978" spans="1:7" x14ac:dyDescent="0.25">
      <c r="A978" s="19">
        <v>23520</v>
      </c>
      <c r="B978" s="7" t="s">
        <v>8523</v>
      </c>
      <c r="C978" s="8">
        <v>5103.7704918032787</v>
      </c>
      <c r="D978" s="15">
        <v>22</v>
      </c>
      <c r="E978" s="61">
        <f t="shared" si="15"/>
        <v>1122.8295081967212</v>
      </c>
      <c r="F978" s="9">
        <v>6226.6</v>
      </c>
      <c r="G978" s="10">
        <v>161</v>
      </c>
    </row>
    <row r="979" spans="1:7" x14ac:dyDescent="0.25">
      <c r="A979" s="15" t="s">
        <v>2009</v>
      </c>
      <c r="B979" s="7" t="s">
        <v>2010</v>
      </c>
      <c r="C979" s="8">
        <v>32.827868852459019</v>
      </c>
      <c r="D979" s="15">
        <v>22</v>
      </c>
      <c r="E979" s="61">
        <f t="shared" si="15"/>
        <v>7.222131147540984</v>
      </c>
      <c r="F979" s="9">
        <v>40.050000000000004</v>
      </c>
      <c r="G979" s="10">
        <v>162</v>
      </c>
    </row>
    <row r="980" spans="1:7" x14ac:dyDescent="0.25">
      <c r="A980" s="15" t="s">
        <v>2406</v>
      </c>
      <c r="B980" s="7" t="s">
        <v>2407</v>
      </c>
      <c r="C980" s="8">
        <v>999.95901639344265</v>
      </c>
      <c r="D980" s="15">
        <v>22</v>
      </c>
      <c r="E980" s="61">
        <f t="shared" si="15"/>
        <v>219.99098360655739</v>
      </c>
      <c r="F980" s="9">
        <v>1219.95</v>
      </c>
      <c r="G980" s="10">
        <v>162</v>
      </c>
    </row>
    <row r="981" spans="1:7" x14ac:dyDescent="0.25">
      <c r="A981" s="15" t="s">
        <v>2408</v>
      </c>
      <c r="B981" s="7" t="s">
        <v>2409</v>
      </c>
      <c r="C981" s="8">
        <v>1303.1557377049182</v>
      </c>
      <c r="D981" s="15">
        <v>22</v>
      </c>
      <c r="E981" s="61">
        <f t="shared" si="15"/>
        <v>286.69426229508201</v>
      </c>
      <c r="F981" s="9">
        <v>1589.8500000000001</v>
      </c>
      <c r="G981" s="10">
        <v>162</v>
      </c>
    </row>
    <row r="982" spans="1:7" x14ac:dyDescent="0.25">
      <c r="A982" s="15" t="s">
        <v>2658</v>
      </c>
      <c r="B982" s="7" t="s">
        <v>2659</v>
      </c>
      <c r="C982" s="8">
        <v>1126.3524590163936</v>
      </c>
      <c r="D982" s="15">
        <v>22</v>
      </c>
      <c r="E982" s="61">
        <f t="shared" si="15"/>
        <v>247.79754098360658</v>
      </c>
      <c r="F982" s="9">
        <v>1374.15</v>
      </c>
      <c r="G982" s="10">
        <v>162</v>
      </c>
    </row>
    <row r="983" spans="1:7" x14ac:dyDescent="0.25">
      <c r="A983" s="15" t="s">
        <v>2660</v>
      </c>
      <c r="B983" s="7" t="s">
        <v>2661</v>
      </c>
      <c r="C983" s="8">
        <v>1390.3688524590164</v>
      </c>
      <c r="D983" s="15">
        <v>22</v>
      </c>
      <c r="E983" s="61">
        <f t="shared" si="15"/>
        <v>305.88114754098359</v>
      </c>
      <c r="F983" s="9">
        <v>1696.25</v>
      </c>
      <c r="G983" s="10">
        <v>162</v>
      </c>
    </row>
    <row r="984" spans="1:7" x14ac:dyDescent="0.25">
      <c r="A984" s="15" t="s">
        <v>2682</v>
      </c>
      <c r="B984" s="7" t="s">
        <v>2683</v>
      </c>
      <c r="C984" s="8">
        <v>281.59836065573774</v>
      </c>
      <c r="D984" s="15">
        <v>22</v>
      </c>
      <c r="E984" s="61">
        <f t="shared" si="15"/>
        <v>61.951639344262304</v>
      </c>
      <c r="F984" s="9">
        <v>343.55</v>
      </c>
      <c r="G984" s="10">
        <v>162</v>
      </c>
    </row>
    <row r="985" spans="1:7" x14ac:dyDescent="0.25">
      <c r="A985" s="15" t="s">
        <v>1297</v>
      </c>
      <c r="B985" s="7" t="s">
        <v>1298</v>
      </c>
      <c r="C985" s="8">
        <v>2.1311475409836067</v>
      </c>
      <c r="D985" s="15">
        <v>22</v>
      </c>
      <c r="E985" s="61">
        <f t="shared" si="15"/>
        <v>0.4688524590163935</v>
      </c>
      <c r="F985" s="9">
        <v>2.6</v>
      </c>
      <c r="G985" s="10">
        <v>163</v>
      </c>
    </row>
    <row r="986" spans="1:7" x14ac:dyDescent="0.25">
      <c r="A986" s="15" t="s">
        <v>1300</v>
      </c>
      <c r="B986" s="7" t="s">
        <v>1301</v>
      </c>
      <c r="C986" s="8">
        <v>5.8196721311475414</v>
      </c>
      <c r="D986" s="15">
        <v>22</v>
      </c>
      <c r="E986" s="61">
        <f t="shared" si="15"/>
        <v>1.2803278688524591</v>
      </c>
      <c r="F986" s="9">
        <v>7.1000000000000005</v>
      </c>
      <c r="G986" s="10">
        <v>163</v>
      </c>
    </row>
    <row r="987" spans="1:7" x14ac:dyDescent="0.25">
      <c r="A987" s="15" t="s">
        <v>1302</v>
      </c>
      <c r="B987" s="7" t="s">
        <v>1303</v>
      </c>
      <c r="C987" s="8">
        <v>264.01639344262298</v>
      </c>
      <c r="D987" s="15">
        <v>22</v>
      </c>
      <c r="E987" s="61">
        <f t="shared" si="15"/>
        <v>58.08360655737706</v>
      </c>
      <c r="F987" s="9">
        <v>322.10000000000002</v>
      </c>
      <c r="G987" s="10">
        <v>163</v>
      </c>
    </row>
    <row r="988" spans="1:7" x14ac:dyDescent="0.25">
      <c r="A988" s="15" t="s">
        <v>1304</v>
      </c>
      <c r="B988" s="7" t="s">
        <v>1305</v>
      </c>
      <c r="C988" s="8">
        <v>484.01639344262298</v>
      </c>
      <c r="D988" s="15">
        <v>22</v>
      </c>
      <c r="E988" s="61">
        <f t="shared" si="15"/>
        <v>106.48360655737706</v>
      </c>
      <c r="F988" s="9">
        <v>590.5</v>
      </c>
      <c r="G988" s="10">
        <v>163</v>
      </c>
    </row>
    <row r="989" spans="1:7" x14ac:dyDescent="0.25">
      <c r="A989" s="15" t="s">
        <v>2007</v>
      </c>
      <c r="B989" s="7" t="s">
        <v>2008</v>
      </c>
      <c r="C989" s="8">
        <v>352.00819672131149</v>
      </c>
      <c r="D989" s="15">
        <v>22</v>
      </c>
      <c r="E989" s="61">
        <f t="shared" si="15"/>
        <v>77.441803278688525</v>
      </c>
      <c r="F989" s="9">
        <v>429.45000000000005</v>
      </c>
      <c r="G989" s="10">
        <v>163</v>
      </c>
    </row>
    <row r="990" spans="1:7" x14ac:dyDescent="0.25">
      <c r="A990" s="15" t="s">
        <v>2378</v>
      </c>
      <c r="B990" s="7" t="s">
        <v>2379</v>
      </c>
      <c r="C990" s="8">
        <v>184.79508196721312</v>
      </c>
      <c r="D990" s="15">
        <v>22</v>
      </c>
      <c r="E990" s="61">
        <f t="shared" si="15"/>
        <v>40.654918032786888</v>
      </c>
      <c r="F990" s="9">
        <v>225.45000000000002</v>
      </c>
      <c r="G990" s="10">
        <v>163</v>
      </c>
    </row>
    <row r="991" spans="1:7" x14ac:dyDescent="0.25">
      <c r="A991" s="15" t="s">
        <v>2380</v>
      </c>
      <c r="B991" s="7" t="s">
        <v>2381</v>
      </c>
      <c r="C991" s="8">
        <v>264.01639344262298</v>
      </c>
      <c r="D991" s="15">
        <v>22</v>
      </c>
      <c r="E991" s="61">
        <f t="shared" si="15"/>
        <v>58.08360655737706</v>
      </c>
      <c r="F991" s="9">
        <v>322.10000000000002</v>
      </c>
      <c r="G991" s="10">
        <v>163</v>
      </c>
    </row>
    <row r="992" spans="1:7" x14ac:dyDescent="0.25">
      <c r="A992" s="15" t="s">
        <v>2690</v>
      </c>
      <c r="B992" s="7" t="s">
        <v>2691</v>
      </c>
      <c r="C992" s="8">
        <v>16.024590163934427</v>
      </c>
      <c r="D992" s="15">
        <v>22</v>
      </c>
      <c r="E992" s="61">
        <f t="shared" si="15"/>
        <v>3.5254098360655739</v>
      </c>
      <c r="F992" s="9">
        <v>19.55</v>
      </c>
      <c r="G992" s="10">
        <v>163</v>
      </c>
    </row>
    <row r="993" spans="1:7" x14ac:dyDescent="0.25">
      <c r="A993" s="15" t="s">
        <v>2692</v>
      </c>
      <c r="B993" s="7" t="s">
        <v>2693</v>
      </c>
      <c r="C993" s="8">
        <v>33.196721311475407</v>
      </c>
      <c r="D993" s="15">
        <v>22</v>
      </c>
      <c r="E993" s="61">
        <f t="shared" si="15"/>
        <v>7.3032786885245899</v>
      </c>
      <c r="F993" s="9">
        <v>40.5</v>
      </c>
      <c r="G993" s="10">
        <v>163</v>
      </c>
    </row>
    <row r="994" spans="1:7" x14ac:dyDescent="0.25">
      <c r="A994" s="15" t="s">
        <v>2694</v>
      </c>
      <c r="B994" s="7" t="s">
        <v>2695</v>
      </c>
      <c r="C994" s="8">
        <v>16.024590163934427</v>
      </c>
      <c r="D994" s="15">
        <v>22</v>
      </c>
      <c r="E994" s="61">
        <f t="shared" si="15"/>
        <v>3.5254098360655739</v>
      </c>
      <c r="F994" s="9">
        <v>19.55</v>
      </c>
      <c r="G994" s="10">
        <v>163</v>
      </c>
    </row>
    <row r="995" spans="1:7" x14ac:dyDescent="0.25">
      <c r="A995" s="15" t="s">
        <v>2696</v>
      </c>
      <c r="B995" s="7" t="s">
        <v>2697</v>
      </c>
      <c r="C995" s="8">
        <v>32.008196721311478</v>
      </c>
      <c r="D995" s="15">
        <v>22</v>
      </c>
      <c r="E995" s="61">
        <f t="shared" si="15"/>
        <v>7.0418032786885254</v>
      </c>
      <c r="F995" s="9">
        <v>39.050000000000004</v>
      </c>
      <c r="G995" s="10">
        <v>163</v>
      </c>
    </row>
    <row r="996" spans="1:7" x14ac:dyDescent="0.25">
      <c r="A996" s="15" t="s">
        <v>5608</v>
      </c>
      <c r="B996" s="7" t="s">
        <v>5609</v>
      </c>
      <c r="C996" s="8">
        <v>16.147540983606561</v>
      </c>
      <c r="D996" s="15">
        <v>22</v>
      </c>
      <c r="E996" s="61">
        <f t="shared" si="15"/>
        <v>3.5524590163934433</v>
      </c>
      <c r="F996" s="9">
        <v>19.700000000000003</v>
      </c>
      <c r="G996" s="10">
        <v>163</v>
      </c>
    </row>
    <row r="997" spans="1:7" x14ac:dyDescent="0.25">
      <c r="A997" s="15" t="s">
        <v>5610</v>
      </c>
      <c r="B997" s="7" t="s">
        <v>5611</v>
      </c>
      <c r="C997" s="8">
        <v>26.803278688524593</v>
      </c>
      <c r="D997" s="15">
        <v>22</v>
      </c>
      <c r="E997" s="61">
        <f t="shared" si="15"/>
        <v>5.8967213114754102</v>
      </c>
      <c r="F997" s="9">
        <v>32.700000000000003</v>
      </c>
      <c r="G997" s="10">
        <v>163</v>
      </c>
    </row>
    <row r="998" spans="1:7" x14ac:dyDescent="0.25">
      <c r="A998" s="15" t="s">
        <v>5612</v>
      </c>
      <c r="B998" s="7" t="s">
        <v>5613</v>
      </c>
      <c r="C998" s="8">
        <v>82.049180327868868</v>
      </c>
      <c r="D998" s="15">
        <v>22</v>
      </c>
      <c r="E998" s="61">
        <f t="shared" si="15"/>
        <v>18.050819672131151</v>
      </c>
      <c r="F998" s="9">
        <v>100.10000000000001</v>
      </c>
      <c r="G998" s="10">
        <v>163</v>
      </c>
    </row>
    <row r="999" spans="1:7" x14ac:dyDescent="0.25">
      <c r="A999" s="15" t="s">
        <v>5614</v>
      </c>
      <c r="B999" s="7" t="s">
        <v>5615</v>
      </c>
      <c r="C999" s="8">
        <v>103.9344262295082</v>
      </c>
      <c r="D999" s="15">
        <v>22</v>
      </c>
      <c r="E999" s="61">
        <f t="shared" si="15"/>
        <v>22.865573770491807</v>
      </c>
      <c r="F999" s="9">
        <v>126.80000000000001</v>
      </c>
      <c r="G999" s="10">
        <v>163</v>
      </c>
    </row>
    <row r="1000" spans="1:7" x14ac:dyDescent="0.25">
      <c r="A1000" s="15" t="s">
        <v>5616</v>
      </c>
      <c r="B1000" s="7" t="s">
        <v>5617</v>
      </c>
      <c r="C1000" s="8">
        <v>18.07377049180328</v>
      </c>
      <c r="D1000" s="15">
        <v>22</v>
      </c>
      <c r="E1000" s="61">
        <f t="shared" si="15"/>
        <v>3.9762295081967216</v>
      </c>
      <c r="F1000" s="9">
        <v>22.05</v>
      </c>
      <c r="G1000" s="10">
        <v>163</v>
      </c>
    </row>
    <row r="1001" spans="1:7" x14ac:dyDescent="0.25">
      <c r="A1001" s="15" t="s">
        <v>5618</v>
      </c>
      <c r="B1001" s="7" t="s">
        <v>5619</v>
      </c>
      <c r="C1001" s="8">
        <v>38.483606557377051</v>
      </c>
      <c r="D1001" s="15">
        <v>22</v>
      </c>
      <c r="E1001" s="61">
        <f t="shared" si="15"/>
        <v>8.4663934426229517</v>
      </c>
      <c r="F1001" s="9">
        <v>46.95</v>
      </c>
      <c r="G1001" s="10">
        <v>163</v>
      </c>
    </row>
    <row r="1002" spans="1:7" x14ac:dyDescent="0.25">
      <c r="A1002" s="15" t="s">
        <v>5783</v>
      </c>
      <c r="B1002" s="7" t="s">
        <v>5784</v>
      </c>
      <c r="C1002" s="8">
        <v>5.8606557377049189</v>
      </c>
      <c r="D1002" s="15">
        <v>22</v>
      </c>
      <c r="E1002" s="61">
        <f t="shared" si="15"/>
        <v>1.2893442622950821</v>
      </c>
      <c r="F1002" s="9">
        <v>7.15</v>
      </c>
      <c r="G1002" s="10">
        <v>163</v>
      </c>
    </row>
    <row r="1003" spans="1:7" x14ac:dyDescent="0.25">
      <c r="A1003" s="15" t="s">
        <v>1523</v>
      </c>
      <c r="B1003" s="7" t="s">
        <v>5785</v>
      </c>
      <c r="C1003" s="8">
        <v>10.409836065573771</v>
      </c>
      <c r="D1003" s="15">
        <v>22</v>
      </c>
      <c r="E1003" s="61">
        <f t="shared" si="15"/>
        <v>2.2901639344262295</v>
      </c>
      <c r="F1003" s="9">
        <v>12.700000000000001</v>
      </c>
      <c r="G1003" s="10">
        <v>163</v>
      </c>
    </row>
    <row r="1004" spans="1:7" x14ac:dyDescent="0.25">
      <c r="A1004" s="15" t="s">
        <v>6067</v>
      </c>
      <c r="B1004" s="7" t="s">
        <v>6068</v>
      </c>
      <c r="C1004" s="8">
        <v>202.41803278688528</v>
      </c>
      <c r="D1004" s="15">
        <v>22</v>
      </c>
      <c r="E1004" s="61">
        <f t="shared" si="15"/>
        <v>44.531967213114761</v>
      </c>
      <c r="F1004" s="9">
        <v>246.95000000000002</v>
      </c>
      <c r="G1004" s="10">
        <v>163</v>
      </c>
    </row>
    <row r="1005" spans="1:7" x14ac:dyDescent="0.25">
      <c r="A1005" s="15" t="s">
        <v>1509</v>
      </c>
      <c r="B1005" s="7" t="s">
        <v>1510</v>
      </c>
      <c r="C1005" s="8">
        <v>1000.6147540983607</v>
      </c>
      <c r="D1005" s="15">
        <v>22</v>
      </c>
      <c r="E1005" s="61">
        <f t="shared" si="15"/>
        <v>220.13524590163934</v>
      </c>
      <c r="F1005" s="9">
        <v>1220.75</v>
      </c>
      <c r="G1005" s="10">
        <v>164</v>
      </c>
    </row>
    <row r="1006" spans="1:7" x14ac:dyDescent="0.25">
      <c r="A1006" s="15" t="s">
        <v>3899</v>
      </c>
      <c r="B1006" s="7" t="s">
        <v>3900</v>
      </c>
      <c r="C1006" s="8">
        <v>21.885245901639347</v>
      </c>
      <c r="D1006" s="15">
        <v>22</v>
      </c>
      <c r="E1006" s="61">
        <f t="shared" si="15"/>
        <v>4.8147540983606563</v>
      </c>
      <c r="F1006" s="9">
        <v>26.700000000000003</v>
      </c>
      <c r="G1006" s="10">
        <v>164</v>
      </c>
    </row>
    <row r="1007" spans="1:7" x14ac:dyDescent="0.25">
      <c r="A1007" s="15" t="s">
        <v>5620</v>
      </c>
      <c r="B1007" s="7" t="s">
        <v>5621</v>
      </c>
      <c r="C1007" s="8">
        <v>71.106557377049185</v>
      </c>
      <c r="D1007" s="15">
        <v>22</v>
      </c>
      <c r="E1007" s="61">
        <f t="shared" si="15"/>
        <v>15.64344262295082</v>
      </c>
      <c r="F1007" s="9">
        <v>86.75</v>
      </c>
      <c r="G1007" s="10">
        <v>164</v>
      </c>
    </row>
    <row r="1008" spans="1:7" x14ac:dyDescent="0.25">
      <c r="A1008" s="15" t="s">
        <v>5622</v>
      </c>
      <c r="B1008" s="7" t="s">
        <v>5623</v>
      </c>
      <c r="C1008" s="8">
        <v>5.8196721311475414</v>
      </c>
      <c r="D1008" s="15">
        <v>22</v>
      </c>
      <c r="E1008" s="61">
        <f t="shared" si="15"/>
        <v>1.2803278688524591</v>
      </c>
      <c r="F1008" s="9">
        <v>7.1000000000000005</v>
      </c>
      <c r="G1008" s="10">
        <v>164</v>
      </c>
    </row>
    <row r="1009" spans="1:7" x14ac:dyDescent="0.25">
      <c r="A1009" s="15" t="s">
        <v>5624</v>
      </c>
      <c r="B1009" s="7" t="s">
        <v>5625</v>
      </c>
      <c r="C1009" s="8">
        <v>11.065573770491804</v>
      </c>
      <c r="D1009" s="15">
        <v>22</v>
      </c>
      <c r="E1009" s="61">
        <f t="shared" si="15"/>
        <v>2.4344262295081971</v>
      </c>
      <c r="F1009" s="9">
        <v>13.5</v>
      </c>
      <c r="G1009" s="10">
        <v>164</v>
      </c>
    </row>
    <row r="1010" spans="1:7" x14ac:dyDescent="0.25">
      <c r="A1010" s="15" t="s">
        <v>5626</v>
      </c>
      <c r="B1010" s="7" t="s">
        <v>5627</v>
      </c>
      <c r="C1010" s="8">
        <v>60.163934426229517</v>
      </c>
      <c r="D1010" s="15">
        <v>22</v>
      </c>
      <c r="E1010" s="61">
        <f t="shared" si="15"/>
        <v>13.236065573770494</v>
      </c>
      <c r="F1010" s="9">
        <v>73.400000000000006</v>
      </c>
      <c r="G1010" s="10">
        <v>164</v>
      </c>
    </row>
    <row r="1011" spans="1:7" x14ac:dyDescent="0.25">
      <c r="A1011" s="15" t="s">
        <v>5628</v>
      </c>
      <c r="B1011" s="7" t="s">
        <v>5629</v>
      </c>
      <c r="C1011" s="8">
        <v>6.9262295081967222</v>
      </c>
      <c r="D1011" s="15">
        <v>22</v>
      </c>
      <c r="E1011" s="61">
        <f t="shared" si="15"/>
        <v>1.5237704918032788</v>
      </c>
      <c r="F1011" s="9">
        <v>8.4500000000000011</v>
      </c>
      <c r="G1011" s="10">
        <v>164</v>
      </c>
    </row>
    <row r="1012" spans="1:7" x14ac:dyDescent="0.25">
      <c r="A1012" s="15" t="s">
        <v>5630</v>
      </c>
      <c r="B1012" s="7" t="s">
        <v>5631</v>
      </c>
      <c r="C1012" s="8">
        <v>8.7704918032786896</v>
      </c>
      <c r="D1012" s="15">
        <v>22</v>
      </c>
      <c r="E1012" s="61">
        <f t="shared" si="15"/>
        <v>1.9295081967213117</v>
      </c>
      <c r="F1012" s="9">
        <v>10.700000000000001</v>
      </c>
      <c r="G1012" s="10">
        <v>164</v>
      </c>
    </row>
    <row r="1013" spans="1:7" x14ac:dyDescent="0.25">
      <c r="A1013" s="15" t="s">
        <v>5781</v>
      </c>
      <c r="B1013" s="7" t="s">
        <v>5782</v>
      </c>
      <c r="C1013" s="8">
        <v>9.9590163934426226</v>
      </c>
      <c r="D1013" s="15">
        <v>22</v>
      </c>
      <c r="E1013" s="61">
        <f t="shared" si="15"/>
        <v>2.1909836065573769</v>
      </c>
      <c r="F1013" s="9">
        <v>12.15</v>
      </c>
      <c r="G1013" s="10">
        <v>164</v>
      </c>
    </row>
    <row r="1014" spans="1:7" x14ac:dyDescent="0.25">
      <c r="A1014" s="15" t="s">
        <v>6713</v>
      </c>
      <c r="B1014" s="7" t="s">
        <v>6714</v>
      </c>
      <c r="C1014" s="8">
        <v>90.450819672131161</v>
      </c>
      <c r="D1014" s="15">
        <v>22</v>
      </c>
      <c r="E1014" s="61">
        <f t="shared" si="15"/>
        <v>19.899180327868855</v>
      </c>
      <c r="F1014" s="9">
        <v>110.35000000000001</v>
      </c>
      <c r="G1014" s="10">
        <v>164</v>
      </c>
    </row>
    <row r="1015" spans="1:7" x14ac:dyDescent="0.25">
      <c r="A1015" s="15" t="s">
        <v>3891</v>
      </c>
      <c r="B1015" s="7" t="s">
        <v>3892</v>
      </c>
      <c r="C1015" s="8">
        <v>157.82786885245903</v>
      </c>
      <c r="D1015" s="15">
        <v>22</v>
      </c>
      <c r="E1015" s="61">
        <f t="shared" si="15"/>
        <v>34.722131147540985</v>
      </c>
      <c r="F1015" s="9">
        <v>192.55</v>
      </c>
      <c r="G1015" s="10">
        <v>165</v>
      </c>
    </row>
    <row r="1016" spans="1:7" x14ac:dyDescent="0.25">
      <c r="A1016" s="15" t="s">
        <v>3893</v>
      </c>
      <c r="B1016" s="7" t="s">
        <v>3894</v>
      </c>
      <c r="C1016" s="8">
        <v>98.442622950819683</v>
      </c>
      <c r="D1016" s="15">
        <v>22</v>
      </c>
      <c r="E1016" s="61">
        <f t="shared" si="15"/>
        <v>21.657377049180329</v>
      </c>
      <c r="F1016" s="9">
        <v>120.10000000000001</v>
      </c>
      <c r="G1016" s="10">
        <v>165</v>
      </c>
    </row>
    <row r="1017" spans="1:7" x14ac:dyDescent="0.25">
      <c r="A1017" s="15" t="s">
        <v>3895</v>
      </c>
      <c r="B1017" s="7" t="s">
        <v>3896</v>
      </c>
      <c r="C1017" s="8">
        <v>578.15573770491801</v>
      </c>
      <c r="D1017" s="15">
        <v>22</v>
      </c>
      <c r="E1017" s="61">
        <f t="shared" si="15"/>
        <v>127.19426229508197</v>
      </c>
      <c r="F1017" s="9">
        <v>705.35</v>
      </c>
      <c r="G1017" s="10">
        <v>165</v>
      </c>
    </row>
    <row r="1018" spans="1:7" x14ac:dyDescent="0.25">
      <c r="A1018" s="15" t="s">
        <v>3897</v>
      </c>
      <c r="B1018" s="7" t="s">
        <v>3898</v>
      </c>
      <c r="C1018" s="8">
        <v>149.22131147540986</v>
      </c>
      <c r="D1018" s="15">
        <v>22</v>
      </c>
      <c r="E1018" s="61">
        <f t="shared" si="15"/>
        <v>32.82868852459017</v>
      </c>
      <c r="F1018" s="9">
        <v>182.05</v>
      </c>
      <c r="G1018" s="10">
        <v>165</v>
      </c>
    </row>
    <row r="1019" spans="1:7" x14ac:dyDescent="0.25">
      <c r="A1019" s="15" t="s">
        <v>2254</v>
      </c>
      <c r="B1019" s="7" t="s">
        <v>2255</v>
      </c>
      <c r="C1019" s="8">
        <v>1653.2786885245903</v>
      </c>
      <c r="D1019" s="15">
        <v>22</v>
      </c>
      <c r="E1019" s="61">
        <f t="shared" si="15"/>
        <v>363.72131147540989</v>
      </c>
      <c r="F1019" s="11">
        <v>2017</v>
      </c>
      <c r="G1019" s="10">
        <v>166</v>
      </c>
    </row>
    <row r="1020" spans="1:7" x14ac:dyDescent="0.25">
      <c r="A1020" s="15" t="s">
        <v>2410</v>
      </c>
      <c r="B1020" s="7" t="s">
        <v>2411</v>
      </c>
      <c r="C1020" s="8">
        <v>337.78688524590166</v>
      </c>
      <c r="D1020" s="15">
        <v>22</v>
      </c>
      <c r="E1020" s="61">
        <f t="shared" si="15"/>
        <v>74.313114754098365</v>
      </c>
      <c r="F1020" s="11">
        <v>412.1</v>
      </c>
      <c r="G1020" s="10">
        <v>166</v>
      </c>
    </row>
    <row r="1021" spans="1:7" x14ac:dyDescent="0.25">
      <c r="A1021" s="15" t="s">
        <v>6719</v>
      </c>
      <c r="B1021" s="7" t="s">
        <v>6720</v>
      </c>
      <c r="C1021" s="8">
        <v>1066.6393442622953</v>
      </c>
      <c r="D1021" s="15">
        <v>22</v>
      </c>
      <c r="E1021" s="61">
        <f t="shared" si="15"/>
        <v>234.66065573770496</v>
      </c>
      <c r="F1021" s="11">
        <v>1301.3000000000002</v>
      </c>
      <c r="G1021" s="10">
        <v>166</v>
      </c>
    </row>
    <row r="1022" spans="1:7" x14ac:dyDescent="0.25">
      <c r="A1022" s="15" t="s">
        <v>6721</v>
      </c>
      <c r="B1022" s="7" t="s">
        <v>6722</v>
      </c>
      <c r="C1022" s="8">
        <v>56.270491803278695</v>
      </c>
      <c r="D1022" s="15">
        <v>22</v>
      </c>
      <c r="E1022" s="61">
        <f t="shared" si="15"/>
        <v>12.379508196721313</v>
      </c>
      <c r="F1022" s="11">
        <v>68.650000000000006</v>
      </c>
      <c r="G1022" s="10">
        <v>166</v>
      </c>
    </row>
    <row r="1023" spans="1:7" x14ac:dyDescent="0.25">
      <c r="A1023" s="15" t="s">
        <v>7525</v>
      </c>
      <c r="B1023" s="7" t="s">
        <v>7526</v>
      </c>
      <c r="C1023" s="8">
        <v>13.319672131147541</v>
      </c>
      <c r="D1023" s="15">
        <v>22</v>
      </c>
      <c r="E1023" s="61">
        <f t="shared" si="15"/>
        <v>2.930327868852459</v>
      </c>
      <c r="F1023" s="11">
        <v>16.25</v>
      </c>
      <c r="G1023" s="10">
        <v>166</v>
      </c>
    </row>
    <row r="1024" spans="1:7" x14ac:dyDescent="0.25">
      <c r="A1024" s="15" t="s">
        <v>7527</v>
      </c>
      <c r="B1024" s="7" t="s">
        <v>7528</v>
      </c>
      <c r="C1024" s="8">
        <v>153.40163934426229</v>
      </c>
      <c r="D1024" s="15">
        <v>22</v>
      </c>
      <c r="E1024" s="61">
        <f t="shared" si="15"/>
        <v>33.748360655737706</v>
      </c>
      <c r="F1024" s="11">
        <v>187.15</v>
      </c>
      <c r="G1024" s="10">
        <v>166</v>
      </c>
    </row>
    <row r="1025" spans="1:7" x14ac:dyDescent="0.25">
      <c r="A1025" s="15" t="s">
        <v>8433</v>
      </c>
      <c r="B1025" s="7" t="s">
        <v>8434</v>
      </c>
      <c r="C1025" s="8">
        <v>94.098360655737721</v>
      </c>
      <c r="D1025" s="15">
        <v>22</v>
      </c>
      <c r="E1025" s="61">
        <f t="shared" si="15"/>
        <v>20.701639344262301</v>
      </c>
      <c r="F1025" s="11">
        <v>114.80000000000001</v>
      </c>
      <c r="G1025" s="10">
        <v>166</v>
      </c>
    </row>
    <row r="1026" spans="1:7" x14ac:dyDescent="0.25">
      <c r="A1026" s="15" t="s">
        <v>1285</v>
      </c>
      <c r="B1026" s="7" t="s">
        <v>1286</v>
      </c>
      <c r="C1026" s="8">
        <v>1.2295081967213115</v>
      </c>
      <c r="D1026" s="15">
        <v>22</v>
      </c>
      <c r="E1026" s="61">
        <f t="shared" si="15"/>
        <v>0.27049180327868855</v>
      </c>
      <c r="F1026" s="9">
        <v>1.5</v>
      </c>
      <c r="G1026" s="10">
        <v>167</v>
      </c>
    </row>
    <row r="1027" spans="1:7" x14ac:dyDescent="0.25">
      <c r="A1027" s="15" t="s">
        <v>1287</v>
      </c>
      <c r="B1027" s="7" t="s">
        <v>1288</v>
      </c>
      <c r="C1027" s="8">
        <v>1.4754098360655739</v>
      </c>
      <c r="D1027" s="15">
        <v>22</v>
      </c>
      <c r="E1027" s="61">
        <f t="shared" ref="E1027:E1090" si="16">C1027*(D1027/100)</f>
        <v>0.32459016393442625</v>
      </c>
      <c r="F1027" s="9">
        <v>1.8</v>
      </c>
      <c r="G1027" s="10">
        <v>167</v>
      </c>
    </row>
    <row r="1028" spans="1:7" x14ac:dyDescent="0.25">
      <c r="A1028" s="15" t="s">
        <v>1289</v>
      </c>
      <c r="B1028" s="7" t="s">
        <v>1290</v>
      </c>
      <c r="C1028" s="8">
        <v>1.8032786885245904</v>
      </c>
      <c r="D1028" s="15">
        <v>22</v>
      </c>
      <c r="E1028" s="61">
        <f t="shared" si="16"/>
        <v>0.3967213114754099</v>
      </c>
      <c r="F1028" s="9">
        <v>2.2000000000000002</v>
      </c>
      <c r="G1028" s="10">
        <v>167</v>
      </c>
    </row>
    <row r="1029" spans="1:7" x14ac:dyDescent="0.25">
      <c r="A1029" s="15" t="s">
        <v>1291</v>
      </c>
      <c r="B1029" s="7" t="s">
        <v>1292</v>
      </c>
      <c r="C1029" s="8">
        <v>2.9098360655737707</v>
      </c>
      <c r="D1029" s="15">
        <v>22</v>
      </c>
      <c r="E1029" s="61">
        <f t="shared" si="16"/>
        <v>0.64016393442622954</v>
      </c>
      <c r="F1029" s="9">
        <v>3.5500000000000003</v>
      </c>
      <c r="G1029" s="10">
        <v>167</v>
      </c>
    </row>
    <row r="1030" spans="1:7" x14ac:dyDescent="0.25">
      <c r="A1030" s="15" t="s">
        <v>1293</v>
      </c>
      <c r="B1030" s="7" t="s">
        <v>1294</v>
      </c>
      <c r="C1030" s="8">
        <v>1.7213114754098362</v>
      </c>
      <c r="D1030" s="15">
        <v>22</v>
      </c>
      <c r="E1030" s="61">
        <f t="shared" si="16"/>
        <v>0.37868852459016394</v>
      </c>
      <c r="F1030" s="9">
        <v>2.1</v>
      </c>
      <c r="G1030" s="10">
        <v>167</v>
      </c>
    </row>
    <row r="1031" spans="1:7" x14ac:dyDescent="0.25">
      <c r="A1031" s="15" t="s">
        <v>1326</v>
      </c>
      <c r="B1031" s="7" t="s">
        <v>1327</v>
      </c>
      <c r="C1031" s="8">
        <v>6.8032786885245908</v>
      </c>
      <c r="D1031" s="15">
        <v>22</v>
      </c>
      <c r="E1031" s="61">
        <f t="shared" si="16"/>
        <v>1.4967213114754101</v>
      </c>
      <c r="F1031" s="9">
        <v>8.3000000000000007</v>
      </c>
      <c r="G1031" s="10">
        <v>167</v>
      </c>
    </row>
    <row r="1032" spans="1:7" x14ac:dyDescent="0.25">
      <c r="A1032" s="15" t="s">
        <v>1328</v>
      </c>
      <c r="B1032" s="7" t="s">
        <v>1329</v>
      </c>
      <c r="C1032" s="8">
        <v>6.4344262295081975</v>
      </c>
      <c r="D1032" s="15">
        <v>22</v>
      </c>
      <c r="E1032" s="61">
        <f t="shared" si="16"/>
        <v>1.4155737704918034</v>
      </c>
      <c r="F1032" s="9">
        <v>7.8500000000000005</v>
      </c>
      <c r="G1032" s="10">
        <v>167</v>
      </c>
    </row>
    <row r="1033" spans="1:7" x14ac:dyDescent="0.25">
      <c r="A1033" s="15" t="s">
        <v>1330</v>
      </c>
      <c r="B1033" s="7" t="s">
        <v>1331</v>
      </c>
      <c r="C1033" s="8">
        <v>11.516393442622952</v>
      </c>
      <c r="D1033" s="15">
        <v>22</v>
      </c>
      <c r="E1033" s="61">
        <f t="shared" si="16"/>
        <v>2.5336065573770497</v>
      </c>
      <c r="F1033" s="9">
        <v>14.05</v>
      </c>
      <c r="G1033" s="10">
        <v>167</v>
      </c>
    </row>
    <row r="1034" spans="1:7" x14ac:dyDescent="0.25">
      <c r="A1034" s="15" t="s">
        <v>1332</v>
      </c>
      <c r="B1034" s="7" t="s">
        <v>1333</v>
      </c>
      <c r="C1034" s="8">
        <v>8.032786885245903</v>
      </c>
      <c r="D1034" s="15">
        <v>22</v>
      </c>
      <c r="E1034" s="61">
        <f t="shared" si="16"/>
        <v>1.7672131147540986</v>
      </c>
      <c r="F1034" s="9">
        <v>9.8000000000000007</v>
      </c>
      <c r="G1034" s="10">
        <v>167</v>
      </c>
    </row>
    <row r="1035" spans="1:7" x14ac:dyDescent="0.25">
      <c r="A1035" s="15" t="s">
        <v>1334</v>
      </c>
      <c r="B1035" s="7" t="s">
        <v>1335</v>
      </c>
      <c r="C1035" s="8">
        <v>8.6885245901639365</v>
      </c>
      <c r="D1035" s="15">
        <v>22</v>
      </c>
      <c r="E1035" s="61">
        <f t="shared" si="16"/>
        <v>1.911475409836066</v>
      </c>
      <c r="F1035" s="9">
        <v>10.600000000000001</v>
      </c>
      <c r="G1035" s="10">
        <v>167</v>
      </c>
    </row>
    <row r="1036" spans="1:7" x14ac:dyDescent="0.25">
      <c r="A1036" s="15" t="s">
        <v>1336</v>
      </c>
      <c r="B1036" s="7" t="s">
        <v>1337</v>
      </c>
      <c r="C1036" s="8">
        <v>6.1885245901639347</v>
      </c>
      <c r="D1036" s="15">
        <v>22</v>
      </c>
      <c r="E1036" s="61">
        <f t="shared" si="16"/>
        <v>1.3614754098360657</v>
      </c>
      <c r="F1036" s="9">
        <v>7.5500000000000007</v>
      </c>
      <c r="G1036" s="10">
        <v>167</v>
      </c>
    </row>
    <row r="1037" spans="1:7" x14ac:dyDescent="0.25">
      <c r="A1037" s="15" t="s">
        <v>1338</v>
      </c>
      <c r="B1037" s="7" t="s">
        <v>1339</v>
      </c>
      <c r="C1037" s="8">
        <v>17.827868852459016</v>
      </c>
      <c r="D1037" s="15">
        <v>22</v>
      </c>
      <c r="E1037" s="61">
        <f t="shared" si="16"/>
        <v>3.9221311475409837</v>
      </c>
      <c r="F1037" s="9">
        <v>21.75</v>
      </c>
      <c r="G1037" s="10">
        <v>167</v>
      </c>
    </row>
    <row r="1038" spans="1:7" x14ac:dyDescent="0.25">
      <c r="A1038" s="15" t="s">
        <v>1342</v>
      </c>
      <c r="B1038" s="7" t="s">
        <v>1343</v>
      </c>
      <c r="C1038" s="8">
        <v>15.45081967213115</v>
      </c>
      <c r="D1038" s="15">
        <v>22</v>
      </c>
      <c r="E1038" s="61">
        <f t="shared" si="16"/>
        <v>3.3991803278688528</v>
      </c>
      <c r="F1038" s="9">
        <v>18.850000000000001</v>
      </c>
      <c r="G1038" s="10">
        <v>167</v>
      </c>
    </row>
    <row r="1039" spans="1:7" x14ac:dyDescent="0.25">
      <c r="A1039" s="15" t="s">
        <v>1344</v>
      </c>
      <c r="B1039" s="7" t="s">
        <v>1345</v>
      </c>
      <c r="C1039" s="8">
        <v>6.5163934426229515</v>
      </c>
      <c r="D1039" s="15">
        <v>22</v>
      </c>
      <c r="E1039" s="61">
        <f t="shared" si="16"/>
        <v>1.4336065573770493</v>
      </c>
      <c r="F1039" s="9">
        <v>7.95</v>
      </c>
      <c r="G1039" s="10">
        <v>167</v>
      </c>
    </row>
    <row r="1040" spans="1:7" x14ac:dyDescent="0.25">
      <c r="A1040" s="15" t="s">
        <v>1348</v>
      </c>
      <c r="B1040" s="7" t="s">
        <v>1349</v>
      </c>
      <c r="C1040" s="8">
        <v>18.565573770491806</v>
      </c>
      <c r="D1040" s="15">
        <v>22</v>
      </c>
      <c r="E1040" s="61">
        <f t="shared" si="16"/>
        <v>4.084426229508197</v>
      </c>
      <c r="F1040" s="9">
        <v>22.650000000000002</v>
      </c>
      <c r="G1040" s="10">
        <v>167</v>
      </c>
    </row>
    <row r="1041" spans="1:7" x14ac:dyDescent="0.25">
      <c r="A1041" s="15" t="s">
        <v>1352</v>
      </c>
      <c r="B1041" s="7" t="s">
        <v>1353</v>
      </c>
      <c r="C1041" s="8">
        <v>25.204918032786885</v>
      </c>
      <c r="D1041" s="15">
        <v>22</v>
      </c>
      <c r="E1041" s="61">
        <f t="shared" si="16"/>
        <v>5.5450819672131146</v>
      </c>
      <c r="F1041" s="9">
        <v>30.75</v>
      </c>
      <c r="G1041" s="10">
        <v>167</v>
      </c>
    </row>
    <row r="1042" spans="1:7" x14ac:dyDescent="0.25">
      <c r="A1042" s="15" t="s">
        <v>1511</v>
      </c>
      <c r="B1042" s="7" t="s">
        <v>1512</v>
      </c>
      <c r="C1042" s="8">
        <v>9.8360655737704921</v>
      </c>
      <c r="D1042" s="15">
        <v>22</v>
      </c>
      <c r="E1042" s="61">
        <f t="shared" si="16"/>
        <v>2.1639344262295084</v>
      </c>
      <c r="F1042" s="9">
        <v>12</v>
      </c>
      <c r="G1042" s="10">
        <v>167</v>
      </c>
    </row>
    <row r="1043" spans="1:7" x14ac:dyDescent="0.25">
      <c r="A1043" s="15" t="s">
        <v>6711</v>
      </c>
      <c r="B1043" s="7" t="s">
        <v>6712</v>
      </c>
      <c r="C1043" s="8">
        <v>10.245901639344263</v>
      </c>
      <c r="D1043" s="15">
        <v>22</v>
      </c>
      <c r="E1043" s="61">
        <f t="shared" si="16"/>
        <v>2.2540983606557377</v>
      </c>
      <c r="F1043" s="9">
        <v>12.5</v>
      </c>
      <c r="G1043" s="10">
        <v>167</v>
      </c>
    </row>
    <row r="1044" spans="1:7" x14ac:dyDescent="0.25">
      <c r="A1044" s="15" t="s">
        <v>1849</v>
      </c>
      <c r="B1044" s="7" t="s">
        <v>1850</v>
      </c>
      <c r="C1044" s="8">
        <v>189.18032786885246</v>
      </c>
      <c r="D1044" s="15">
        <v>22</v>
      </c>
      <c r="E1044" s="61">
        <f t="shared" si="16"/>
        <v>41.619672131147539</v>
      </c>
      <c r="F1044" s="11">
        <v>230.8</v>
      </c>
      <c r="G1044" s="10">
        <v>168</v>
      </c>
    </row>
    <row r="1045" spans="1:7" x14ac:dyDescent="0.25">
      <c r="A1045" s="15" t="s">
        <v>1870</v>
      </c>
      <c r="B1045" s="7" t="s">
        <v>1871</v>
      </c>
      <c r="C1045" s="8">
        <v>423.31967213114757</v>
      </c>
      <c r="D1045" s="15">
        <v>22</v>
      </c>
      <c r="E1045" s="61">
        <f t="shared" si="16"/>
        <v>93.130327868852461</v>
      </c>
      <c r="F1045" s="11">
        <v>516.45000000000005</v>
      </c>
      <c r="G1045" s="10">
        <v>168</v>
      </c>
    </row>
    <row r="1046" spans="1:7" x14ac:dyDescent="0.25">
      <c r="A1046" s="15" t="s">
        <v>2282</v>
      </c>
      <c r="B1046" s="7" t="s">
        <v>2283</v>
      </c>
      <c r="C1046" s="8">
        <v>111.02459016393445</v>
      </c>
      <c r="D1046" s="15">
        <v>22</v>
      </c>
      <c r="E1046" s="61">
        <f t="shared" si="16"/>
        <v>24.42540983606558</v>
      </c>
      <c r="F1046" s="11">
        <v>135.45000000000002</v>
      </c>
      <c r="G1046" s="10">
        <v>168</v>
      </c>
    </row>
    <row r="1047" spans="1:7" x14ac:dyDescent="0.25">
      <c r="A1047" s="15" t="s">
        <v>2465</v>
      </c>
      <c r="B1047" s="7" t="s">
        <v>2466</v>
      </c>
      <c r="C1047" s="8">
        <v>48.524590163934427</v>
      </c>
      <c r="D1047" s="15">
        <v>22</v>
      </c>
      <c r="E1047" s="61">
        <f t="shared" si="16"/>
        <v>10.675409836065574</v>
      </c>
      <c r="F1047" s="11">
        <v>59.2</v>
      </c>
      <c r="G1047" s="10">
        <v>168</v>
      </c>
    </row>
    <row r="1048" spans="1:7" x14ac:dyDescent="0.25">
      <c r="A1048" s="15" t="s">
        <v>2662</v>
      </c>
      <c r="B1048" s="7" t="s">
        <v>2663</v>
      </c>
      <c r="C1048" s="8">
        <v>175.90163934426232</v>
      </c>
      <c r="D1048" s="15">
        <v>22</v>
      </c>
      <c r="E1048" s="61">
        <f t="shared" si="16"/>
        <v>38.698360655737709</v>
      </c>
      <c r="F1048" s="11">
        <v>214.60000000000002</v>
      </c>
      <c r="G1048" s="10">
        <v>168</v>
      </c>
    </row>
    <row r="1049" spans="1:7" x14ac:dyDescent="0.25">
      <c r="A1049" s="15" t="s">
        <v>2664</v>
      </c>
      <c r="B1049" s="7" t="s">
        <v>1863</v>
      </c>
      <c r="C1049" s="8">
        <v>482.62295081967221</v>
      </c>
      <c r="D1049" s="15">
        <v>22</v>
      </c>
      <c r="E1049" s="61">
        <f t="shared" si="16"/>
        <v>106.17704918032788</v>
      </c>
      <c r="F1049" s="11">
        <v>588.80000000000007</v>
      </c>
      <c r="G1049" s="10">
        <v>168</v>
      </c>
    </row>
    <row r="1050" spans="1:7" x14ac:dyDescent="0.25">
      <c r="A1050" s="15" t="s">
        <v>2669</v>
      </c>
      <c r="B1050" s="7" t="s">
        <v>2670</v>
      </c>
      <c r="C1050" s="8">
        <v>336.39344262295083</v>
      </c>
      <c r="D1050" s="15">
        <v>22</v>
      </c>
      <c r="E1050" s="61">
        <f t="shared" si="16"/>
        <v>74.006557377049177</v>
      </c>
      <c r="F1050" s="11">
        <v>410.40000000000003</v>
      </c>
      <c r="G1050" s="10">
        <v>168</v>
      </c>
    </row>
    <row r="1051" spans="1:7" x14ac:dyDescent="0.25">
      <c r="A1051" s="15" t="s">
        <v>1833</v>
      </c>
      <c r="B1051" s="7" t="s">
        <v>1834</v>
      </c>
      <c r="C1051" s="8">
        <v>252.45901639344262</v>
      </c>
      <c r="D1051" s="15">
        <v>22</v>
      </c>
      <c r="E1051" s="61">
        <f t="shared" si="16"/>
        <v>55.540983606557376</v>
      </c>
      <c r="F1051" s="9">
        <v>308</v>
      </c>
      <c r="G1051" s="10">
        <v>169</v>
      </c>
    </row>
    <row r="1052" spans="1:7" x14ac:dyDescent="0.25">
      <c r="A1052" s="15" t="s">
        <v>1861</v>
      </c>
      <c r="B1052" s="7" t="s">
        <v>1862</v>
      </c>
      <c r="C1052" s="8">
        <v>223.11475409836066</v>
      </c>
      <c r="D1052" s="15">
        <v>22</v>
      </c>
      <c r="E1052" s="61">
        <f t="shared" si="16"/>
        <v>49.085245901639347</v>
      </c>
      <c r="F1052" s="9">
        <v>272.2</v>
      </c>
      <c r="G1052" s="10">
        <v>169</v>
      </c>
    </row>
    <row r="1053" spans="1:7" x14ac:dyDescent="0.25">
      <c r="A1053" s="15" t="s">
        <v>1887</v>
      </c>
      <c r="B1053" s="7" t="s">
        <v>1888</v>
      </c>
      <c r="C1053" s="8">
        <v>142.25409836065575</v>
      </c>
      <c r="D1053" s="15">
        <v>22</v>
      </c>
      <c r="E1053" s="61">
        <f t="shared" si="16"/>
        <v>31.295901639344265</v>
      </c>
      <c r="F1053" s="9">
        <v>173.55</v>
      </c>
      <c r="G1053" s="10">
        <v>169</v>
      </c>
    </row>
    <row r="1054" spans="1:7" x14ac:dyDescent="0.25">
      <c r="A1054" s="15" t="s">
        <v>1889</v>
      </c>
      <c r="B1054" s="7" t="s">
        <v>1890</v>
      </c>
      <c r="C1054" s="8">
        <v>308.44262295081967</v>
      </c>
      <c r="D1054" s="15">
        <v>22</v>
      </c>
      <c r="E1054" s="61">
        <f t="shared" si="16"/>
        <v>67.857377049180329</v>
      </c>
      <c r="F1054" s="9">
        <v>376.3</v>
      </c>
      <c r="G1054" s="10">
        <v>169</v>
      </c>
    </row>
    <row r="1055" spans="1:7" x14ac:dyDescent="0.25">
      <c r="A1055" s="15" t="s">
        <v>1891</v>
      </c>
      <c r="B1055" s="7" t="s">
        <v>1892</v>
      </c>
      <c r="C1055" s="8">
        <v>168.89344262295083</v>
      </c>
      <c r="D1055" s="15">
        <v>22</v>
      </c>
      <c r="E1055" s="61">
        <f t="shared" si="16"/>
        <v>37.156557377049182</v>
      </c>
      <c r="F1055" s="9">
        <v>206.05</v>
      </c>
      <c r="G1055" s="10">
        <v>169</v>
      </c>
    </row>
    <row r="1056" spans="1:7" x14ac:dyDescent="0.25">
      <c r="A1056" s="15" t="s">
        <v>1893</v>
      </c>
      <c r="B1056" s="7" t="s">
        <v>1894</v>
      </c>
      <c r="C1056" s="8">
        <v>352.00819672131149</v>
      </c>
      <c r="D1056" s="15">
        <v>22</v>
      </c>
      <c r="E1056" s="61">
        <f t="shared" si="16"/>
        <v>77.441803278688525</v>
      </c>
      <c r="F1056" s="9">
        <v>429.45000000000005</v>
      </c>
      <c r="G1056" s="10">
        <v>169</v>
      </c>
    </row>
    <row r="1057" spans="1:7" x14ac:dyDescent="0.25">
      <c r="A1057" s="15" t="s">
        <v>1895</v>
      </c>
      <c r="B1057" s="7" t="s">
        <v>1896</v>
      </c>
      <c r="C1057" s="8">
        <v>188.44262295081967</v>
      </c>
      <c r="D1057" s="15">
        <v>22</v>
      </c>
      <c r="E1057" s="61">
        <f t="shared" si="16"/>
        <v>41.45737704918033</v>
      </c>
      <c r="F1057" s="9">
        <v>229.9</v>
      </c>
      <c r="G1057" s="10">
        <v>170</v>
      </c>
    </row>
    <row r="1058" spans="1:7" x14ac:dyDescent="0.25">
      <c r="A1058" s="15" t="s">
        <v>1897</v>
      </c>
      <c r="B1058" s="7" t="s">
        <v>1898</v>
      </c>
      <c r="C1058" s="8">
        <v>280</v>
      </c>
      <c r="D1058" s="15">
        <v>22</v>
      </c>
      <c r="E1058" s="61">
        <f t="shared" si="16"/>
        <v>61.6</v>
      </c>
      <c r="F1058" s="9">
        <v>341.6</v>
      </c>
      <c r="G1058" s="10">
        <v>170</v>
      </c>
    </row>
    <row r="1059" spans="1:7" x14ac:dyDescent="0.25">
      <c r="A1059" s="15" t="s">
        <v>1899</v>
      </c>
      <c r="B1059" s="7" t="s">
        <v>1900</v>
      </c>
      <c r="C1059" s="8">
        <v>384.01639344262298</v>
      </c>
      <c r="D1059" s="15">
        <v>22</v>
      </c>
      <c r="E1059" s="61">
        <f t="shared" si="16"/>
        <v>84.483606557377058</v>
      </c>
      <c r="F1059" s="9">
        <v>468.5</v>
      </c>
      <c r="G1059" s="10">
        <v>170</v>
      </c>
    </row>
    <row r="1060" spans="1:7" x14ac:dyDescent="0.25">
      <c r="A1060" s="15" t="s">
        <v>1901</v>
      </c>
      <c r="B1060" s="7" t="s">
        <v>1902</v>
      </c>
      <c r="C1060" s="8">
        <v>297.78688524590166</v>
      </c>
      <c r="D1060" s="15">
        <v>22</v>
      </c>
      <c r="E1060" s="61">
        <f t="shared" si="16"/>
        <v>65.513114754098368</v>
      </c>
      <c r="F1060" s="9">
        <v>363.3</v>
      </c>
      <c r="G1060" s="10">
        <v>170</v>
      </c>
    </row>
    <row r="1061" spans="1:7" x14ac:dyDescent="0.25">
      <c r="A1061" s="15" t="s">
        <v>1903</v>
      </c>
      <c r="B1061" s="7" t="s">
        <v>1904</v>
      </c>
      <c r="C1061" s="8">
        <v>488.89344262295089</v>
      </c>
      <c r="D1061" s="15">
        <v>22</v>
      </c>
      <c r="E1061" s="61">
        <f t="shared" si="16"/>
        <v>107.5565573770492</v>
      </c>
      <c r="F1061" s="9">
        <v>596.45000000000005</v>
      </c>
      <c r="G1061" s="10">
        <v>170</v>
      </c>
    </row>
    <row r="1062" spans="1:7" x14ac:dyDescent="0.25">
      <c r="A1062" s="15" t="s">
        <v>1905</v>
      </c>
      <c r="B1062" s="7" t="s">
        <v>1906</v>
      </c>
      <c r="C1062" s="8">
        <v>693.31967213114763</v>
      </c>
      <c r="D1062" s="15">
        <v>22</v>
      </c>
      <c r="E1062" s="61">
        <f t="shared" si="16"/>
        <v>152.53032786885248</v>
      </c>
      <c r="F1062" s="9">
        <v>845.85</v>
      </c>
      <c r="G1062" s="10">
        <v>170</v>
      </c>
    </row>
    <row r="1063" spans="1:7" x14ac:dyDescent="0.25">
      <c r="A1063" s="15" t="s">
        <v>1925</v>
      </c>
      <c r="B1063" s="7" t="s">
        <v>1926</v>
      </c>
      <c r="C1063" s="8">
        <v>302.2131147540984</v>
      </c>
      <c r="D1063" s="15">
        <v>22</v>
      </c>
      <c r="E1063" s="61">
        <f t="shared" si="16"/>
        <v>66.486885245901647</v>
      </c>
      <c r="F1063" s="9">
        <v>368.70000000000005</v>
      </c>
      <c r="G1063" s="10">
        <v>170</v>
      </c>
    </row>
    <row r="1064" spans="1:7" x14ac:dyDescent="0.25">
      <c r="A1064" s="15" t="s">
        <v>1927</v>
      </c>
      <c r="B1064" s="7" t="s">
        <v>1928</v>
      </c>
      <c r="C1064" s="8">
        <v>302.2131147540984</v>
      </c>
      <c r="D1064" s="15">
        <v>22</v>
      </c>
      <c r="E1064" s="61">
        <f t="shared" si="16"/>
        <v>66.486885245901647</v>
      </c>
      <c r="F1064" s="9">
        <v>368.70000000000005</v>
      </c>
      <c r="G1064" s="10">
        <v>170</v>
      </c>
    </row>
    <row r="1065" spans="1:7" x14ac:dyDescent="0.25">
      <c r="A1065" s="15" t="s">
        <v>2015</v>
      </c>
      <c r="B1065" s="7" t="s">
        <v>2016</v>
      </c>
      <c r="C1065" s="8">
        <v>424.8770491803279</v>
      </c>
      <c r="D1065" s="15">
        <v>22</v>
      </c>
      <c r="E1065" s="61">
        <f t="shared" si="16"/>
        <v>93.472950819672135</v>
      </c>
      <c r="F1065" s="9">
        <v>518.35</v>
      </c>
      <c r="G1065" s="10">
        <v>170</v>
      </c>
    </row>
    <row r="1066" spans="1:7" x14ac:dyDescent="0.25">
      <c r="A1066" s="15" t="s">
        <v>2017</v>
      </c>
      <c r="B1066" s="7" t="s">
        <v>2018</v>
      </c>
      <c r="C1066" s="8">
        <v>522.66393442622962</v>
      </c>
      <c r="D1066" s="15">
        <v>22</v>
      </c>
      <c r="E1066" s="61">
        <f t="shared" si="16"/>
        <v>114.98606557377052</v>
      </c>
      <c r="F1066" s="9">
        <v>637.65000000000009</v>
      </c>
      <c r="G1066" s="10">
        <v>170</v>
      </c>
    </row>
    <row r="1067" spans="1:7" x14ac:dyDescent="0.25">
      <c r="A1067" s="15" t="s">
        <v>2025</v>
      </c>
      <c r="B1067" s="7" t="s">
        <v>2026</v>
      </c>
      <c r="C1067" s="8">
        <v>471.10655737704917</v>
      </c>
      <c r="D1067" s="15">
        <v>22</v>
      </c>
      <c r="E1067" s="61">
        <f t="shared" si="16"/>
        <v>103.64344262295081</v>
      </c>
      <c r="F1067" s="9">
        <v>574.75</v>
      </c>
      <c r="G1067" s="10">
        <v>170</v>
      </c>
    </row>
    <row r="1068" spans="1:7" x14ac:dyDescent="0.25">
      <c r="A1068" s="15" t="s">
        <v>1929</v>
      </c>
      <c r="B1068" s="7" t="s">
        <v>1930</v>
      </c>
      <c r="C1068" s="8">
        <v>524.4262295081968</v>
      </c>
      <c r="D1068" s="15">
        <v>22</v>
      </c>
      <c r="E1068" s="61">
        <f t="shared" si="16"/>
        <v>115.3737704918033</v>
      </c>
      <c r="F1068" s="9">
        <v>639.80000000000007</v>
      </c>
      <c r="G1068" s="10">
        <v>171</v>
      </c>
    </row>
    <row r="1069" spans="1:7" x14ac:dyDescent="0.25">
      <c r="A1069" s="15" t="s">
        <v>1931</v>
      </c>
      <c r="B1069" s="7" t="s">
        <v>1932</v>
      </c>
      <c r="C1069" s="8">
        <v>660.45081967213116</v>
      </c>
      <c r="D1069" s="15">
        <v>22</v>
      </c>
      <c r="E1069" s="61">
        <f t="shared" si="16"/>
        <v>145.29918032786887</v>
      </c>
      <c r="F1069" s="9">
        <v>805.75</v>
      </c>
      <c r="G1069" s="10">
        <v>171</v>
      </c>
    </row>
    <row r="1070" spans="1:7" x14ac:dyDescent="0.25">
      <c r="A1070" s="15" t="s">
        <v>1933</v>
      </c>
      <c r="B1070" s="7" t="s">
        <v>1934</v>
      </c>
      <c r="C1070" s="8">
        <v>815.98360655737702</v>
      </c>
      <c r="D1070" s="15">
        <v>22</v>
      </c>
      <c r="E1070" s="61">
        <f t="shared" si="16"/>
        <v>179.51639344262296</v>
      </c>
      <c r="F1070" s="9">
        <v>995.5</v>
      </c>
      <c r="G1070" s="10">
        <v>171</v>
      </c>
    </row>
    <row r="1071" spans="1:7" x14ac:dyDescent="0.25">
      <c r="A1071" s="15" t="s">
        <v>1935</v>
      </c>
      <c r="B1071" s="7" t="s">
        <v>1936</v>
      </c>
      <c r="C1071" s="8">
        <v>688.89344262295083</v>
      </c>
      <c r="D1071" s="15">
        <v>22</v>
      </c>
      <c r="E1071" s="61">
        <f t="shared" si="16"/>
        <v>151.55655737704919</v>
      </c>
      <c r="F1071" s="9">
        <v>840.45</v>
      </c>
      <c r="G1071" s="10">
        <v>171</v>
      </c>
    </row>
    <row r="1072" spans="1:7" x14ac:dyDescent="0.25">
      <c r="A1072" s="15" t="s">
        <v>1937</v>
      </c>
      <c r="B1072" s="7" t="s">
        <v>1938</v>
      </c>
      <c r="C1072" s="8">
        <v>419.5491803278689</v>
      </c>
      <c r="D1072" s="15">
        <v>22</v>
      </c>
      <c r="E1072" s="61">
        <f t="shared" si="16"/>
        <v>92.300819672131155</v>
      </c>
      <c r="F1072" s="9">
        <v>511.85</v>
      </c>
      <c r="G1072" s="10">
        <v>171</v>
      </c>
    </row>
    <row r="1073" spans="1:7" x14ac:dyDescent="0.25">
      <c r="A1073" s="15" t="s">
        <v>1939</v>
      </c>
      <c r="B1073" s="7" t="s">
        <v>1940</v>
      </c>
      <c r="C1073" s="8">
        <v>510.20491803278691</v>
      </c>
      <c r="D1073" s="15">
        <v>22</v>
      </c>
      <c r="E1073" s="61">
        <f t="shared" si="16"/>
        <v>112.24508196721312</v>
      </c>
      <c r="F1073" s="9">
        <v>622.45000000000005</v>
      </c>
      <c r="G1073" s="10">
        <v>171</v>
      </c>
    </row>
    <row r="1074" spans="1:7" x14ac:dyDescent="0.25">
      <c r="A1074" s="15" t="s">
        <v>1941</v>
      </c>
      <c r="B1074" s="7" t="s">
        <v>1942</v>
      </c>
      <c r="C1074" s="8">
        <v>357.33606557377055</v>
      </c>
      <c r="D1074" s="15">
        <v>22</v>
      </c>
      <c r="E1074" s="61">
        <f t="shared" si="16"/>
        <v>78.61393442622952</v>
      </c>
      <c r="F1074" s="9">
        <v>435.95000000000005</v>
      </c>
      <c r="G1074" s="10">
        <v>171</v>
      </c>
    </row>
    <row r="1075" spans="1:7" x14ac:dyDescent="0.25">
      <c r="A1075" s="15" t="s">
        <v>1992</v>
      </c>
      <c r="B1075" s="7" t="s">
        <v>1993</v>
      </c>
      <c r="C1075" s="8">
        <v>603.56557377049182</v>
      </c>
      <c r="D1075" s="15">
        <v>22</v>
      </c>
      <c r="E1075" s="61">
        <f t="shared" si="16"/>
        <v>132.7844262295082</v>
      </c>
      <c r="F1075" s="9">
        <v>736.35</v>
      </c>
      <c r="G1075" s="10">
        <v>171</v>
      </c>
    </row>
    <row r="1076" spans="1:7" x14ac:dyDescent="0.25">
      <c r="A1076" s="15" t="s">
        <v>2011</v>
      </c>
      <c r="B1076" s="7" t="s">
        <v>2012</v>
      </c>
      <c r="C1076" s="8">
        <v>422.2131147540984</v>
      </c>
      <c r="D1076" s="15">
        <v>22</v>
      </c>
      <c r="E1076" s="61">
        <f t="shared" si="16"/>
        <v>92.886885245901652</v>
      </c>
      <c r="F1076" s="9">
        <v>515.1</v>
      </c>
      <c r="G1076" s="10">
        <v>171</v>
      </c>
    </row>
    <row r="1077" spans="1:7" x14ac:dyDescent="0.25">
      <c r="A1077" s="15" t="s">
        <v>2019</v>
      </c>
      <c r="B1077" s="7" t="s">
        <v>2020</v>
      </c>
      <c r="C1077" s="8">
        <v>561.7622950819673</v>
      </c>
      <c r="D1077" s="15">
        <v>22</v>
      </c>
      <c r="E1077" s="61">
        <f t="shared" si="16"/>
        <v>123.5877049180328</v>
      </c>
      <c r="F1077" s="9">
        <v>685.35</v>
      </c>
      <c r="G1077" s="10">
        <v>171</v>
      </c>
    </row>
    <row r="1078" spans="1:7" x14ac:dyDescent="0.25">
      <c r="A1078" s="15" t="s">
        <v>2021</v>
      </c>
      <c r="B1078" s="7" t="s">
        <v>2022</v>
      </c>
      <c r="C1078" s="8">
        <v>703.97540983606564</v>
      </c>
      <c r="D1078" s="15">
        <v>22</v>
      </c>
      <c r="E1078" s="61">
        <f t="shared" si="16"/>
        <v>154.87459016393444</v>
      </c>
      <c r="F1078" s="9">
        <v>858.85</v>
      </c>
      <c r="G1078" s="10">
        <v>171</v>
      </c>
    </row>
    <row r="1079" spans="1:7" x14ac:dyDescent="0.25">
      <c r="A1079" s="15" t="s">
        <v>2023</v>
      </c>
      <c r="B1079" s="7" t="s">
        <v>2024</v>
      </c>
      <c r="C1079" s="8">
        <v>483.56557377049182</v>
      </c>
      <c r="D1079" s="15">
        <v>22</v>
      </c>
      <c r="E1079" s="61">
        <f t="shared" si="16"/>
        <v>106.38442622950821</v>
      </c>
      <c r="F1079" s="9">
        <v>589.95000000000005</v>
      </c>
      <c r="G1079" s="10">
        <v>171</v>
      </c>
    </row>
    <row r="1080" spans="1:7" x14ac:dyDescent="0.25">
      <c r="A1080" s="15" t="s">
        <v>2382</v>
      </c>
      <c r="B1080" s="7" t="s">
        <v>2383</v>
      </c>
      <c r="C1080" s="8">
        <v>159.22131147540983</v>
      </c>
      <c r="D1080" s="15">
        <v>22</v>
      </c>
      <c r="E1080" s="61">
        <f t="shared" si="16"/>
        <v>35.028688524590166</v>
      </c>
      <c r="F1080" s="9">
        <v>194.25</v>
      </c>
      <c r="G1080" s="10">
        <v>171</v>
      </c>
    </row>
    <row r="1081" spans="1:7" x14ac:dyDescent="0.25">
      <c r="A1081" s="15" t="s">
        <v>2384</v>
      </c>
      <c r="B1081" s="7" t="s">
        <v>2385</v>
      </c>
      <c r="C1081" s="8">
        <v>253.60655737704923</v>
      </c>
      <c r="D1081" s="15">
        <v>22</v>
      </c>
      <c r="E1081" s="61">
        <f t="shared" si="16"/>
        <v>55.793442622950828</v>
      </c>
      <c r="F1081" s="9">
        <v>309.40000000000003</v>
      </c>
      <c r="G1081" s="10">
        <v>171</v>
      </c>
    </row>
    <row r="1082" spans="1:7" x14ac:dyDescent="0.25">
      <c r="A1082" s="15" t="s">
        <v>2386</v>
      </c>
      <c r="B1082" s="7" t="s">
        <v>2387</v>
      </c>
      <c r="C1082" s="8">
        <v>349.59016393442624</v>
      </c>
      <c r="D1082" s="15">
        <v>22</v>
      </c>
      <c r="E1082" s="61">
        <f t="shared" si="16"/>
        <v>76.909836065573771</v>
      </c>
      <c r="F1082" s="9">
        <v>426.5</v>
      </c>
      <c r="G1082" s="10">
        <v>171</v>
      </c>
    </row>
    <row r="1083" spans="1:7" x14ac:dyDescent="0.25">
      <c r="A1083" s="15" t="s">
        <v>2388</v>
      </c>
      <c r="B1083" s="7" t="s">
        <v>2389</v>
      </c>
      <c r="C1083" s="8">
        <v>422.41803278688525</v>
      </c>
      <c r="D1083" s="15">
        <v>22</v>
      </c>
      <c r="E1083" s="61">
        <f t="shared" si="16"/>
        <v>92.93196721311476</v>
      </c>
      <c r="F1083" s="9">
        <v>515.35</v>
      </c>
      <c r="G1083" s="10">
        <v>171</v>
      </c>
    </row>
    <row r="1084" spans="1:7" x14ac:dyDescent="0.25">
      <c r="A1084" s="15" t="s">
        <v>2873</v>
      </c>
      <c r="B1084" s="7" t="s">
        <v>2874</v>
      </c>
      <c r="C1084" s="8">
        <v>7.0901639344262302</v>
      </c>
      <c r="D1084" s="15">
        <v>22</v>
      </c>
      <c r="E1084" s="61">
        <f t="shared" si="16"/>
        <v>1.5598360655737706</v>
      </c>
      <c r="F1084" s="9">
        <v>8.65</v>
      </c>
      <c r="G1084" s="10">
        <v>172</v>
      </c>
    </row>
    <row r="1085" spans="1:7" x14ac:dyDescent="0.25">
      <c r="A1085" s="15" t="s">
        <v>2875</v>
      </c>
      <c r="B1085" s="7" t="s">
        <v>2876</v>
      </c>
      <c r="C1085" s="8">
        <v>24.303278688524593</v>
      </c>
      <c r="D1085" s="15">
        <v>22</v>
      </c>
      <c r="E1085" s="61">
        <f t="shared" si="16"/>
        <v>5.3467213114754104</v>
      </c>
      <c r="F1085" s="9">
        <v>29.650000000000002</v>
      </c>
      <c r="G1085" s="10">
        <v>172</v>
      </c>
    </row>
    <row r="1086" spans="1:7" x14ac:dyDescent="0.25">
      <c r="A1086" s="15" t="s">
        <v>2877</v>
      </c>
      <c r="B1086" s="7" t="s">
        <v>2878</v>
      </c>
      <c r="C1086" s="8">
        <v>7.0901639344262302</v>
      </c>
      <c r="D1086" s="15">
        <v>22</v>
      </c>
      <c r="E1086" s="61">
        <f t="shared" si="16"/>
        <v>1.5598360655737706</v>
      </c>
      <c r="F1086" s="9">
        <v>8.65</v>
      </c>
      <c r="G1086" s="10">
        <v>172</v>
      </c>
    </row>
    <row r="1087" spans="1:7" x14ac:dyDescent="0.25">
      <c r="A1087" s="15" t="s">
        <v>2879</v>
      </c>
      <c r="B1087" s="7" t="s">
        <v>2880</v>
      </c>
      <c r="C1087" s="8">
        <v>7.0901639344262302</v>
      </c>
      <c r="D1087" s="15">
        <v>22</v>
      </c>
      <c r="E1087" s="61">
        <f t="shared" si="16"/>
        <v>1.5598360655737706</v>
      </c>
      <c r="F1087" s="9">
        <v>8.65</v>
      </c>
      <c r="G1087" s="10">
        <v>172</v>
      </c>
    </row>
    <row r="1088" spans="1:7" x14ac:dyDescent="0.25">
      <c r="A1088" s="15" t="s">
        <v>2881</v>
      </c>
      <c r="B1088" s="7" t="s">
        <v>2882</v>
      </c>
      <c r="C1088" s="8">
        <v>7.0901639344262302</v>
      </c>
      <c r="D1088" s="15">
        <v>22</v>
      </c>
      <c r="E1088" s="61">
        <f t="shared" si="16"/>
        <v>1.5598360655737706</v>
      </c>
      <c r="F1088" s="9">
        <v>8.65</v>
      </c>
      <c r="G1088" s="10">
        <v>172</v>
      </c>
    </row>
    <row r="1089" spans="1:7" x14ac:dyDescent="0.25">
      <c r="A1089" s="15" t="s">
        <v>2883</v>
      </c>
      <c r="B1089" s="7" t="s">
        <v>2884</v>
      </c>
      <c r="C1089" s="8">
        <v>156.55737704918033</v>
      </c>
      <c r="D1089" s="15">
        <v>22</v>
      </c>
      <c r="E1089" s="61">
        <f t="shared" si="16"/>
        <v>34.442622950819676</v>
      </c>
      <c r="F1089" s="9">
        <v>191</v>
      </c>
      <c r="G1089" s="10">
        <v>172</v>
      </c>
    </row>
    <row r="1090" spans="1:7" x14ac:dyDescent="0.25">
      <c r="A1090" s="15" t="s">
        <v>2885</v>
      </c>
      <c r="B1090" s="7" t="s">
        <v>2886</v>
      </c>
      <c r="C1090" s="8">
        <v>11.598360655737705</v>
      </c>
      <c r="D1090" s="15">
        <v>22</v>
      </c>
      <c r="E1090" s="61">
        <f t="shared" si="16"/>
        <v>2.5516393442622953</v>
      </c>
      <c r="F1090" s="9">
        <v>14.15</v>
      </c>
      <c r="G1090" s="10">
        <v>172</v>
      </c>
    </row>
    <row r="1091" spans="1:7" x14ac:dyDescent="0.25">
      <c r="A1091" s="15" t="s">
        <v>2887</v>
      </c>
      <c r="B1091" s="7" t="s">
        <v>2888</v>
      </c>
      <c r="C1091" s="8">
        <v>11.598360655737705</v>
      </c>
      <c r="D1091" s="15">
        <v>22</v>
      </c>
      <c r="E1091" s="61">
        <f t="shared" ref="E1091:E1154" si="17">C1091*(D1091/100)</f>
        <v>2.5516393442622953</v>
      </c>
      <c r="F1091" s="9">
        <v>14.15</v>
      </c>
      <c r="G1091" s="10">
        <v>172</v>
      </c>
    </row>
    <row r="1092" spans="1:7" x14ac:dyDescent="0.25">
      <c r="A1092" s="15" t="s">
        <v>2889</v>
      </c>
      <c r="B1092" s="7" t="s">
        <v>2890</v>
      </c>
      <c r="C1092" s="8">
        <v>11.598360655737705</v>
      </c>
      <c r="D1092" s="15">
        <v>22</v>
      </c>
      <c r="E1092" s="61">
        <f t="shared" si="17"/>
        <v>2.5516393442622953</v>
      </c>
      <c r="F1092" s="9">
        <v>14.15</v>
      </c>
      <c r="G1092" s="10">
        <v>172</v>
      </c>
    </row>
    <row r="1093" spans="1:7" x14ac:dyDescent="0.25">
      <c r="A1093" s="15" t="s">
        <v>2891</v>
      </c>
      <c r="B1093" s="7" t="s">
        <v>2892</v>
      </c>
      <c r="C1093" s="8">
        <v>11.598360655737705</v>
      </c>
      <c r="D1093" s="15">
        <v>22</v>
      </c>
      <c r="E1093" s="61">
        <f t="shared" si="17"/>
        <v>2.5516393442622953</v>
      </c>
      <c r="F1093" s="9">
        <v>14.15</v>
      </c>
      <c r="G1093" s="10">
        <v>172</v>
      </c>
    </row>
    <row r="1094" spans="1:7" x14ac:dyDescent="0.25">
      <c r="A1094" s="15" t="s">
        <v>2895</v>
      </c>
      <c r="B1094" s="7" t="s">
        <v>2896</v>
      </c>
      <c r="C1094" s="8">
        <v>11.598360655737705</v>
      </c>
      <c r="D1094" s="15">
        <v>22</v>
      </c>
      <c r="E1094" s="61">
        <f t="shared" si="17"/>
        <v>2.5516393442622953</v>
      </c>
      <c r="F1094" s="9">
        <v>14.15</v>
      </c>
      <c r="G1094" s="10">
        <v>172</v>
      </c>
    </row>
    <row r="1095" spans="1:7" x14ac:dyDescent="0.25">
      <c r="A1095" s="15" t="s">
        <v>2897</v>
      </c>
      <c r="B1095" s="7" t="s">
        <v>2898</v>
      </c>
      <c r="C1095" s="8">
        <v>96.270491803278688</v>
      </c>
      <c r="D1095" s="15">
        <v>22</v>
      </c>
      <c r="E1095" s="61">
        <f t="shared" si="17"/>
        <v>21.179508196721311</v>
      </c>
      <c r="F1095" s="9">
        <v>117.45</v>
      </c>
      <c r="G1095" s="10">
        <v>172</v>
      </c>
    </row>
    <row r="1096" spans="1:7" x14ac:dyDescent="0.25">
      <c r="A1096" s="15" t="s">
        <v>2899</v>
      </c>
      <c r="B1096" s="7" t="s">
        <v>2900</v>
      </c>
      <c r="C1096" s="8">
        <v>8.4016393442622945</v>
      </c>
      <c r="D1096" s="15">
        <v>22</v>
      </c>
      <c r="E1096" s="61">
        <f t="shared" si="17"/>
        <v>1.8483606557377048</v>
      </c>
      <c r="F1096" s="9">
        <v>10.25</v>
      </c>
      <c r="G1096" s="10">
        <v>172</v>
      </c>
    </row>
    <row r="1097" spans="1:7" x14ac:dyDescent="0.25">
      <c r="A1097" s="15" t="s">
        <v>546</v>
      </c>
      <c r="B1097" s="7" t="s">
        <v>547</v>
      </c>
      <c r="C1097" s="8">
        <v>1463.1147540983607</v>
      </c>
      <c r="D1097" s="15">
        <v>22</v>
      </c>
      <c r="E1097" s="61">
        <f t="shared" si="17"/>
        <v>321.88524590163934</v>
      </c>
      <c r="F1097" s="9">
        <v>1785</v>
      </c>
      <c r="G1097" s="10">
        <v>173</v>
      </c>
    </row>
    <row r="1098" spans="1:7" x14ac:dyDescent="0.25">
      <c r="A1098" s="15" t="s">
        <v>3839</v>
      </c>
      <c r="B1098" s="7" t="s">
        <v>3840</v>
      </c>
      <c r="C1098" s="8">
        <v>46.270491803278695</v>
      </c>
      <c r="D1098" s="15">
        <v>22</v>
      </c>
      <c r="E1098" s="61">
        <f t="shared" si="17"/>
        <v>10.179508196721313</v>
      </c>
      <c r="F1098" s="9">
        <v>56.45</v>
      </c>
      <c r="G1098" s="10">
        <v>173</v>
      </c>
    </row>
    <row r="1099" spans="1:7" x14ac:dyDescent="0.25">
      <c r="A1099" s="15" t="s">
        <v>3850</v>
      </c>
      <c r="B1099" s="7" t="s">
        <v>3851</v>
      </c>
      <c r="C1099" s="8">
        <v>63.23770491803279</v>
      </c>
      <c r="D1099" s="15">
        <v>22</v>
      </c>
      <c r="E1099" s="61">
        <f t="shared" si="17"/>
        <v>13.912295081967214</v>
      </c>
      <c r="F1099" s="9">
        <v>77.150000000000006</v>
      </c>
      <c r="G1099" s="10">
        <v>173</v>
      </c>
    </row>
    <row r="1100" spans="1:7" x14ac:dyDescent="0.25">
      <c r="A1100" s="15" t="s">
        <v>3852</v>
      </c>
      <c r="B1100" s="7" t="s">
        <v>3853</v>
      </c>
      <c r="C1100" s="8">
        <v>56.352459016393446</v>
      </c>
      <c r="D1100" s="15">
        <v>22</v>
      </c>
      <c r="E1100" s="61">
        <f t="shared" si="17"/>
        <v>12.397540983606559</v>
      </c>
      <c r="F1100" s="9">
        <v>68.75</v>
      </c>
      <c r="G1100" s="10">
        <v>173</v>
      </c>
    </row>
    <row r="1101" spans="1:7" x14ac:dyDescent="0.25">
      <c r="A1101" s="15" t="s">
        <v>7932</v>
      </c>
      <c r="B1101" s="7" t="s">
        <v>7933</v>
      </c>
      <c r="C1101" s="8">
        <v>95.901639344262293</v>
      </c>
      <c r="D1101" s="15">
        <v>22</v>
      </c>
      <c r="E1101" s="61">
        <f t="shared" si="17"/>
        <v>21.098360655737704</v>
      </c>
      <c r="F1101" s="12">
        <v>117</v>
      </c>
      <c r="G1101" s="10">
        <v>173</v>
      </c>
    </row>
    <row r="1102" spans="1:7" x14ac:dyDescent="0.25">
      <c r="A1102" s="15" t="s">
        <v>2893</v>
      </c>
      <c r="B1102" s="7" t="s">
        <v>2894</v>
      </c>
      <c r="C1102" s="8">
        <v>15.819672131147541</v>
      </c>
      <c r="D1102" s="15">
        <v>22</v>
      </c>
      <c r="E1102" s="61">
        <f t="shared" si="17"/>
        <v>3.4803278688524593</v>
      </c>
      <c r="F1102" s="9">
        <v>19.3</v>
      </c>
      <c r="G1102" s="10">
        <v>174</v>
      </c>
    </row>
    <row r="1103" spans="1:7" x14ac:dyDescent="0.25">
      <c r="A1103" s="15" t="s">
        <v>2998</v>
      </c>
      <c r="B1103" s="7" t="s">
        <v>2999</v>
      </c>
      <c r="C1103" s="8">
        <v>4.3852459016393448</v>
      </c>
      <c r="D1103" s="15">
        <v>22</v>
      </c>
      <c r="E1103" s="61">
        <f t="shared" si="17"/>
        <v>0.96475409836065584</v>
      </c>
      <c r="F1103" s="9">
        <v>5.3500000000000005</v>
      </c>
      <c r="G1103" s="10">
        <v>174</v>
      </c>
    </row>
    <row r="1104" spans="1:7" x14ac:dyDescent="0.25">
      <c r="A1104" s="15" t="s">
        <v>5820</v>
      </c>
      <c r="B1104" s="7" t="s">
        <v>5821</v>
      </c>
      <c r="C1104" s="8">
        <v>3.0737704918032787</v>
      </c>
      <c r="D1104" s="15">
        <v>22</v>
      </c>
      <c r="E1104" s="61">
        <f t="shared" si="17"/>
        <v>0.67622950819672134</v>
      </c>
      <c r="F1104" s="9">
        <v>3.75</v>
      </c>
      <c r="G1104" s="10">
        <v>174</v>
      </c>
    </row>
    <row r="1105" spans="1:7" x14ac:dyDescent="0.25">
      <c r="A1105" s="15" t="s">
        <v>5822</v>
      </c>
      <c r="B1105" s="7" t="s">
        <v>5823</v>
      </c>
      <c r="C1105" s="8">
        <v>4.3852459016393448</v>
      </c>
      <c r="D1105" s="15">
        <v>22</v>
      </c>
      <c r="E1105" s="61">
        <f t="shared" si="17"/>
        <v>0.96475409836065584</v>
      </c>
      <c r="F1105" s="9">
        <v>5.3500000000000005</v>
      </c>
      <c r="G1105" s="10">
        <v>174</v>
      </c>
    </row>
    <row r="1106" spans="1:7" x14ac:dyDescent="0.25">
      <c r="A1106" s="15" t="s">
        <v>6045</v>
      </c>
      <c r="B1106" s="7" t="s">
        <v>6046</v>
      </c>
      <c r="C1106" s="8">
        <v>3.7295081967213113</v>
      </c>
      <c r="D1106" s="15">
        <v>22</v>
      </c>
      <c r="E1106" s="61">
        <f t="shared" si="17"/>
        <v>0.82049180327868854</v>
      </c>
      <c r="F1106" s="9">
        <v>4.55</v>
      </c>
      <c r="G1106" s="10">
        <v>174</v>
      </c>
    </row>
    <row r="1107" spans="1:7" x14ac:dyDescent="0.25">
      <c r="A1107" s="15" t="s">
        <v>6047</v>
      </c>
      <c r="B1107" s="7" t="s">
        <v>6048</v>
      </c>
      <c r="C1107" s="8">
        <v>4.7131147540983607</v>
      </c>
      <c r="D1107" s="15">
        <v>22</v>
      </c>
      <c r="E1107" s="61">
        <f t="shared" si="17"/>
        <v>1.0368852459016393</v>
      </c>
      <c r="F1107" s="9">
        <v>5.75</v>
      </c>
      <c r="G1107" s="10">
        <v>174</v>
      </c>
    </row>
    <row r="1108" spans="1:7" x14ac:dyDescent="0.25">
      <c r="A1108" s="15" t="s">
        <v>6049</v>
      </c>
      <c r="B1108" s="7" t="s">
        <v>6050</v>
      </c>
      <c r="C1108" s="8">
        <v>13.483606557377049</v>
      </c>
      <c r="D1108" s="15">
        <v>22</v>
      </c>
      <c r="E1108" s="61">
        <f t="shared" si="17"/>
        <v>2.9663934426229508</v>
      </c>
      <c r="F1108" s="9">
        <v>16.45</v>
      </c>
      <c r="G1108" s="10">
        <v>174</v>
      </c>
    </row>
    <row r="1109" spans="1:7" x14ac:dyDescent="0.25">
      <c r="A1109" s="15" t="s">
        <v>2243</v>
      </c>
      <c r="B1109" s="7" t="s">
        <v>2244</v>
      </c>
      <c r="C1109" s="8">
        <v>324.59016393442624</v>
      </c>
      <c r="D1109" s="15">
        <v>22</v>
      </c>
      <c r="E1109" s="61">
        <f t="shared" si="17"/>
        <v>71.409836065573771</v>
      </c>
      <c r="F1109" s="9">
        <v>396</v>
      </c>
      <c r="G1109" s="10">
        <v>176</v>
      </c>
    </row>
    <row r="1110" spans="1:7" x14ac:dyDescent="0.25">
      <c r="A1110" s="15" t="s">
        <v>2245</v>
      </c>
      <c r="B1110" s="7" t="s">
        <v>2246</v>
      </c>
      <c r="C1110" s="8">
        <v>489.42500000000001</v>
      </c>
      <c r="D1110" s="15">
        <v>22</v>
      </c>
      <c r="E1110" s="61">
        <f t="shared" si="17"/>
        <v>107.6735</v>
      </c>
      <c r="F1110" s="9">
        <v>597.09850000000006</v>
      </c>
      <c r="G1110" s="10">
        <v>176</v>
      </c>
    </row>
    <row r="1111" spans="1:7" x14ac:dyDescent="0.25">
      <c r="A1111" s="15" t="s">
        <v>2256</v>
      </c>
      <c r="B1111" s="7" t="s">
        <v>2257</v>
      </c>
      <c r="C1111" s="8">
        <v>249.18032786885246</v>
      </c>
      <c r="D1111" s="15">
        <v>22</v>
      </c>
      <c r="E1111" s="61">
        <f t="shared" si="17"/>
        <v>54.819672131147541</v>
      </c>
      <c r="F1111" s="9">
        <v>304</v>
      </c>
      <c r="G1111" s="10">
        <v>176</v>
      </c>
    </row>
    <row r="1112" spans="1:7" x14ac:dyDescent="0.25">
      <c r="A1112" s="15" t="s">
        <v>2292</v>
      </c>
      <c r="B1112" s="7" t="s">
        <v>2293</v>
      </c>
      <c r="C1112" s="8">
        <v>135.24590163934425</v>
      </c>
      <c r="D1112" s="15">
        <v>22</v>
      </c>
      <c r="E1112" s="61">
        <f t="shared" si="17"/>
        <v>29.754098360655735</v>
      </c>
      <c r="F1112" s="9">
        <v>165</v>
      </c>
      <c r="G1112" s="10">
        <v>176</v>
      </c>
    </row>
    <row r="1113" spans="1:7" x14ac:dyDescent="0.25">
      <c r="A1113" s="15" t="s">
        <v>2300</v>
      </c>
      <c r="B1113" s="7" t="s">
        <v>2301</v>
      </c>
      <c r="C1113" s="8">
        <v>215.57377049180329</v>
      </c>
      <c r="D1113" s="15">
        <v>22</v>
      </c>
      <c r="E1113" s="61">
        <f t="shared" si="17"/>
        <v>47.426229508196727</v>
      </c>
      <c r="F1113" s="9">
        <v>263</v>
      </c>
      <c r="G1113" s="10">
        <v>176</v>
      </c>
    </row>
    <row r="1114" spans="1:7" x14ac:dyDescent="0.25">
      <c r="A1114" s="15" t="s">
        <v>2315</v>
      </c>
      <c r="B1114" s="7" t="s">
        <v>2316</v>
      </c>
      <c r="C1114" s="8">
        <v>333.72500000000002</v>
      </c>
      <c r="D1114" s="15">
        <v>22</v>
      </c>
      <c r="E1114" s="61">
        <f t="shared" si="17"/>
        <v>73.419499999999999</v>
      </c>
      <c r="F1114" s="9">
        <v>407.14449999999999</v>
      </c>
      <c r="G1114" s="10">
        <v>176</v>
      </c>
    </row>
    <row r="1115" spans="1:7" x14ac:dyDescent="0.25">
      <c r="A1115" s="15" t="s">
        <v>2461</v>
      </c>
      <c r="B1115" s="7" t="s">
        <v>2462</v>
      </c>
      <c r="C1115" s="8">
        <v>394.05</v>
      </c>
      <c r="D1115" s="15">
        <v>22</v>
      </c>
      <c r="E1115" s="61">
        <f t="shared" si="17"/>
        <v>86.691000000000003</v>
      </c>
      <c r="F1115" s="9">
        <v>480.74099999999999</v>
      </c>
      <c r="G1115" s="10">
        <v>176</v>
      </c>
    </row>
    <row r="1116" spans="1:7" x14ac:dyDescent="0.25">
      <c r="A1116" s="15" t="s">
        <v>4218</v>
      </c>
      <c r="B1116" s="7" t="s">
        <v>4219</v>
      </c>
      <c r="C1116" s="8">
        <v>112.37704918032787</v>
      </c>
      <c r="D1116" s="15">
        <v>22</v>
      </c>
      <c r="E1116" s="61">
        <f t="shared" si="17"/>
        <v>24.722950819672132</v>
      </c>
      <c r="F1116" s="9">
        <v>137.1</v>
      </c>
      <c r="G1116" s="10">
        <v>176</v>
      </c>
    </row>
    <row r="1117" spans="1:7" x14ac:dyDescent="0.25">
      <c r="A1117" s="15" t="s">
        <v>6715</v>
      </c>
      <c r="B1117" s="7" t="s">
        <v>6716</v>
      </c>
      <c r="C1117" s="8">
        <v>8.5245901639344268</v>
      </c>
      <c r="D1117" s="15">
        <v>22</v>
      </c>
      <c r="E1117" s="61">
        <f t="shared" si="17"/>
        <v>1.875409836065574</v>
      </c>
      <c r="F1117" s="9">
        <v>10.4</v>
      </c>
      <c r="G1117" s="10">
        <v>176</v>
      </c>
    </row>
    <row r="1118" spans="1:7" x14ac:dyDescent="0.25">
      <c r="A1118" s="15" t="s">
        <v>6264</v>
      </c>
      <c r="B1118" s="7" t="s">
        <v>6265</v>
      </c>
      <c r="C1118" s="8">
        <v>347.58196721311475</v>
      </c>
      <c r="D1118" s="15">
        <v>22</v>
      </c>
      <c r="E1118" s="61">
        <f t="shared" si="17"/>
        <v>76.468032786885246</v>
      </c>
      <c r="F1118" s="9">
        <v>424.05</v>
      </c>
      <c r="G1118" s="10">
        <v>177</v>
      </c>
    </row>
    <row r="1119" spans="1:7" x14ac:dyDescent="0.25">
      <c r="A1119" s="15" t="s">
        <v>6495</v>
      </c>
      <c r="B1119" s="7" t="s">
        <v>6496</v>
      </c>
      <c r="C1119" s="8">
        <v>104.22131147540985</v>
      </c>
      <c r="D1119" s="15">
        <v>22</v>
      </c>
      <c r="E1119" s="61">
        <f t="shared" si="17"/>
        <v>22.928688524590168</v>
      </c>
      <c r="F1119" s="9">
        <v>127.15</v>
      </c>
      <c r="G1119" s="10">
        <v>177</v>
      </c>
    </row>
    <row r="1120" spans="1:7" x14ac:dyDescent="0.25">
      <c r="A1120" s="15" t="s">
        <v>6497</v>
      </c>
      <c r="B1120" s="7" t="s">
        <v>6498</v>
      </c>
      <c r="C1120" s="8">
        <v>78.155737704918039</v>
      </c>
      <c r="D1120" s="15">
        <v>22</v>
      </c>
      <c r="E1120" s="61">
        <f t="shared" si="17"/>
        <v>17.19426229508197</v>
      </c>
      <c r="F1120" s="9">
        <v>95.350000000000009</v>
      </c>
      <c r="G1120" s="10">
        <v>177</v>
      </c>
    </row>
    <row r="1121" spans="1:7" x14ac:dyDescent="0.25">
      <c r="A1121" s="15" t="s">
        <v>6499</v>
      </c>
      <c r="B1121" s="7" t="s">
        <v>6500</v>
      </c>
      <c r="C1121" s="8">
        <v>78.155737704918039</v>
      </c>
      <c r="D1121" s="15">
        <v>22</v>
      </c>
      <c r="E1121" s="61">
        <f t="shared" si="17"/>
        <v>17.19426229508197</v>
      </c>
      <c r="F1121" s="9">
        <v>95.350000000000009</v>
      </c>
      <c r="G1121" s="10">
        <v>177</v>
      </c>
    </row>
    <row r="1122" spans="1:7" x14ac:dyDescent="0.25">
      <c r="A1122" s="15" t="s">
        <v>6501</v>
      </c>
      <c r="B1122" s="7" t="s">
        <v>6502</v>
      </c>
      <c r="C1122" s="8">
        <v>78.155737704918039</v>
      </c>
      <c r="D1122" s="15">
        <v>22</v>
      </c>
      <c r="E1122" s="61">
        <f t="shared" si="17"/>
        <v>17.19426229508197</v>
      </c>
      <c r="F1122" s="9">
        <v>95.350000000000009</v>
      </c>
      <c r="G1122" s="10">
        <v>177</v>
      </c>
    </row>
    <row r="1123" spans="1:7" x14ac:dyDescent="0.25">
      <c r="A1123" s="15" t="s">
        <v>6503</v>
      </c>
      <c r="B1123" s="7" t="s">
        <v>6504</v>
      </c>
      <c r="C1123" s="8">
        <v>121.59836065573771</v>
      </c>
      <c r="D1123" s="15">
        <v>22</v>
      </c>
      <c r="E1123" s="61">
        <f t="shared" si="17"/>
        <v>26.751639344262294</v>
      </c>
      <c r="F1123" s="9">
        <v>148.35</v>
      </c>
      <c r="G1123" s="10">
        <v>177</v>
      </c>
    </row>
    <row r="1124" spans="1:7" x14ac:dyDescent="0.25">
      <c r="A1124" s="15" t="s">
        <v>6505</v>
      </c>
      <c r="B1124" s="7" t="s">
        <v>6506</v>
      </c>
      <c r="C1124" s="8">
        <v>130.28688524590166</v>
      </c>
      <c r="D1124" s="15">
        <v>22</v>
      </c>
      <c r="E1124" s="61">
        <f t="shared" si="17"/>
        <v>28.663114754098366</v>
      </c>
      <c r="F1124" s="9">
        <v>158.95000000000002</v>
      </c>
      <c r="G1124" s="10">
        <v>177</v>
      </c>
    </row>
    <row r="1125" spans="1:7" x14ac:dyDescent="0.25">
      <c r="A1125" s="15" t="s">
        <v>6507</v>
      </c>
      <c r="B1125" s="7" t="s">
        <v>6508</v>
      </c>
      <c r="C1125" s="8">
        <v>130.28688524590166</v>
      </c>
      <c r="D1125" s="15">
        <v>22</v>
      </c>
      <c r="E1125" s="61">
        <f t="shared" si="17"/>
        <v>28.663114754098366</v>
      </c>
      <c r="F1125" s="9">
        <v>158.95000000000002</v>
      </c>
      <c r="G1125" s="10">
        <v>177</v>
      </c>
    </row>
    <row r="1126" spans="1:7" x14ac:dyDescent="0.25">
      <c r="A1126" s="15" t="s">
        <v>6509</v>
      </c>
      <c r="B1126" s="7" t="s">
        <v>6510</v>
      </c>
      <c r="C1126" s="8">
        <v>469.26229508196724</v>
      </c>
      <c r="D1126" s="15">
        <v>22</v>
      </c>
      <c r="E1126" s="61">
        <f t="shared" si="17"/>
        <v>103.23770491803279</v>
      </c>
      <c r="F1126" s="9">
        <v>572.5</v>
      </c>
      <c r="G1126" s="10">
        <v>177</v>
      </c>
    </row>
    <row r="1127" spans="1:7" x14ac:dyDescent="0.25">
      <c r="A1127" s="15" t="s">
        <v>6827</v>
      </c>
      <c r="B1127" s="7" t="s">
        <v>6828</v>
      </c>
      <c r="C1127" s="8">
        <v>260.73770491803282</v>
      </c>
      <c r="D1127" s="15">
        <v>22</v>
      </c>
      <c r="E1127" s="61">
        <f t="shared" si="17"/>
        <v>57.362295081967218</v>
      </c>
      <c r="F1127" s="9">
        <v>318.10000000000002</v>
      </c>
      <c r="G1127" s="10">
        <v>178</v>
      </c>
    </row>
    <row r="1128" spans="1:7" x14ac:dyDescent="0.25">
      <c r="A1128" s="15" t="s">
        <v>6829</v>
      </c>
      <c r="B1128" s="7" t="s">
        <v>6830</v>
      </c>
      <c r="C1128" s="8">
        <v>338.97540983606558</v>
      </c>
      <c r="D1128" s="15">
        <v>22</v>
      </c>
      <c r="E1128" s="61">
        <f t="shared" si="17"/>
        <v>74.574590163934431</v>
      </c>
      <c r="F1128" s="9">
        <v>413.55</v>
      </c>
      <c r="G1128" s="10">
        <v>178</v>
      </c>
    </row>
    <row r="1129" spans="1:7" x14ac:dyDescent="0.25">
      <c r="A1129" s="15" t="s">
        <v>6831</v>
      </c>
      <c r="B1129" s="7" t="s">
        <v>6832</v>
      </c>
      <c r="C1129" s="8">
        <v>269.42622950819674</v>
      </c>
      <c r="D1129" s="15">
        <v>22</v>
      </c>
      <c r="E1129" s="61">
        <f t="shared" si="17"/>
        <v>59.273770491803283</v>
      </c>
      <c r="F1129" s="9">
        <v>328.70000000000005</v>
      </c>
      <c r="G1129" s="10">
        <v>178</v>
      </c>
    </row>
    <row r="1130" spans="1:7" x14ac:dyDescent="0.25">
      <c r="A1130" s="15" t="s">
        <v>6833</v>
      </c>
      <c r="B1130" s="7" t="s">
        <v>6834</v>
      </c>
      <c r="C1130" s="8">
        <v>356.35245901639342</v>
      </c>
      <c r="D1130" s="15">
        <v>22</v>
      </c>
      <c r="E1130" s="61">
        <f t="shared" si="17"/>
        <v>78.397540983606561</v>
      </c>
      <c r="F1130" s="9">
        <v>434.75</v>
      </c>
      <c r="G1130" s="10">
        <v>178</v>
      </c>
    </row>
    <row r="1131" spans="1:7" x14ac:dyDescent="0.25">
      <c r="A1131" s="15" t="s">
        <v>6858</v>
      </c>
      <c r="B1131" s="7" t="s">
        <v>6859</v>
      </c>
      <c r="C1131" s="8">
        <v>10.450819672131148</v>
      </c>
      <c r="D1131" s="15">
        <v>22</v>
      </c>
      <c r="E1131" s="61">
        <f t="shared" si="17"/>
        <v>2.2991803278688527</v>
      </c>
      <c r="F1131" s="9">
        <v>12.75</v>
      </c>
      <c r="G1131" s="10">
        <v>178</v>
      </c>
    </row>
    <row r="1132" spans="1:7" x14ac:dyDescent="0.25">
      <c r="A1132" s="15" t="s">
        <v>6860</v>
      </c>
      <c r="B1132" s="7" t="s">
        <v>6861</v>
      </c>
      <c r="C1132" s="8">
        <v>13.934426229508198</v>
      </c>
      <c r="D1132" s="15">
        <v>22</v>
      </c>
      <c r="E1132" s="61">
        <f t="shared" si="17"/>
        <v>3.0655737704918034</v>
      </c>
      <c r="F1132" s="9">
        <v>17</v>
      </c>
      <c r="G1132" s="10">
        <v>178</v>
      </c>
    </row>
    <row r="1133" spans="1:7" x14ac:dyDescent="0.25">
      <c r="A1133" s="15" t="s">
        <v>2086</v>
      </c>
      <c r="B1133" s="7" t="s">
        <v>2087</v>
      </c>
      <c r="C1133" s="8">
        <v>399.45</v>
      </c>
      <c r="D1133" s="15">
        <v>22</v>
      </c>
      <c r="E1133" s="61">
        <f t="shared" si="17"/>
        <v>87.879000000000005</v>
      </c>
      <c r="F1133" s="9">
        <v>487.32900000000001</v>
      </c>
      <c r="G1133" s="10">
        <v>179</v>
      </c>
    </row>
    <row r="1134" spans="1:7" x14ac:dyDescent="0.25">
      <c r="A1134" s="15" t="s">
        <v>2251</v>
      </c>
      <c r="B1134" s="7" t="s">
        <v>2252</v>
      </c>
      <c r="C1134" s="8">
        <v>391.34999999999997</v>
      </c>
      <c r="D1134" s="15">
        <v>22</v>
      </c>
      <c r="E1134" s="61">
        <f t="shared" si="17"/>
        <v>86.096999999999994</v>
      </c>
      <c r="F1134" s="9">
        <v>477.44699999999995</v>
      </c>
      <c r="G1134" s="10">
        <v>179</v>
      </c>
    </row>
    <row r="1135" spans="1:7" x14ac:dyDescent="0.25">
      <c r="A1135" s="15" t="s">
        <v>2317</v>
      </c>
      <c r="B1135" s="7" t="s">
        <v>2318</v>
      </c>
      <c r="C1135" s="8">
        <v>798.22500000000002</v>
      </c>
      <c r="D1135" s="15">
        <v>22</v>
      </c>
      <c r="E1135" s="61">
        <f t="shared" si="17"/>
        <v>175.6095</v>
      </c>
      <c r="F1135" s="9">
        <v>973.83450000000005</v>
      </c>
      <c r="G1135" s="10">
        <v>179</v>
      </c>
    </row>
    <row r="1136" spans="1:7" x14ac:dyDescent="0.25">
      <c r="A1136" s="15" t="s">
        <v>2347</v>
      </c>
      <c r="B1136" s="7" t="s">
        <v>2348</v>
      </c>
      <c r="C1136" s="8">
        <v>391.34999999999997</v>
      </c>
      <c r="D1136" s="15">
        <v>22</v>
      </c>
      <c r="E1136" s="61">
        <f t="shared" si="17"/>
        <v>86.096999999999994</v>
      </c>
      <c r="F1136" s="9">
        <v>477.44699999999995</v>
      </c>
      <c r="G1136" s="10">
        <v>179</v>
      </c>
    </row>
    <row r="1137" spans="1:7" x14ac:dyDescent="0.25">
      <c r="A1137" s="15" t="s">
        <v>4367</v>
      </c>
      <c r="B1137" s="7" t="s">
        <v>4368</v>
      </c>
      <c r="C1137" s="8">
        <v>41.625</v>
      </c>
      <c r="D1137" s="15">
        <v>22</v>
      </c>
      <c r="E1137" s="61">
        <f t="shared" si="17"/>
        <v>9.1575000000000006</v>
      </c>
      <c r="F1137" s="9">
        <v>50.782499999999999</v>
      </c>
      <c r="G1137" s="10">
        <v>179</v>
      </c>
    </row>
    <row r="1138" spans="1:7" x14ac:dyDescent="0.25">
      <c r="A1138" s="15" t="s">
        <v>4411</v>
      </c>
      <c r="B1138" s="7" t="s">
        <v>4412</v>
      </c>
      <c r="C1138" s="8">
        <v>91.274999999999991</v>
      </c>
      <c r="D1138" s="15">
        <v>22</v>
      </c>
      <c r="E1138" s="61">
        <f t="shared" si="17"/>
        <v>20.080499999999997</v>
      </c>
      <c r="F1138" s="9">
        <v>111.35549999999999</v>
      </c>
      <c r="G1138" s="10">
        <v>179</v>
      </c>
    </row>
    <row r="1139" spans="1:7" x14ac:dyDescent="0.25">
      <c r="A1139" s="15" t="s">
        <v>4413</v>
      </c>
      <c r="B1139" s="7" t="s">
        <v>4414</v>
      </c>
      <c r="C1139" s="8">
        <v>157.05000000000001</v>
      </c>
      <c r="D1139" s="15">
        <v>22</v>
      </c>
      <c r="E1139" s="61">
        <f t="shared" si="17"/>
        <v>34.551000000000002</v>
      </c>
      <c r="F1139" s="9">
        <v>191.601</v>
      </c>
      <c r="G1139" s="10">
        <v>179</v>
      </c>
    </row>
    <row r="1140" spans="1:7" x14ac:dyDescent="0.25">
      <c r="A1140" s="15" t="s">
        <v>6709</v>
      </c>
      <c r="B1140" s="7" t="s">
        <v>6710</v>
      </c>
      <c r="C1140" s="8">
        <v>937.5</v>
      </c>
      <c r="D1140" s="15">
        <v>22</v>
      </c>
      <c r="E1140" s="61">
        <f t="shared" si="17"/>
        <v>206.25</v>
      </c>
      <c r="F1140" s="9">
        <v>1143.75</v>
      </c>
      <c r="G1140" s="10">
        <v>179</v>
      </c>
    </row>
    <row r="1141" spans="1:7" x14ac:dyDescent="0.25">
      <c r="A1141" s="15" t="s">
        <v>2247</v>
      </c>
      <c r="B1141" s="7" t="s">
        <v>2248</v>
      </c>
      <c r="C1141" s="8">
        <v>628.22500000000002</v>
      </c>
      <c r="D1141" s="15">
        <v>22</v>
      </c>
      <c r="E1141" s="61">
        <f t="shared" si="17"/>
        <v>138.20950000000002</v>
      </c>
      <c r="F1141" s="9">
        <v>766.43450000000007</v>
      </c>
      <c r="G1141" s="10">
        <v>181</v>
      </c>
    </row>
    <row r="1142" spans="1:7" x14ac:dyDescent="0.25">
      <c r="A1142" s="15" t="s">
        <v>2319</v>
      </c>
      <c r="B1142" s="7" t="s">
        <v>2320</v>
      </c>
      <c r="C1142" s="8">
        <v>1457.5</v>
      </c>
      <c r="D1142" s="15">
        <v>22</v>
      </c>
      <c r="E1142" s="61">
        <f t="shared" si="17"/>
        <v>320.64999999999998</v>
      </c>
      <c r="F1142" s="9">
        <v>1778.15</v>
      </c>
      <c r="G1142" s="10">
        <v>181</v>
      </c>
    </row>
    <row r="1143" spans="1:7" x14ac:dyDescent="0.25">
      <c r="A1143" s="15" t="s">
        <v>2321</v>
      </c>
      <c r="B1143" s="7" t="s">
        <v>2322</v>
      </c>
      <c r="C1143" s="8">
        <v>803.67500000000007</v>
      </c>
      <c r="D1143" s="15">
        <v>22</v>
      </c>
      <c r="E1143" s="61">
        <f t="shared" si="17"/>
        <v>176.80850000000001</v>
      </c>
      <c r="F1143" s="9">
        <v>980.48350000000005</v>
      </c>
      <c r="G1143" s="10">
        <v>181</v>
      </c>
    </row>
    <row r="1144" spans="1:7" x14ac:dyDescent="0.25">
      <c r="A1144" s="15" t="s">
        <v>3131</v>
      </c>
      <c r="B1144" s="7" t="s">
        <v>3132</v>
      </c>
      <c r="C1144" s="8">
        <v>275.73770491803282</v>
      </c>
      <c r="D1144" s="15">
        <v>22</v>
      </c>
      <c r="E1144" s="61">
        <f t="shared" si="17"/>
        <v>60.662295081967223</v>
      </c>
      <c r="F1144" s="9">
        <v>336.40000000000003</v>
      </c>
      <c r="G1144" s="10">
        <v>181</v>
      </c>
    </row>
    <row r="1145" spans="1:7" x14ac:dyDescent="0.25">
      <c r="A1145" s="15" t="s">
        <v>6370</v>
      </c>
      <c r="B1145" s="7" t="s">
        <v>6371</v>
      </c>
      <c r="C1145" s="8">
        <v>224.05737704918036</v>
      </c>
      <c r="D1145" s="15">
        <v>22</v>
      </c>
      <c r="E1145" s="61">
        <f t="shared" si="17"/>
        <v>49.292622950819677</v>
      </c>
      <c r="F1145" s="9">
        <v>273.35000000000002</v>
      </c>
      <c r="G1145" s="10">
        <v>182</v>
      </c>
    </row>
    <row r="1146" spans="1:7" x14ac:dyDescent="0.25">
      <c r="A1146" s="15" t="s">
        <v>6396</v>
      </c>
      <c r="B1146" s="7" t="s">
        <v>6397</v>
      </c>
      <c r="C1146" s="8">
        <v>310.45081967213116</v>
      </c>
      <c r="D1146" s="15">
        <v>22</v>
      </c>
      <c r="E1146" s="61">
        <f t="shared" si="17"/>
        <v>68.299180327868854</v>
      </c>
      <c r="F1146" s="9">
        <v>378.75</v>
      </c>
      <c r="G1146" s="10">
        <v>182</v>
      </c>
    </row>
    <row r="1147" spans="1:7" x14ac:dyDescent="0.25">
      <c r="A1147" s="15" t="s">
        <v>6936</v>
      </c>
      <c r="B1147" s="7" t="s">
        <v>6937</v>
      </c>
      <c r="C1147" s="8">
        <v>250.32786885245906</v>
      </c>
      <c r="D1147" s="15">
        <v>22</v>
      </c>
      <c r="E1147" s="61">
        <f t="shared" si="17"/>
        <v>55.072131147540993</v>
      </c>
      <c r="F1147" s="9">
        <v>305.40000000000003</v>
      </c>
      <c r="G1147" s="10">
        <v>182</v>
      </c>
    </row>
    <row r="1148" spans="1:7" x14ac:dyDescent="0.25">
      <c r="A1148" s="15" t="s">
        <v>7557</v>
      </c>
      <c r="B1148" s="7" t="s">
        <v>7558</v>
      </c>
      <c r="C1148" s="8">
        <v>129.54918032786887</v>
      </c>
      <c r="D1148" s="15">
        <v>22</v>
      </c>
      <c r="E1148" s="61">
        <f t="shared" si="17"/>
        <v>28.500819672131151</v>
      </c>
      <c r="F1148" s="9">
        <v>158.05000000000001</v>
      </c>
      <c r="G1148" s="10">
        <v>182</v>
      </c>
    </row>
    <row r="1149" spans="1:7" x14ac:dyDescent="0.25">
      <c r="A1149" s="15" t="s">
        <v>2260</v>
      </c>
      <c r="B1149" s="7" t="s">
        <v>2261</v>
      </c>
      <c r="C1149" s="8">
        <v>782.13114754098365</v>
      </c>
      <c r="D1149" s="15">
        <v>22</v>
      </c>
      <c r="E1149" s="61">
        <f t="shared" si="17"/>
        <v>172.0688524590164</v>
      </c>
      <c r="F1149" s="9">
        <v>954.2</v>
      </c>
      <c r="G1149" s="10">
        <v>183</v>
      </c>
    </row>
    <row r="1150" spans="1:7" x14ac:dyDescent="0.25">
      <c r="A1150" s="15" t="s">
        <v>2278</v>
      </c>
      <c r="B1150" s="7" t="s">
        <v>2279</v>
      </c>
      <c r="C1150" s="8">
        <v>314.89999999999998</v>
      </c>
      <c r="D1150" s="15">
        <v>22</v>
      </c>
      <c r="E1150" s="61">
        <f t="shared" si="17"/>
        <v>69.277999999999992</v>
      </c>
      <c r="F1150" s="9">
        <v>384.178</v>
      </c>
      <c r="G1150" s="10">
        <v>183</v>
      </c>
    </row>
    <row r="1151" spans="1:7" x14ac:dyDescent="0.25">
      <c r="A1151" s="15" t="s">
        <v>3837</v>
      </c>
      <c r="B1151" s="7" t="s">
        <v>3838</v>
      </c>
      <c r="C1151" s="8">
        <v>219.01639344262296</v>
      </c>
      <c r="D1151" s="15">
        <v>22</v>
      </c>
      <c r="E1151" s="61">
        <f t="shared" si="17"/>
        <v>48.183606557377054</v>
      </c>
      <c r="F1151" s="9">
        <v>267.2</v>
      </c>
      <c r="G1151" s="10">
        <v>183</v>
      </c>
    </row>
    <row r="1152" spans="1:7" x14ac:dyDescent="0.25">
      <c r="A1152" s="15" t="s">
        <v>6493</v>
      </c>
      <c r="B1152" s="7" t="s">
        <v>6494</v>
      </c>
      <c r="C1152" s="8">
        <v>869.01639344262298</v>
      </c>
      <c r="D1152" s="15">
        <v>22</v>
      </c>
      <c r="E1152" s="61">
        <f t="shared" si="17"/>
        <v>191.18360655737706</v>
      </c>
      <c r="F1152" s="9">
        <v>1060.2</v>
      </c>
      <c r="G1152" s="10">
        <v>183</v>
      </c>
    </row>
    <row r="1153" spans="1:7" x14ac:dyDescent="0.25">
      <c r="A1153" s="15" t="s">
        <v>3133</v>
      </c>
      <c r="B1153" s="7" t="s">
        <v>3134</v>
      </c>
      <c r="C1153" s="8">
        <v>415.77868852459017</v>
      </c>
      <c r="D1153" s="15">
        <v>22</v>
      </c>
      <c r="E1153" s="61">
        <f t="shared" si="17"/>
        <v>91.471311475409834</v>
      </c>
      <c r="F1153" s="9">
        <v>507.25</v>
      </c>
      <c r="G1153" s="10">
        <v>184</v>
      </c>
    </row>
    <row r="1154" spans="1:7" x14ac:dyDescent="0.25">
      <c r="A1154" s="15" t="s">
        <v>3308</v>
      </c>
      <c r="B1154" s="7" t="s">
        <v>3309</v>
      </c>
      <c r="C1154" s="8">
        <v>141.4344262295082</v>
      </c>
      <c r="D1154" s="15">
        <v>22</v>
      </c>
      <c r="E1154" s="61">
        <f t="shared" si="17"/>
        <v>31.115573770491807</v>
      </c>
      <c r="F1154" s="9">
        <v>172.55</v>
      </c>
      <c r="G1154" s="10">
        <v>184</v>
      </c>
    </row>
    <row r="1155" spans="1:7" x14ac:dyDescent="0.25">
      <c r="A1155" s="15" t="s">
        <v>3777</v>
      </c>
      <c r="B1155" s="7" t="s">
        <v>3778</v>
      </c>
      <c r="C1155" s="8">
        <v>200.61475409836066</v>
      </c>
      <c r="D1155" s="15">
        <v>22</v>
      </c>
      <c r="E1155" s="61">
        <f t="shared" ref="E1155:E1218" si="18">C1155*(D1155/100)</f>
        <v>44.135245901639344</v>
      </c>
      <c r="F1155" s="9">
        <v>244.75</v>
      </c>
      <c r="G1155" s="10">
        <v>184</v>
      </c>
    </row>
    <row r="1156" spans="1:7" x14ac:dyDescent="0.25">
      <c r="A1156" s="15" t="s">
        <v>3779</v>
      </c>
      <c r="B1156" s="7" t="s">
        <v>3780</v>
      </c>
      <c r="C1156" s="8">
        <v>248.48360655737707</v>
      </c>
      <c r="D1156" s="15">
        <v>22</v>
      </c>
      <c r="E1156" s="61">
        <f t="shared" si="18"/>
        <v>54.666393442622955</v>
      </c>
      <c r="F1156" s="9">
        <v>303.15000000000003</v>
      </c>
      <c r="G1156" s="10">
        <v>184</v>
      </c>
    </row>
    <row r="1157" spans="1:7" x14ac:dyDescent="0.25">
      <c r="A1157" s="15" t="s">
        <v>3781</v>
      </c>
      <c r="B1157" s="7" t="s">
        <v>3782</v>
      </c>
      <c r="C1157" s="8">
        <v>216.68032786885249</v>
      </c>
      <c r="D1157" s="15">
        <v>22</v>
      </c>
      <c r="E1157" s="61">
        <f t="shared" si="18"/>
        <v>47.66967213114755</v>
      </c>
      <c r="F1157" s="9">
        <v>264.35000000000002</v>
      </c>
      <c r="G1157" s="10">
        <v>184</v>
      </c>
    </row>
    <row r="1158" spans="1:7" x14ac:dyDescent="0.25">
      <c r="A1158" s="15" t="s">
        <v>2033</v>
      </c>
      <c r="B1158" s="7" t="s">
        <v>2034</v>
      </c>
      <c r="C1158" s="8">
        <v>1946.5983606557377</v>
      </c>
      <c r="D1158" s="15">
        <v>22</v>
      </c>
      <c r="E1158" s="61">
        <f t="shared" si="18"/>
        <v>428.25163934426229</v>
      </c>
      <c r="F1158" s="9">
        <v>2374.85</v>
      </c>
      <c r="G1158" s="10">
        <v>185</v>
      </c>
    </row>
    <row r="1159" spans="1:7" x14ac:dyDescent="0.25">
      <c r="A1159" s="15" t="s">
        <v>2268</v>
      </c>
      <c r="B1159" s="7" t="s">
        <v>2269</v>
      </c>
      <c r="C1159" s="8">
        <v>971.55737704918033</v>
      </c>
      <c r="D1159" s="15">
        <v>22</v>
      </c>
      <c r="E1159" s="61">
        <f t="shared" si="18"/>
        <v>213.74262295081968</v>
      </c>
      <c r="F1159" s="9">
        <v>1185.3</v>
      </c>
      <c r="G1159" s="10">
        <v>185</v>
      </c>
    </row>
    <row r="1160" spans="1:7" x14ac:dyDescent="0.25">
      <c r="A1160" s="15" t="s">
        <v>2272</v>
      </c>
      <c r="B1160" s="7" t="s">
        <v>2273</v>
      </c>
      <c r="C1160" s="8">
        <v>1118.95</v>
      </c>
      <c r="D1160" s="15">
        <v>22</v>
      </c>
      <c r="E1160" s="61">
        <f t="shared" si="18"/>
        <v>246.16900000000001</v>
      </c>
      <c r="F1160" s="9">
        <v>1365.1190000000001</v>
      </c>
      <c r="G1160" s="10">
        <v>185</v>
      </c>
    </row>
    <row r="1161" spans="1:7" x14ac:dyDescent="0.25">
      <c r="A1161" s="15" t="s">
        <v>2420</v>
      </c>
      <c r="B1161" s="7" t="s">
        <v>2421</v>
      </c>
      <c r="C1161" s="8">
        <v>807.07499999999993</v>
      </c>
      <c r="D1161" s="15">
        <v>22</v>
      </c>
      <c r="E1161" s="61">
        <f t="shared" si="18"/>
        <v>177.5565</v>
      </c>
      <c r="F1161" s="9">
        <v>984.63149999999996</v>
      </c>
      <c r="G1161" s="10">
        <v>185</v>
      </c>
    </row>
    <row r="1162" spans="1:7" x14ac:dyDescent="0.25">
      <c r="A1162" s="15" t="s">
        <v>2422</v>
      </c>
      <c r="B1162" s="7" t="s">
        <v>2423</v>
      </c>
      <c r="C1162" s="8">
        <v>1137.295081967213</v>
      </c>
      <c r="D1162" s="15">
        <v>22</v>
      </c>
      <c r="E1162" s="61">
        <f t="shared" si="18"/>
        <v>250.20491803278688</v>
      </c>
      <c r="F1162" s="9">
        <v>1387.5</v>
      </c>
      <c r="G1162" s="10">
        <v>185</v>
      </c>
    </row>
    <row r="1163" spans="1:7" x14ac:dyDescent="0.25">
      <c r="A1163" s="15" t="s">
        <v>2424</v>
      </c>
      <c r="B1163" s="7" t="s">
        <v>2425</v>
      </c>
      <c r="C1163" s="8">
        <v>2151.8852459016393</v>
      </c>
      <c r="D1163" s="15">
        <v>22</v>
      </c>
      <c r="E1163" s="61">
        <f t="shared" si="18"/>
        <v>473.41475409836067</v>
      </c>
      <c r="F1163" s="9">
        <v>2625.3</v>
      </c>
      <c r="G1163" s="10">
        <v>185</v>
      </c>
    </row>
    <row r="1164" spans="1:7" x14ac:dyDescent="0.25">
      <c r="A1164" s="15" t="s">
        <v>2426</v>
      </c>
      <c r="B1164" s="7" t="s">
        <v>2427</v>
      </c>
      <c r="C1164" s="8">
        <v>1385.0409836065573</v>
      </c>
      <c r="D1164" s="15">
        <v>22</v>
      </c>
      <c r="E1164" s="61">
        <f t="shared" si="18"/>
        <v>304.7090163934426</v>
      </c>
      <c r="F1164" s="9">
        <v>1689.75</v>
      </c>
      <c r="G1164" s="10">
        <v>185</v>
      </c>
    </row>
    <row r="1165" spans="1:7" x14ac:dyDescent="0.25">
      <c r="A1165" s="15" t="s">
        <v>2463</v>
      </c>
      <c r="B1165" s="7" t="s">
        <v>2464</v>
      </c>
      <c r="C1165" s="8">
        <v>1332.7250000000001</v>
      </c>
      <c r="D1165" s="15">
        <v>22</v>
      </c>
      <c r="E1165" s="61">
        <f t="shared" si="18"/>
        <v>293.19950000000006</v>
      </c>
      <c r="F1165" s="9">
        <v>1625.9245000000001</v>
      </c>
      <c r="G1165" s="10">
        <v>185</v>
      </c>
    </row>
    <row r="1166" spans="1:7" x14ac:dyDescent="0.25">
      <c r="A1166" s="15" t="s">
        <v>4299</v>
      </c>
      <c r="B1166" s="7" t="s">
        <v>4300</v>
      </c>
      <c r="C1166" s="8">
        <v>249.38524590163934</v>
      </c>
      <c r="D1166" s="15">
        <v>22</v>
      </c>
      <c r="E1166" s="61">
        <f t="shared" si="18"/>
        <v>54.864754098360656</v>
      </c>
      <c r="F1166" s="9">
        <v>304.25</v>
      </c>
      <c r="G1166" s="10">
        <v>186</v>
      </c>
    </row>
    <row r="1167" spans="1:7" x14ac:dyDescent="0.25">
      <c r="A1167" s="15" t="s">
        <v>4317</v>
      </c>
      <c r="B1167" s="7" t="s">
        <v>4318</v>
      </c>
      <c r="C1167" s="8">
        <v>115.32786885245903</v>
      </c>
      <c r="D1167" s="15">
        <v>22</v>
      </c>
      <c r="E1167" s="61">
        <f t="shared" si="18"/>
        <v>25.372131147540987</v>
      </c>
      <c r="F1167" s="9">
        <v>140.70000000000002</v>
      </c>
      <c r="G1167" s="10">
        <v>186</v>
      </c>
    </row>
    <row r="1168" spans="1:7" x14ac:dyDescent="0.25">
      <c r="A1168" s="15" t="s">
        <v>4319</v>
      </c>
      <c r="B1168" s="7" t="s">
        <v>4320</v>
      </c>
      <c r="C1168" s="8">
        <v>184.75409836065575</v>
      </c>
      <c r="D1168" s="15">
        <v>22</v>
      </c>
      <c r="E1168" s="61">
        <f t="shared" si="18"/>
        <v>40.645901639344267</v>
      </c>
      <c r="F1168" s="9">
        <v>225.4</v>
      </c>
      <c r="G1168" s="10">
        <v>186</v>
      </c>
    </row>
    <row r="1169" spans="1:7" x14ac:dyDescent="0.25">
      <c r="A1169" s="15" t="s">
        <v>4952</v>
      </c>
      <c r="B1169" s="7" t="s">
        <v>4953</v>
      </c>
      <c r="C1169" s="8">
        <v>442.00819672131149</v>
      </c>
      <c r="D1169" s="15">
        <v>22</v>
      </c>
      <c r="E1169" s="61">
        <f t="shared" si="18"/>
        <v>97.241803278688522</v>
      </c>
      <c r="F1169" s="9">
        <v>539.25</v>
      </c>
      <c r="G1169" s="10">
        <v>186</v>
      </c>
    </row>
    <row r="1170" spans="1:7" x14ac:dyDescent="0.25">
      <c r="A1170" s="15" t="s">
        <v>4303</v>
      </c>
      <c r="B1170" s="7" t="s">
        <v>4304</v>
      </c>
      <c r="C1170" s="8">
        <v>702.13114754098365</v>
      </c>
      <c r="D1170" s="15">
        <v>22</v>
      </c>
      <c r="E1170" s="61">
        <f t="shared" si="18"/>
        <v>154.4688524590164</v>
      </c>
      <c r="F1170" s="9">
        <v>856.6</v>
      </c>
      <c r="G1170" s="10">
        <v>187</v>
      </c>
    </row>
    <row r="1171" spans="1:7" x14ac:dyDescent="0.25">
      <c r="A1171" s="15" t="s">
        <v>4920</v>
      </c>
      <c r="B1171" s="7" t="s">
        <v>4921</v>
      </c>
      <c r="C1171" s="8">
        <v>509.63114754098359</v>
      </c>
      <c r="D1171" s="15">
        <v>22</v>
      </c>
      <c r="E1171" s="61">
        <f t="shared" si="18"/>
        <v>112.1188524590164</v>
      </c>
      <c r="F1171" s="9">
        <v>621.75</v>
      </c>
      <c r="G1171" s="10">
        <v>187</v>
      </c>
    </row>
    <row r="1172" spans="1:7" x14ac:dyDescent="0.25">
      <c r="A1172" s="15" t="s">
        <v>7036</v>
      </c>
      <c r="B1172" s="7" t="s">
        <v>4919</v>
      </c>
      <c r="C1172" s="8">
        <v>428.11475409836072</v>
      </c>
      <c r="D1172" s="15">
        <v>22</v>
      </c>
      <c r="E1172" s="61">
        <f t="shared" si="18"/>
        <v>94.185245901639362</v>
      </c>
      <c r="F1172" s="9">
        <v>522.30000000000007</v>
      </c>
      <c r="G1172" s="10">
        <v>187</v>
      </c>
    </row>
    <row r="1173" spans="1:7" x14ac:dyDescent="0.25">
      <c r="A1173" s="15" t="s">
        <v>7637</v>
      </c>
      <c r="B1173" s="7" t="s">
        <v>7638</v>
      </c>
      <c r="C1173" s="8">
        <v>336.35245901639348</v>
      </c>
      <c r="D1173" s="15">
        <v>22</v>
      </c>
      <c r="E1173" s="61">
        <f t="shared" si="18"/>
        <v>73.997540983606569</v>
      </c>
      <c r="F1173" s="9">
        <v>410.35</v>
      </c>
      <c r="G1173" s="10">
        <v>187</v>
      </c>
    </row>
    <row r="1174" spans="1:7" x14ac:dyDescent="0.25">
      <c r="A1174" s="15" t="s">
        <v>2680</v>
      </c>
      <c r="B1174" s="7" t="s">
        <v>2681</v>
      </c>
      <c r="C1174" s="8">
        <v>243.03278688524591</v>
      </c>
      <c r="D1174" s="15">
        <v>22</v>
      </c>
      <c r="E1174" s="61">
        <f t="shared" si="18"/>
        <v>53.467213114754102</v>
      </c>
      <c r="F1174" s="9">
        <v>296.5</v>
      </c>
      <c r="G1174" s="10">
        <v>188</v>
      </c>
    </row>
    <row r="1175" spans="1:7" x14ac:dyDescent="0.25">
      <c r="A1175" s="15" t="s">
        <v>3049</v>
      </c>
      <c r="B1175" s="7" t="s">
        <v>3050</v>
      </c>
      <c r="C1175" s="8">
        <v>56.557377049180332</v>
      </c>
      <c r="D1175" s="15">
        <v>22</v>
      </c>
      <c r="E1175" s="61">
        <f t="shared" si="18"/>
        <v>12.442622950819674</v>
      </c>
      <c r="F1175" s="9">
        <v>69</v>
      </c>
      <c r="G1175" s="10">
        <v>188</v>
      </c>
    </row>
    <row r="1176" spans="1:7" x14ac:dyDescent="0.25">
      <c r="A1176" s="15" t="s">
        <v>3051</v>
      </c>
      <c r="B1176" s="7" t="s">
        <v>3052</v>
      </c>
      <c r="C1176" s="8">
        <v>97.540983606557376</v>
      </c>
      <c r="D1176" s="15">
        <v>22</v>
      </c>
      <c r="E1176" s="61">
        <f t="shared" si="18"/>
        <v>21.459016393442624</v>
      </c>
      <c r="F1176" s="9">
        <v>119</v>
      </c>
      <c r="G1176" s="10">
        <v>188</v>
      </c>
    </row>
    <row r="1177" spans="1:7" x14ac:dyDescent="0.25">
      <c r="A1177" s="15" t="s">
        <v>4305</v>
      </c>
      <c r="B1177" s="7" t="s">
        <v>4306</v>
      </c>
      <c r="C1177" s="8">
        <v>120.04098360655739</v>
      </c>
      <c r="D1177" s="15">
        <v>22</v>
      </c>
      <c r="E1177" s="61">
        <f t="shared" si="18"/>
        <v>26.409016393442627</v>
      </c>
      <c r="F1177" s="9">
        <v>146.45000000000002</v>
      </c>
      <c r="G1177" s="10">
        <v>188</v>
      </c>
    </row>
    <row r="1178" spans="1:7" x14ac:dyDescent="0.25">
      <c r="A1178" s="15" t="s">
        <v>4928</v>
      </c>
      <c r="B1178" s="7" t="s">
        <v>4929</v>
      </c>
      <c r="C1178" s="8">
        <v>112.13114754098362</v>
      </c>
      <c r="D1178" s="15">
        <v>22</v>
      </c>
      <c r="E1178" s="61">
        <f t="shared" si="18"/>
        <v>24.668852459016396</v>
      </c>
      <c r="F1178" s="9">
        <v>136.80000000000001</v>
      </c>
      <c r="G1178" s="10">
        <v>188</v>
      </c>
    </row>
    <row r="1179" spans="1:7" x14ac:dyDescent="0.25">
      <c r="A1179" s="15" t="s">
        <v>2035</v>
      </c>
      <c r="B1179" s="7" t="s">
        <v>2036</v>
      </c>
      <c r="C1179" s="8">
        <v>353.93442622950823</v>
      </c>
      <c r="D1179" s="15">
        <v>22</v>
      </c>
      <c r="E1179" s="61">
        <f t="shared" si="18"/>
        <v>77.865573770491807</v>
      </c>
      <c r="F1179" s="9">
        <v>431.8</v>
      </c>
      <c r="G1179" s="10">
        <v>189</v>
      </c>
    </row>
    <row r="1180" spans="1:7" x14ac:dyDescent="0.25">
      <c r="A1180" s="15" t="s">
        <v>2262</v>
      </c>
      <c r="B1180" s="7" t="s">
        <v>2263</v>
      </c>
      <c r="C1180" s="8">
        <v>460.12295081967216</v>
      </c>
      <c r="D1180" s="15">
        <v>22</v>
      </c>
      <c r="E1180" s="61">
        <f t="shared" si="18"/>
        <v>101.22704918032788</v>
      </c>
      <c r="F1180" s="9">
        <v>561.35</v>
      </c>
      <c r="G1180" s="10">
        <v>189</v>
      </c>
    </row>
    <row r="1181" spans="1:7" x14ac:dyDescent="0.25">
      <c r="A1181" s="15" t="s">
        <v>2264</v>
      </c>
      <c r="B1181" s="7" t="s">
        <v>2265</v>
      </c>
      <c r="C1181" s="8">
        <v>353.93442622950823</v>
      </c>
      <c r="D1181" s="15">
        <v>22</v>
      </c>
      <c r="E1181" s="61">
        <f t="shared" si="18"/>
        <v>77.865573770491807</v>
      </c>
      <c r="F1181" s="9">
        <v>431.8</v>
      </c>
      <c r="G1181" s="10">
        <v>189</v>
      </c>
    </row>
    <row r="1182" spans="1:7" x14ac:dyDescent="0.25">
      <c r="A1182" s="15" t="s">
        <v>2266</v>
      </c>
      <c r="B1182" s="7" t="s">
        <v>2267</v>
      </c>
      <c r="C1182" s="8">
        <v>424.71311475409834</v>
      </c>
      <c r="D1182" s="15">
        <v>22</v>
      </c>
      <c r="E1182" s="61">
        <f t="shared" si="18"/>
        <v>93.436885245901635</v>
      </c>
      <c r="F1182" s="9">
        <v>518.15</v>
      </c>
      <c r="G1182" s="10">
        <v>189</v>
      </c>
    </row>
    <row r="1183" spans="1:7" x14ac:dyDescent="0.25">
      <c r="A1183" s="15" t="s">
        <v>2290</v>
      </c>
      <c r="B1183" s="7" t="s">
        <v>2291</v>
      </c>
      <c r="C1183" s="8">
        <v>212.3770491803279</v>
      </c>
      <c r="D1183" s="15">
        <v>22</v>
      </c>
      <c r="E1183" s="61">
        <f t="shared" si="18"/>
        <v>46.722950819672135</v>
      </c>
      <c r="F1183" s="9">
        <v>259.10000000000002</v>
      </c>
      <c r="G1183" s="10">
        <v>189</v>
      </c>
    </row>
    <row r="1184" spans="1:7" x14ac:dyDescent="0.25">
      <c r="A1184" s="15" t="s">
        <v>2323</v>
      </c>
      <c r="B1184" s="7" t="s">
        <v>2324</v>
      </c>
      <c r="C1184" s="8">
        <v>331.82499999999999</v>
      </c>
      <c r="D1184" s="15">
        <v>22</v>
      </c>
      <c r="E1184" s="61">
        <f t="shared" si="18"/>
        <v>73.001499999999993</v>
      </c>
      <c r="F1184" s="9">
        <v>404.82650000000001</v>
      </c>
      <c r="G1184" s="10">
        <v>189</v>
      </c>
    </row>
    <row r="1185" spans="1:7" x14ac:dyDescent="0.25">
      <c r="A1185" s="15" t="s">
        <v>2329</v>
      </c>
      <c r="B1185" s="7" t="s">
        <v>2330</v>
      </c>
      <c r="C1185" s="8">
        <v>170</v>
      </c>
      <c r="D1185" s="15">
        <v>22</v>
      </c>
      <c r="E1185" s="61">
        <f t="shared" si="18"/>
        <v>37.4</v>
      </c>
      <c r="F1185" s="9">
        <v>207.4</v>
      </c>
      <c r="G1185" s="10">
        <v>189</v>
      </c>
    </row>
    <row r="1186" spans="1:7" x14ac:dyDescent="0.25">
      <c r="A1186" s="15" t="s">
        <v>2684</v>
      </c>
      <c r="B1186" s="7" t="s">
        <v>2685</v>
      </c>
      <c r="C1186" s="8">
        <v>238.31967213114754</v>
      </c>
      <c r="D1186" s="15">
        <v>22</v>
      </c>
      <c r="E1186" s="61">
        <f t="shared" si="18"/>
        <v>52.430327868852459</v>
      </c>
      <c r="F1186" s="9">
        <v>290.75</v>
      </c>
      <c r="G1186" s="10">
        <v>189</v>
      </c>
    </row>
    <row r="1187" spans="1:7" x14ac:dyDescent="0.25">
      <c r="A1187" s="15" t="s">
        <v>2704</v>
      </c>
      <c r="B1187" s="7" t="s">
        <v>2705</v>
      </c>
      <c r="C1187" s="8">
        <v>176.96721311475412</v>
      </c>
      <c r="D1187" s="15">
        <v>22</v>
      </c>
      <c r="E1187" s="61">
        <f t="shared" si="18"/>
        <v>38.932786885245903</v>
      </c>
      <c r="F1187" s="9">
        <v>215.9</v>
      </c>
      <c r="G1187" s="10">
        <v>189</v>
      </c>
    </row>
    <row r="1188" spans="1:7" x14ac:dyDescent="0.25">
      <c r="A1188" s="15" t="s">
        <v>6394</v>
      </c>
      <c r="B1188" s="7" t="s">
        <v>6395</v>
      </c>
      <c r="C1188" s="8">
        <v>653.36065573770497</v>
      </c>
      <c r="D1188" s="15">
        <v>22</v>
      </c>
      <c r="E1188" s="61">
        <f t="shared" si="18"/>
        <v>143.73934426229511</v>
      </c>
      <c r="F1188" s="9">
        <v>797.1</v>
      </c>
      <c r="G1188" s="10">
        <v>189</v>
      </c>
    </row>
    <row r="1189" spans="1:7" x14ac:dyDescent="0.25">
      <c r="A1189" s="15" t="s">
        <v>6475</v>
      </c>
      <c r="B1189" s="7" t="s">
        <v>6476</v>
      </c>
      <c r="C1189" s="8">
        <v>294.05737704918033</v>
      </c>
      <c r="D1189" s="15">
        <v>22</v>
      </c>
      <c r="E1189" s="61">
        <f t="shared" si="18"/>
        <v>64.692622950819668</v>
      </c>
      <c r="F1189" s="9">
        <v>358.75</v>
      </c>
      <c r="G1189" s="10">
        <v>189</v>
      </c>
    </row>
    <row r="1190" spans="1:7" x14ac:dyDescent="0.25">
      <c r="A1190" s="15" t="s">
        <v>2325</v>
      </c>
      <c r="B1190" s="7" t="s">
        <v>2326</v>
      </c>
      <c r="C1190" s="8">
        <v>1160</v>
      </c>
      <c r="D1190" s="15">
        <v>22</v>
      </c>
      <c r="E1190" s="61">
        <f t="shared" si="18"/>
        <v>255.2</v>
      </c>
      <c r="F1190" s="9">
        <v>1415.2</v>
      </c>
      <c r="G1190" s="10">
        <v>190</v>
      </c>
    </row>
    <row r="1191" spans="1:7" x14ac:dyDescent="0.25">
      <c r="A1191" s="15" t="s">
        <v>2327</v>
      </c>
      <c r="B1191" s="7" t="s">
        <v>2328</v>
      </c>
      <c r="C1191" s="8">
        <v>560</v>
      </c>
      <c r="D1191" s="15">
        <v>22</v>
      </c>
      <c r="E1191" s="61">
        <f t="shared" si="18"/>
        <v>123.2</v>
      </c>
      <c r="F1191" s="9">
        <v>683.2</v>
      </c>
      <c r="G1191" s="10">
        <v>190</v>
      </c>
    </row>
    <row r="1192" spans="1:7" x14ac:dyDescent="0.25">
      <c r="A1192" s="15" t="s">
        <v>2355</v>
      </c>
      <c r="B1192" s="7" t="s">
        <v>2356</v>
      </c>
      <c r="C1192" s="8">
        <v>6126.1475409836075</v>
      </c>
      <c r="D1192" s="15">
        <v>22</v>
      </c>
      <c r="E1192" s="61">
        <f t="shared" si="18"/>
        <v>1347.7524590163937</v>
      </c>
      <c r="F1192" s="9">
        <v>7473.9000000000005</v>
      </c>
      <c r="G1192" s="10">
        <v>190</v>
      </c>
    </row>
    <row r="1193" spans="1:7" x14ac:dyDescent="0.25">
      <c r="A1193" s="15" t="s">
        <v>2450</v>
      </c>
      <c r="B1193" s="7" t="s">
        <v>2451</v>
      </c>
      <c r="C1193" s="8">
        <v>3019.3032786885246</v>
      </c>
      <c r="D1193" s="15">
        <v>22</v>
      </c>
      <c r="E1193" s="61">
        <f t="shared" si="18"/>
        <v>664.24672131147543</v>
      </c>
      <c r="F1193" s="9">
        <v>3683.55</v>
      </c>
      <c r="G1193" s="10">
        <v>190</v>
      </c>
    </row>
    <row r="1194" spans="1:7" x14ac:dyDescent="0.25">
      <c r="A1194" s="15" t="s">
        <v>2706</v>
      </c>
      <c r="B1194" s="7" t="s">
        <v>2707</v>
      </c>
      <c r="C1194" s="8">
        <v>3544.4262295081967</v>
      </c>
      <c r="D1194" s="15">
        <v>22</v>
      </c>
      <c r="E1194" s="61">
        <f t="shared" si="18"/>
        <v>779.77377049180325</v>
      </c>
      <c r="F1194" s="9">
        <v>4324.2</v>
      </c>
      <c r="G1194" s="10">
        <v>190</v>
      </c>
    </row>
    <row r="1195" spans="1:7" x14ac:dyDescent="0.25">
      <c r="A1195" s="15" t="s">
        <v>7347</v>
      </c>
      <c r="B1195" s="7" t="s">
        <v>7348</v>
      </c>
      <c r="C1195" s="8">
        <v>130.32786885245901</v>
      </c>
      <c r="D1195" s="15">
        <v>22</v>
      </c>
      <c r="E1195" s="61">
        <f t="shared" si="18"/>
        <v>28.672131147540981</v>
      </c>
      <c r="F1195" s="9">
        <v>159</v>
      </c>
      <c r="G1195" s="10">
        <v>190</v>
      </c>
    </row>
    <row r="1196" spans="1:7" x14ac:dyDescent="0.25">
      <c r="A1196" s="15" t="s">
        <v>7427</v>
      </c>
      <c r="B1196" s="7" t="s">
        <v>7428</v>
      </c>
      <c r="C1196" s="8">
        <v>245.08196721311475</v>
      </c>
      <c r="D1196" s="15">
        <v>22</v>
      </c>
      <c r="E1196" s="61">
        <f t="shared" si="18"/>
        <v>53.918032786885249</v>
      </c>
      <c r="F1196" s="9">
        <v>299</v>
      </c>
      <c r="G1196" s="10">
        <v>190</v>
      </c>
    </row>
    <row r="1197" spans="1:7" x14ac:dyDescent="0.25">
      <c r="A1197" s="15" t="s">
        <v>7429</v>
      </c>
      <c r="B1197" s="7" t="s">
        <v>7430</v>
      </c>
      <c r="C1197" s="8">
        <v>130.32786885245901</v>
      </c>
      <c r="D1197" s="15">
        <v>22</v>
      </c>
      <c r="E1197" s="61">
        <f t="shared" si="18"/>
        <v>28.672131147540981</v>
      </c>
      <c r="F1197" s="9">
        <v>159</v>
      </c>
      <c r="G1197" s="10">
        <v>190</v>
      </c>
    </row>
    <row r="1198" spans="1:7" x14ac:dyDescent="0.25">
      <c r="A1198" s="15" t="s">
        <v>7431</v>
      </c>
      <c r="B1198" s="7" t="s">
        <v>7432</v>
      </c>
      <c r="C1198" s="8">
        <v>72.950819672131146</v>
      </c>
      <c r="D1198" s="15">
        <v>22</v>
      </c>
      <c r="E1198" s="61">
        <f t="shared" si="18"/>
        <v>16.049180327868854</v>
      </c>
      <c r="F1198" s="9">
        <v>89</v>
      </c>
      <c r="G1198" s="10">
        <v>190</v>
      </c>
    </row>
    <row r="1199" spans="1:7" x14ac:dyDescent="0.25">
      <c r="A1199" s="15" t="s">
        <v>2029</v>
      </c>
      <c r="B1199" s="7" t="s">
        <v>2030</v>
      </c>
      <c r="C1199" s="8">
        <v>1727.950819672131</v>
      </c>
      <c r="D1199" s="15">
        <v>22</v>
      </c>
      <c r="E1199" s="61">
        <f t="shared" si="18"/>
        <v>380.14918032786881</v>
      </c>
      <c r="F1199" s="9">
        <v>2108.1</v>
      </c>
      <c r="G1199" s="10">
        <v>191</v>
      </c>
    </row>
    <row r="1200" spans="1:7" x14ac:dyDescent="0.25">
      <c r="A1200" s="15" t="s">
        <v>2270</v>
      </c>
      <c r="B1200" s="7" t="s">
        <v>2271</v>
      </c>
      <c r="C1200" s="8">
        <v>3822.4180327868858</v>
      </c>
      <c r="D1200" s="15">
        <v>22</v>
      </c>
      <c r="E1200" s="61">
        <f t="shared" si="18"/>
        <v>840.93196721311483</v>
      </c>
      <c r="F1200" s="9">
        <v>4663.3500000000004</v>
      </c>
      <c r="G1200" s="10">
        <v>191</v>
      </c>
    </row>
    <row r="1201" spans="1:7" x14ac:dyDescent="0.25">
      <c r="A1201" s="15" t="s">
        <v>2418</v>
      </c>
      <c r="B1201" s="7" t="s">
        <v>2419</v>
      </c>
      <c r="C1201" s="8">
        <v>796.3</v>
      </c>
      <c r="D1201" s="15">
        <v>22</v>
      </c>
      <c r="E1201" s="61">
        <f t="shared" si="18"/>
        <v>175.18599999999998</v>
      </c>
      <c r="F1201" s="9">
        <v>971.48599999999988</v>
      </c>
      <c r="G1201" s="10">
        <v>191</v>
      </c>
    </row>
    <row r="1202" spans="1:7" x14ac:dyDescent="0.25">
      <c r="A1202" s="15" t="s">
        <v>2440</v>
      </c>
      <c r="B1202" s="7" t="s">
        <v>2441</v>
      </c>
      <c r="C1202" s="8">
        <v>1238.7704918032789</v>
      </c>
      <c r="D1202" s="15">
        <v>22</v>
      </c>
      <c r="E1202" s="61">
        <f t="shared" si="18"/>
        <v>272.52950819672134</v>
      </c>
      <c r="F1202" s="9">
        <v>1511.3000000000002</v>
      </c>
      <c r="G1202" s="10">
        <v>191</v>
      </c>
    </row>
    <row r="1203" spans="1:7" x14ac:dyDescent="0.25">
      <c r="A1203" s="15" t="s">
        <v>2676</v>
      </c>
      <c r="B1203" s="7" t="s">
        <v>2677</v>
      </c>
      <c r="C1203" s="8">
        <v>1946.5983606557377</v>
      </c>
      <c r="D1203" s="15">
        <v>22</v>
      </c>
      <c r="E1203" s="61">
        <f t="shared" si="18"/>
        <v>428.25163934426229</v>
      </c>
      <c r="F1203" s="9">
        <v>2374.85</v>
      </c>
      <c r="G1203" s="10">
        <v>191</v>
      </c>
    </row>
    <row r="1204" spans="1:7" x14ac:dyDescent="0.25">
      <c r="A1204" s="15" t="s">
        <v>2700</v>
      </c>
      <c r="B1204" s="7" t="s">
        <v>2701</v>
      </c>
      <c r="C1204" s="8">
        <v>1167.9918032786886</v>
      </c>
      <c r="D1204" s="15">
        <v>22</v>
      </c>
      <c r="E1204" s="61">
        <f t="shared" si="18"/>
        <v>256.95819672131148</v>
      </c>
      <c r="F1204" s="9">
        <v>1424.95</v>
      </c>
      <c r="G1204" s="10">
        <v>191</v>
      </c>
    </row>
    <row r="1205" spans="1:7" x14ac:dyDescent="0.25">
      <c r="A1205" s="15" t="s">
        <v>6773</v>
      </c>
      <c r="B1205" s="7" t="s">
        <v>6774</v>
      </c>
      <c r="C1205" s="8">
        <v>1061.8032786885246</v>
      </c>
      <c r="D1205" s="15">
        <v>22</v>
      </c>
      <c r="E1205" s="61">
        <f t="shared" si="18"/>
        <v>233.59672131147542</v>
      </c>
      <c r="F1205" s="9">
        <v>1295.4000000000001</v>
      </c>
      <c r="G1205" s="10">
        <v>191</v>
      </c>
    </row>
    <row r="1206" spans="1:7" x14ac:dyDescent="0.25">
      <c r="A1206" s="15" t="s">
        <v>6775</v>
      </c>
      <c r="B1206" s="7" t="s">
        <v>6776</v>
      </c>
      <c r="C1206" s="8">
        <v>4424.0983606557384</v>
      </c>
      <c r="D1206" s="15">
        <v>22</v>
      </c>
      <c r="E1206" s="61">
        <f t="shared" si="18"/>
        <v>973.30163934426241</v>
      </c>
      <c r="F1206" s="9">
        <v>5397.4000000000005</v>
      </c>
      <c r="G1206" s="10">
        <v>191</v>
      </c>
    </row>
    <row r="1207" spans="1:7" x14ac:dyDescent="0.25">
      <c r="A1207" s="15" t="s">
        <v>1831</v>
      </c>
      <c r="B1207" s="7" t="s">
        <v>1832</v>
      </c>
      <c r="C1207" s="8">
        <v>740.28688524590177</v>
      </c>
      <c r="D1207" s="15">
        <v>22</v>
      </c>
      <c r="E1207" s="61">
        <f t="shared" si="18"/>
        <v>162.8631147540984</v>
      </c>
      <c r="F1207" s="9">
        <v>903.15000000000009</v>
      </c>
      <c r="G1207" s="10">
        <v>192</v>
      </c>
    </row>
    <row r="1208" spans="1:7" x14ac:dyDescent="0.25">
      <c r="A1208" s="15" t="s">
        <v>1949</v>
      </c>
      <c r="B1208" s="7" t="s">
        <v>1950</v>
      </c>
      <c r="C1208" s="8">
        <v>361.96721311475414</v>
      </c>
      <c r="D1208" s="15">
        <v>22</v>
      </c>
      <c r="E1208" s="61">
        <f t="shared" si="18"/>
        <v>79.632786885245906</v>
      </c>
      <c r="F1208" s="9">
        <v>441.6</v>
      </c>
      <c r="G1208" s="10">
        <v>192</v>
      </c>
    </row>
    <row r="1209" spans="1:7" x14ac:dyDescent="0.25">
      <c r="A1209" s="15" t="s">
        <v>1951</v>
      </c>
      <c r="B1209" s="7" t="s">
        <v>1952</v>
      </c>
      <c r="C1209" s="8">
        <v>361.96721311475414</v>
      </c>
      <c r="D1209" s="15">
        <v>22</v>
      </c>
      <c r="E1209" s="61">
        <f t="shared" si="18"/>
        <v>79.632786885245906</v>
      </c>
      <c r="F1209" s="9">
        <v>441.6</v>
      </c>
      <c r="G1209" s="10">
        <v>192</v>
      </c>
    </row>
    <row r="1210" spans="1:7" x14ac:dyDescent="0.25">
      <c r="A1210" s="15" t="s">
        <v>2027</v>
      </c>
      <c r="B1210" s="7" t="s">
        <v>2028</v>
      </c>
      <c r="C1210" s="8">
        <v>662.58196721311481</v>
      </c>
      <c r="D1210" s="15">
        <v>22</v>
      </c>
      <c r="E1210" s="61">
        <f t="shared" si="18"/>
        <v>145.76803278688527</v>
      </c>
      <c r="F1210" s="9">
        <v>808.35</v>
      </c>
      <c r="G1210" s="10">
        <v>192</v>
      </c>
    </row>
    <row r="1211" spans="1:7" x14ac:dyDescent="0.25">
      <c r="A1211" s="15" t="s">
        <v>4948</v>
      </c>
      <c r="B1211" s="7" t="s">
        <v>4949</v>
      </c>
      <c r="C1211" s="8">
        <v>56.06557377049181</v>
      </c>
      <c r="D1211" s="15">
        <v>22</v>
      </c>
      <c r="E1211" s="61">
        <f t="shared" si="18"/>
        <v>12.334426229508198</v>
      </c>
      <c r="F1211" s="9">
        <v>68.400000000000006</v>
      </c>
      <c r="G1211" s="10">
        <v>192</v>
      </c>
    </row>
    <row r="1212" spans="1:7" x14ac:dyDescent="0.25">
      <c r="A1212" s="15" t="s">
        <v>5938</v>
      </c>
      <c r="B1212" s="7" t="s">
        <v>5939</v>
      </c>
      <c r="C1212" s="8">
        <v>12.049180327868854</v>
      </c>
      <c r="D1212" s="15">
        <v>22</v>
      </c>
      <c r="E1212" s="61">
        <f t="shared" si="18"/>
        <v>2.6508196721311479</v>
      </c>
      <c r="F1212" s="9">
        <v>14.700000000000001</v>
      </c>
      <c r="G1212" s="10">
        <v>192</v>
      </c>
    </row>
    <row r="1213" spans="1:7" x14ac:dyDescent="0.25">
      <c r="A1213" s="15" t="s">
        <v>7162</v>
      </c>
      <c r="B1213" s="7" t="s">
        <v>7163</v>
      </c>
      <c r="C1213" s="8">
        <v>41.680327868852459</v>
      </c>
      <c r="D1213" s="15">
        <v>22</v>
      </c>
      <c r="E1213" s="61">
        <f t="shared" si="18"/>
        <v>9.1696721311475411</v>
      </c>
      <c r="F1213" s="9">
        <v>50.85</v>
      </c>
      <c r="G1213" s="10">
        <v>192</v>
      </c>
    </row>
    <row r="1214" spans="1:7" x14ac:dyDescent="0.25">
      <c r="A1214" s="15" t="s">
        <v>7168</v>
      </c>
      <c r="B1214" s="7" t="s">
        <v>7169</v>
      </c>
      <c r="C1214" s="8">
        <v>37.868852459016395</v>
      </c>
      <c r="D1214" s="15">
        <v>22</v>
      </c>
      <c r="E1214" s="61">
        <f t="shared" si="18"/>
        <v>8.3311475409836078</v>
      </c>
      <c r="F1214" s="9">
        <v>46.2</v>
      </c>
      <c r="G1214" s="10">
        <v>192</v>
      </c>
    </row>
    <row r="1215" spans="1:7" x14ac:dyDescent="0.25">
      <c r="A1215" s="15" t="s">
        <v>8198</v>
      </c>
      <c r="B1215" s="7" t="s">
        <v>8199</v>
      </c>
      <c r="C1215" s="8">
        <v>37.049180327868854</v>
      </c>
      <c r="D1215" s="15">
        <v>22</v>
      </c>
      <c r="E1215" s="61">
        <f t="shared" si="18"/>
        <v>8.1508196721311474</v>
      </c>
      <c r="F1215" s="9">
        <v>45.2</v>
      </c>
      <c r="G1215" s="10">
        <v>192</v>
      </c>
    </row>
    <row r="1216" spans="1:7" x14ac:dyDescent="0.25">
      <c r="A1216" s="15" t="s">
        <v>8200</v>
      </c>
      <c r="B1216" s="7" t="s">
        <v>8201</v>
      </c>
      <c r="C1216" s="8">
        <v>17.377049180327873</v>
      </c>
      <c r="D1216" s="15">
        <v>22</v>
      </c>
      <c r="E1216" s="61">
        <f t="shared" si="18"/>
        <v>3.822950819672132</v>
      </c>
      <c r="F1216" s="9">
        <v>21.200000000000003</v>
      </c>
      <c r="G1216" s="10">
        <v>192</v>
      </c>
    </row>
    <row r="1217" spans="1:7" x14ac:dyDescent="0.25">
      <c r="A1217" s="15" t="s">
        <v>1827</v>
      </c>
      <c r="B1217" s="7" t="s">
        <v>1828</v>
      </c>
      <c r="C1217" s="8">
        <v>2534.1393442622953</v>
      </c>
      <c r="D1217" s="15">
        <v>22</v>
      </c>
      <c r="E1217" s="61">
        <f t="shared" si="18"/>
        <v>557.51065573770495</v>
      </c>
      <c r="F1217" s="9">
        <v>3091.65</v>
      </c>
      <c r="G1217" s="10">
        <v>193</v>
      </c>
    </row>
    <row r="1218" spans="1:7" x14ac:dyDescent="0.25">
      <c r="A1218" s="15" t="s">
        <v>1829</v>
      </c>
      <c r="B1218" s="7" t="s">
        <v>1830</v>
      </c>
      <c r="C1218" s="8">
        <v>1290</v>
      </c>
      <c r="D1218" s="15">
        <v>22</v>
      </c>
      <c r="E1218" s="61">
        <f t="shared" si="18"/>
        <v>283.8</v>
      </c>
      <c r="F1218" s="12">
        <v>1573.8</v>
      </c>
      <c r="G1218" s="10">
        <v>193</v>
      </c>
    </row>
    <row r="1219" spans="1:7" x14ac:dyDescent="0.25">
      <c r="A1219" s="15" t="s">
        <v>2031</v>
      </c>
      <c r="B1219" s="7" t="s">
        <v>2032</v>
      </c>
      <c r="C1219" s="8">
        <v>2991.8852459016398</v>
      </c>
      <c r="D1219" s="15">
        <v>22</v>
      </c>
      <c r="E1219" s="61">
        <f t="shared" ref="E1219:E1282" si="19">C1219*(D1219/100)</f>
        <v>658.2147540983608</v>
      </c>
      <c r="F1219" s="9">
        <v>3650.1000000000004</v>
      </c>
      <c r="G1219" s="10">
        <v>193</v>
      </c>
    </row>
    <row r="1220" spans="1:7" x14ac:dyDescent="0.25">
      <c r="A1220" s="15" t="s">
        <v>2414</v>
      </c>
      <c r="B1220" s="7" t="s">
        <v>2415</v>
      </c>
      <c r="C1220" s="8">
        <v>4424.0983606557384</v>
      </c>
      <c r="D1220" s="15">
        <v>22</v>
      </c>
      <c r="E1220" s="61">
        <f t="shared" si="19"/>
        <v>973.30163934426241</v>
      </c>
      <c r="F1220" s="9">
        <v>5397.4000000000005</v>
      </c>
      <c r="G1220" s="10">
        <v>193</v>
      </c>
    </row>
    <row r="1221" spans="1:7" x14ac:dyDescent="0.25">
      <c r="A1221" s="15" t="s">
        <v>2428</v>
      </c>
      <c r="B1221" s="7" t="s">
        <v>2429</v>
      </c>
      <c r="C1221" s="8">
        <v>1557.2950819672133</v>
      </c>
      <c r="D1221" s="15">
        <v>22</v>
      </c>
      <c r="E1221" s="61">
        <f t="shared" si="19"/>
        <v>342.60491803278694</v>
      </c>
      <c r="F1221" s="9">
        <v>1899.9</v>
      </c>
      <c r="G1221" s="10">
        <v>193</v>
      </c>
    </row>
    <row r="1222" spans="1:7" x14ac:dyDescent="0.25">
      <c r="A1222" s="15" t="s">
        <v>6938</v>
      </c>
      <c r="B1222" s="7" t="s">
        <v>6939</v>
      </c>
      <c r="C1222" s="8">
        <v>98.155737704918039</v>
      </c>
      <c r="D1222" s="15">
        <v>22</v>
      </c>
      <c r="E1222" s="61">
        <f t="shared" si="19"/>
        <v>21.594262295081968</v>
      </c>
      <c r="F1222" s="9">
        <v>119.75</v>
      </c>
      <c r="G1222" s="10">
        <v>193</v>
      </c>
    </row>
    <row r="1223" spans="1:7" x14ac:dyDescent="0.25">
      <c r="A1223" s="15" t="s">
        <v>6940</v>
      </c>
      <c r="B1223" s="7" t="s">
        <v>6941</v>
      </c>
      <c r="C1223" s="8">
        <v>190.20491803278691</v>
      </c>
      <c r="D1223" s="15">
        <v>22</v>
      </c>
      <c r="E1223" s="61">
        <f t="shared" si="19"/>
        <v>41.845081967213119</v>
      </c>
      <c r="F1223" s="9">
        <v>232.05</v>
      </c>
      <c r="G1223" s="10">
        <v>193</v>
      </c>
    </row>
    <row r="1224" spans="1:7" x14ac:dyDescent="0.25">
      <c r="A1224" s="15" t="s">
        <v>1759</v>
      </c>
      <c r="B1224" s="7" t="s">
        <v>1760</v>
      </c>
      <c r="C1224" s="8">
        <v>66.47540983606558</v>
      </c>
      <c r="D1224" s="15">
        <v>22</v>
      </c>
      <c r="E1224" s="61">
        <f t="shared" si="19"/>
        <v>14.624590163934428</v>
      </c>
      <c r="F1224" s="9">
        <v>81.100000000000009</v>
      </c>
      <c r="G1224" s="10">
        <v>194</v>
      </c>
    </row>
    <row r="1225" spans="1:7" x14ac:dyDescent="0.25">
      <c r="A1225" s="15" t="s">
        <v>1762</v>
      </c>
      <c r="B1225" s="7" t="s">
        <v>1763</v>
      </c>
      <c r="C1225" s="8">
        <v>35.696721311475414</v>
      </c>
      <c r="D1225" s="15">
        <v>22</v>
      </c>
      <c r="E1225" s="61">
        <f t="shared" si="19"/>
        <v>7.8532786885245915</v>
      </c>
      <c r="F1225" s="9">
        <v>43.550000000000004</v>
      </c>
      <c r="G1225" s="10">
        <v>194</v>
      </c>
    </row>
    <row r="1226" spans="1:7" x14ac:dyDescent="0.25">
      <c r="A1226" s="15" t="s">
        <v>1800</v>
      </c>
      <c r="B1226" s="7" t="s">
        <v>1801</v>
      </c>
      <c r="C1226" s="8">
        <v>80.901639344262293</v>
      </c>
      <c r="D1226" s="15">
        <v>22</v>
      </c>
      <c r="E1226" s="61">
        <f t="shared" si="19"/>
        <v>17.798360655737703</v>
      </c>
      <c r="F1226" s="9">
        <v>98.7</v>
      </c>
      <c r="G1226" s="10">
        <v>194</v>
      </c>
    </row>
    <row r="1227" spans="1:7" x14ac:dyDescent="0.25">
      <c r="A1227" s="15" t="s">
        <v>4301</v>
      </c>
      <c r="B1227" s="7" t="s">
        <v>4302</v>
      </c>
      <c r="C1227" s="8">
        <v>253.9344262295082</v>
      </c>
      <c r="D1227" s="15">
        <v>22</v>
      </c>
      <c r="E1227" s="61">
        <f t="shared" si="19"/>
        <v>55.865573770491807</v>
      </c>
      <c r="F1227" s="9">
        <v>309.8</v>
      </c>
      <c r="G1227" s="10">
        <v>194</v>
      </c>
    </row>
    <row r="1228" spans="1:7" x14ac:dyDescent="0.25">
      <c r="A1228" s="15" t="s">
        <v>4922</v>
      </c>
      <c r="B1228" s="7" t="s">
        <v>4923</v>
      </c>
      <c r="C1228" s="8">
        <v>37.745901639344268</v>
      </c>
      <c r="D1228" s="15">
        <v>22</v>
      </c>
      <c r="E1228" s="61">
        <f t="shared" si="19"/>
        <v>8.3040983606557397</v>
      </c>
      <c r="F1228" s="9">
        <v>46.050000000000004</v>
      </c>
      <c r="G1228" s="10">
        <v>194</v>
      </c>
    </row>
    <row r="1229" spans="1:7" x14ac:dyDescent="0.25">
      <c r="A1229" s="15" t="s">
        <v>6079</v>
      </c>
      <c r="B1229" s="7" t="s">
        <v>6080</v>
      </c>
      <c r="C1229" s="8">
        <v>55.16393442622951</v>
      </c>
      <c r="D1229" s="15">
        <v>22</v>
      </c>
      <c r="E1229" s="61">
        <f t="shared" si="19"/>
        <v>12.136065573770493</v>
      </c>
      <c r="F1229" s="9">
        <v>67.3</v>
      </c>
      <c r="G1229" s="10">
        <v>194</v>
      </c>
    </row>
    <row r="1230" spans="1:7" x14ac:dyDescent="0.25">
      <c r="A1230" s="15" t="s">
        <v>8240</v>
      </c>
      <c r="B1230" s="7" t="s">
        <v>1761</v>
      </c>
      <c r="C1230" s="8">
        <v>22.909836065573774</v>
      </c>
      <c r="D1230" s="15">
        <v>22</v>
      </c>
      <c r="E1230" s="61">
        <f t="shared" si="19"/>
        <v>5.0401639344262303</v>
      </c>
      <c r="F1230" s="9">
        <v>27.950000000000003</v>
      </c>
      <c r="G1230" s="10">
        <v>194</v>
      </c>
    </row>
    <row r="1231" spans="1:7" x14ac:dyDescent="0.25">
      <c r="A1231" s="15" t="s">
        <v>4926</v>
      </c>
      <c r="B1231" s="7" t="s">
        <v>4927</v>
      </c>
      <c r="C1231" s="8">
        <v>112.13114754098362</v>
      </c>
      <c r="D1231" s="15">
        <v>22</v>
      </c>
      <c r="E1231" s="61">
        <f t="shared" si="19"/>
        <v>24.668852459016396</v>
      </c>
      <c r="F1231" s="9">
        <v>136.80000000000001</v>
      </c>
      <c r="G1231" s="10">
        <v>195</v>
      </c>
    </row>
    <row r="1232" spans="1:7" x14ac:dyDescent="0.25">
      <c r="A1232" s="15" t="s">
        <v>4932</v>
      </c>
      <c r="B1232" s="7" t="s">
        <v>4933</v>
      </c>
      <c r="C1232" s="8">
        <v>142.70491803278691</v>
      </c>
      <c r="D1232" s="15">
        <v>22</v>
      </c>
      <c r="E1232" s="61">
        <f t="shared" si="19"/>
        <v>31.39508196721312</v>
      </c>
      <c r="F1232" s="9">
        <v>174.10000000000002</v>
      </c>
      <c r="G1232" s="10">
        <v>195</v>
      </c>
    </row>
    <row r="1233" spans="1:7" x14ac:dyDescent="0.25">
      <c r="A1233" s="15" t="s">
        <v>4934</v>
      </c>
      <c r="B1233" s="7" t="s">
        <v>4935</v>
      </c>
      <c r="C1233" s="8">
        <v>336.35245901639348</v>
      </c>
      <c r="D1233" s="15">
        <v>22</v>
      </c>
      <c r="E1233" s="61">
        <f t="shared" si="19"/>
        <v>73.997540983606569</v>
      </c>
      <c r="F1233" s="9">
        <v>410.35</v>
      </c>
      <c r="G1233" s="10">
        <v>195</v>
      </c>
    </row>
    <row r="1234" spans="1:7" x14ac:dyDescent="0.25">
      <c r="A1234" s="15" t="s">
        <v>4942</v>
      </c>
      <c r="B1234" s="7" t="s">
        <v>4943</v>
      </c>
      <c r="C1234" s="8">
        <v>152.90983606557378</v>
      </c>
      <c r="D1234" s="15">
        <v>22</v>
      </c>
      <c r="E1234" s="61">
        <f t="shared" si="19"/>
        <v>33.640163934426234</v>
      </c>
      <c r="F1234" s="9">
        <v>186.55</v>
      </c>
      <c r="G1234" s="10">
        <v>195</v>
      </c>
    </row>
    <row r="1235" spans="1:7" x14ac:dyDescent="0.25">
      <c r="A1235" s="15" t="s">
        <v>4944</v>
      </c>
      <c r="B1235" s="7" t="s">
        <v>4945</v>
      </c>
      <c r="C1235" s="8">
        <v>61.188524590163944</v>
      </c>
      <c r="D1235" s="15">
        <v>22</v>
      </c>
      <c r="E1235" s="61">
        <f t="shared" si="19"/>
        <v>13.461475409836067</v>
      </c>
      <c r="F1235" s="9">
        <v>74.650000000000006</v>
      </c>
      <c r="G1235" s="10">
        <v>195</v>
      </c>
    </row>
    <row r="1236" spans="1:7" x14ac:dyDescent="0.25">
      <c r="A1236" s="15" t="s">
        <v>4956</v>
      </c>
      <c r="B1236" s="7" t="s">
        <v>4957</v>
      </c>
      <c r="C1236" s="8">
        <v>193.68852459016395</v>
      </c>
      <c r="D1236" s="15">
        <v>22</v>
      </c>
      <c r="E1236" s="61">
        <f t="shared" si="19"/>
        <v>42.611475409836068</v>
      </c>
      <c r="F1236" s="9">
        <v>236.3</v>
      </c>
      <c r="G1236" s="10">
        <v>195</v>
      </c>
    </row>
    <row r="1237" spans="1:7" x14ac:dyDescent="0.25">
      <c r="A1237" s="15" t="s">
        <v>4297</v>
      </c>
      <c r="B1237" s="7" t="s">
        <v>4298</v>
      </c>
      <c r="C1237" s="8">
        <v>221.63934426229511</v>
      </c>
      <c r="D1237" s="15">
        <v>22</v>
      </c>
      <c r="E1237" s="61">
        <f t="shared" si="19"/>
        <v>48.760655737704923</v>
      </c>
      <c r="F1237" s="9">
        <v>270.40000000000003</v>
      </c>
      <c r="G1237" s="10">
        <v>196</v>
      </c>
    </row>
    <row r="1238" spans="1:7" x14ac:dyDescent="0.25">
      <c r="A1238" s="15" t="s">
        <v>4307</v>
      </c>
      <c r="B1238" s="7" t="s">
        <v>4308</v>
      </c>
      <c r="C1238" s="8">
        <v>336.35245901639348</v>
      </c>
      <c r="D1238" s="15">
        <v>22</v>
      </c>
      <c r="E1238" s="61">
        <f t="shared" si="19"/>
        <v>73.997540983606569</v>
      </c>
      <c r="F1238" s="9">
        <v>410.35</v>
      </c>
      <c r="G1238" s="10">
        <v>196</v>
      </c>
    </row>
    <row r="1239" spans="1:7" x14ac:dyDescent="0.25">
      <c r="A1239" s="15" t="s">
        <v>4309</v>
      </c>
      <c r="B1239" s="7" t="s">
        <v>4310</v>
      </c>
      <c r="C1239" s="8">
        <v>194.87704918032787</v>
      </c>
      <c r="D1239" s="15">
        <v>22</v>
      </c>
      <c r="E1239" s="61">
        <f t="shared" si="19"/>
        <v>42.872950819672134</v>
      </c>
      <c r="F1239" s="9">
        <v>237.75</v>
      </c>
      <c r="G1239" s="10">
        <v>196</v>
      </c>
    </row>
    <row r="1240" spans="1:7" x14ac:dyDescent="0.25">
      <c r="A1240" s="15" t="s">
        <v>4936</v>
      </c>
      <c r="B1240" s="7" t="s">
        <v>4937</v>
      </c>
      <c r="C1240" s="8">
        <v>968.27868852459017</v>
      </c>
      <c r="D1240" s="15">
        <v>22</v>
      </c>
      <c r="E1240" s="61">
        <f t="shared" si="19"/>
        <v>213.02131147540985</v>
      </c>
      <c r="F1240" s="9">
        <v>1181.3</v>
      </c>
      <c r="G1240" s="10">
        <v>196</v>
      </c>
    </row>
    <row r="1241" spans="1:7" x14ac:dyDescent="0.25">
      <c r="A1241" s="15" t="s">
        <v>4938</v>
      </c>
      <c r="B1241" s="7" t="s">
        <v>4939</v>
      </c>
      <c r="C1241" s="8">
        <v>764.4262295081968</v>
      </c>
      <c r="D1241" s="15">
        <v>22</v>
      </c>
      <c r="E1241" s="61">
        <f t="shared" si="19"/>
        <v>168.17377049180331</v>
      </c>
      <c r="F1241" s="9">
        <v>932.6</v>
      </c>
      <c r="G1241" s="10">
        <v>196</v>
      </c>
    </row>
    <row r="1242" spans="1:7" x14ac:dyDescent="0.25">
      <c r="A1242" s="15" t="s">
        <v>4940</v>
      </c>
      <c r="B1242" s="7" t="s">
        <v>4941</v>
      </c>
      <c r="C1242" s="8">
        <v>509.63114754098359</v>
      </c>
      <c r="D1242" s="15">
        <v>22</v>
      </c>
      <c r="E1242" s="61">
        <f t="shared" si="19"/>
        <v>112.1188524590164</v>
      </c>
      <c r="F1242" s="9">
        <v>621.75</v>
      </c>
      <c r="G1242" s="10">
        <v>196</v>
      </c>
    </row>
    <row r="1243" spans="1:7" x14ac:dyDescent="0.25">
      <c r="A1243" s="15" t="s">
        <v>4313</v>
      </c>
      <c r="B1243" s="7" t="s">
        <v>4314</v>
      </c>
      <c r="C1243" s="8">
        <v>1482.6229508196723</v>
      </c>
      <c r="D1243" s="15">
        <v>22</v>
      </c>
      <c r="E1243" s="61">
        <f t="shared" si="19"/>
        <v>326.17704918032791</v>
      </c>
      <c r="F1243" s="9">
        <v>1808.8000000000002</v>
      </c>
      <c r="G1243" s="10">
        <v>197</v>
      </c>
    </row>
    <row r="1244" spans="1:7" x14ac:dyDescent="0.25">
      <c r="A1244" s="15" t="s">
        <v>4315</v>
      </c>
      <c r="B1244" s="7" t="s">
        <v>4316</v>
      </c>
      <c r="C1244" s="8">
        <v>956.43442622950829</v>
      </c>
      <c r="D1244" s="15">
        <v>22</v>
      </c>
      <c r="E1244" s="61">
        <f t="shared" si="19"/>
        <v>210.41557377049182</v>
      </c>
      <c r="F1244" s="9">
        <v>1166.8500000000001</v>
      </c>
      <c r="G1244" s="10">
        <v>197</v>
      </c>
    </row>
    <row r="1245" spans="1:7" x14ac:dyDescent="0.25">
      <c r="A1245" s="15" t="s">
        <v>4966</v>
      </c>
      <c r="B1245" s="7" t="s">
        <v>4967</v>
      </c>
      <c r="C1245" s="8">
        <v>611.55737704918033</v>
      </c>
      <c r="D1245" s="15">
        <v>22</v>
      </c>
      <c r="E1245" s="61">
        <f t="shared" si="19"/>
        <v>134.54262295081966</v>
      </c>
      <c r="F1245" s="9">
        <v>746.1</v>
      </c>
      <c r="G1245" s="10">
        <v>197</v>
      </c>
    </row>
    <row r="1246" spans="1:7" x14ac:dyDescent="0.25">
      <c r="A1246" s="15" t="s">
        <v>7529</v>
      </c>
      <c r="B1246" s="7" t="s">
        <v>7530</v>
      </c>
      <c r="C1246" s="8">
        <v>787.37704918032796</v>
      </c>
      <c r="D1246" s="15">
        <v>22</v>
      </c>
      <c r="E1246" s="61">
        <f t="shared" si="19"/>
        <v>173.22295081967215</v>
      </c>
      <c r="F1246" s="9">
        <v>960.6</v>
      </c>
      <c r="G1246" s="10">
        <v>197</v>
      </c>
    </row>
    <row r="1247" spans="1:7" x14ac:dyDescent="0.25">
      <c r="A1247" s="15" t="s">
        <v>548</v>
      </c>
      <c r="B1247" s="7" t="s">
        <v>549</v>
      </c>
      <c r="C1247" s="8">
        <v>81.188524590163951</v>
      </c>
      <c r="D1247" s="15">
        <v>22</v>
      </c>
      <c r="E1247" s="61">
        <f t="shared" si="19"/>
        <v>17.861475409836068</v>
      </c>
      <c r="F1247" s="9">
        <v>99.050000000000011</v>
      </c>
      <c r="G1247" s="10">
        <v>198</v>
      </c>
    </row>
    <row r="1248" spans="1:7" x14ac:dyDescent="0.25">
      <c r="A1248" s="15" t="s">
        <v>550</v>
      </c>
      <c r="B1248" s="7" t="s">
        <v>551</v>
      </c>
      <c r="C1248" s="8">
        <v>108.60655737704919</v>
      </c>
      <c r="D1248" s="15">
        <v>22</v>
      </c>
      <c r="E1248" s="61">
        <f t="shared" si="19"/>
        <v>23.893442622950822</v>
      </c>
      <c r="F1248" s="9">
        <v>132.5</v>
      </c>
      <c r="G1248" s="10">
        <v>198</v>
      </c>
    </row>
    <row r="1249" spans="1:7" x14ac:dyDescent="0.25">
      <c r="A1249" s="15" t="s">
        <v>556</v>
      </c>
      <c r="B1249" s="7" t="s">
        <v>557</v>
      </c>
      <c r="C1249" s="8">
        <v>1217.2131147540983</v>
      </c>
      <c r="D1249" s="15">
        <v>22</v>
      </c>
      <c r="E1249" s="61">
        <f t="shared" si="19"/>
        <v>267.78688524590166</v>
      </c>
      <c r="F1249" s="9">
        <v>1485</v>
      </c>
      <c r="G1249" s="10">
        <v>198</v>
      </c>
    </row>
    <row r="1250" spans="1:7" x14ac:dyDescent="0.25">
      <c r="A1250" s="15" t="s">
        <v>2731</v>
      </c>
      <c r="B1250" s="7" t="s">
        <v>2732</v>
      </c>
      <c r="C1250" s="8">
        <v>1271.311475409836</v>
      </c>
      <c r="D1250" s="15">
        <v>22</v>
      </c>
      <c r="E1250" s="61">
        <f t="shared" si="19"/>
        <v>279.68852459016392</v>
      </c>
      <c r="F1250" s="9">
        <v>1551</v>
      </c>
      <c r="G1250" s="10">
        <v>198</v>
      </c>
    </row>
    <row r="1251" spans="1:7" x14ac:dyDescent="0.25">
      <c r="A1251" s="15" t="s">
        <v>2733</v>
      </c>
      <c r="B1251" s="7" t="s">
        <v>2734</v>
      </c>
      <c r="C1251" s="8">
        <v>893.44262295081967</v>
      </c>
      <c r="D1251" s="15">
        <v>22</v>
      </c>
      <c r="E1251" s="61">
        <f t="shared" si="19"/>
        <v>196.55737704918033</v>
      </c>
      <c r="F1251" s="9">
        <v>1090</v>
      </c>
      <c r="G1251" s="10">
        <v>198</v>
      </c>
    </row>
    <row r="1252" spans="1:7" x14ac:dyDescent="0.25">
      <c r="A1252" s="15" t="s">
        <v>6043</v>
      </c>
      <c r="B1252" s="7" t="s">
        <v>6044</v>
      </c>
      <c r="C1252" s="8">
        <v>106.68032786885247</v>
      </c>
      <c r="D1252" s="15">
        <v>22</v>
      </c>
      <c r="E1252" s="61">
        <f t="shared" si="19"/>
        <v>23.469672131147544</v>
      </c>
      <c r="F1252" s="9">
        <v>130.15</v>
      </c>
      <c r="G1252" s="10">
        <v>198</v>
      </c>
    </row>
    <row r="1253" spans="1:7" x14ac:dyDescent="0.25">
      <c r="A1253" s="15" t="s">
        <v>8066</v>
      </c>
      <c r="B1253" s="7" t="s">
        <v>2734</v>
      </c>
      <c r="C1253" s="8">
        <v>924.71311475409846</v>
      </c>
      <c r="D1253" s="15">
        <v>22</v>
      </c>
      <c r="E1253" s="61">
        <f t="shared" si="19"/>
        <v>203.43688524590166</v>
      </c>
      <c r="F1253" s="9">
        <v>1128.1500000000001</v>
      </c>
      <c r="G1253" s="10">
        <v>198</v>
      </c>
    </row>
    <row r="1254" spans="1:7" x14ac:dyDescent="0.25">
      <c r="A1254" s="15" t="s">
        <v>1059</v>
      </c>
      <c r="B1254" s="7" t="s">
        <v>1060</v>
      </c>
      <c r="C1254" s="8">
        <v>6.7622950819672134</v>
      </c>
      <c r="D1254" s="15">
        <v>22</v>
      </c>
      <c r="E1254" s="61">
        <f t="shared" si="19"/>
        <v>1.487704918032787</v>
      </c>
      <c r="F1254" s="9">
        <v>8.25</v>
      </c>
      <c r="G1254" s="10">
        <v>200</v>
      </c>
    </row>
    <row r="1255" spans="1:7" x14ac:dyDescent="0.25">
      <c r="A1255" s="15" t="s">
        <v>1063</v>
      </c>
      <c r="B1255" s="7" t="s">
        <v>1064</v>
      </c>
      <c r="C1255" s="8">
        <v>20.532786885245901</v>
      </c>
      <c r="D1255" s="15">
        <v>22</v>
      </c>
      <c r="E1255" s="61">
        <f t="shared" si="19"/>
        <v>4.5172131147540986</v>
      </c>
      <c r="F1255" s="9">
        <v>25.05</v>
      </c>
      <c r="G1255" s="10">
        <v>200</v>
      </c>
    </row>
    <row r="1256" spans="1:7" x14ac:dyDescent="0.25">
      <c r="A1256" s="15" t="s">
        <v>2742</v>
      </c>
      <c r="B1256" s="7" t="s">
        <v>2743</v>
      </c>
      <c r="C1256" s="8">
        <v>28.155737704918035</v>
      </c>
      <c r="D1256" s="15">
        <v>22</v>
      </c>
      <c r="E1256" s="61">
        <f t="shared" si="19"/>
        <v>6.1942622950819679</v>
      </c>
      <c r="F1256" s="9">
        <v>34.35</v>
      </c>
      <c r="G1256" s="10">
        <v>200</v>
      </c>
    </row>
    <row r="1257" spans="1:7" x14ac:dyDescent="0.25">
      <c r="A1257" s="15" t="s">
        <v>4220</v>
      </c>
      <c r="B1257" s="7" t="s">
        <v>4221</v>
      </c>
      <c r="C1257" s="8">
        <v>12.254098360655739</v>
      </c>
      <c r="D1257" s="15">
        <v>22</v>
      </c>
      <c r="E1257" s="61">
        <f t="shared" si="19"/>
        <v>2.6959016393442625</v>
      </c>
      <c r="F1257" s="9">
        <v>14.950000000000001</v>
      </c>
      <c r="G1257" s="10">
        <v>200</v>
      </c>
    </row>
    <row r="1258" spans="1:7" x14ac:dyDescent="0.25">
      <c r="A1258" s="15" t="s">
        <v>4233</v>
      </c>
      <c r="B1258" s="7" t="s">
        <v>4234</v>
      </c>
      <c r="C1258" s="8">
        <v>10.737704918032788</v>
      </c>
      <c r="D1258" s="15">
        <v>22</v>
      </c>
      <c r="E1258" s="61">
        <f t="shared" si="19"/>
        <v>2.3622950819672135</v>
      </c>
      <c r="F1258" s="9">
        <v>13.100000000000001</v>
      </c>
      <c r="G1258" s="10">
        <v>200</v>
      </c>
    </row>
    <row r="1259" spans="1:7" x14ac:dyDescent="0.25">
      <c r="A1259" s="15" t="s">
        <v>6362</v>
      </c>
      <c r="B1259" s="7" t="s">
        <v>6363</v>
      </c>
      <c r="C1259" s="8">
        <v>7.0081967213114762</v>
      </c>
      <c r="D1259" s="15">
        <v>22</v>
      </c>
      <c r="E1259" s="61">
        <f t="shared" si="19"/>
        <v>1.5418032786885247</v>
      </c>
      <c r="F1259" s="9">
        <v>8.5500000000000007</v>
      </c>
      <c r="G1259" s="10">
        <v>200</v>
      </c>
    </row>
    <row r="1260" spans="1:7" x14ac:dyDescent="0.25">
      <c r="A1260" s="15" t="s">
        <v>7363</v>
      </c>
      <c r="B1260" s="7" t="s">
        <v>7364</v>
      </c>
      <c r="C1260" s="8">
        <v>25.82</v>
      </c>
      <c r="D1260" s="15">
        <v>22</v>
      </c>
      <c r="E1260" s="61">
        <f t="shared" si="19"/>
        <v>5.6803999999999997</v>
      </c>
      <c r="F1260" s="9">
        <v>31.500399999999999</v>
      </c>
      <c r="G1260" s="10">
        <v>200</v>
      </c>
    </row>
    <row r="1261" spans="1:7" x14ac:dyDescent="0.25">
      <c r="A1261" s="15" t="s">
        <v>8062</v>
      </c>
      <c r="B1261" s="7" t="s">
        <v>8063</v>
      </c>
      <c r="C1261" s="8">
        <v>14.221</v>
      </c>
      <c r="D1261" s="15">
        <v>22</v>
      </c>
      <c r="E1261" s="61">
        <f t="shared" si="19"/>
        <v>3.1286200000000002</v>
      </c>
      <c r="F1261" s="9">
        <v>17.349620000000002</v>
      </c>
      <c r="G1261" s="10">
        <v>200</v>
      </c>
    </row>
    <row r="1262" spans="1:7" x14ac:dyDescent="0.25">
      <c r="A1262" s="15" t="s">
        <v>2744</v>
      </c>
      <c r="B1262" s="7" t="s">
        <v>2745</v>
      </c>
      <c r="C1262" s="8">
        <v>10.983606557377049</v>
      </c>
      <c r="D1262" s="15">
        <v>22</v>
      </c>
      <c r="E1262" s="61">
        <f t="shared" si="19"/>
        <v>2.416393442622951</v>
      </c>
      <c r="F1262" s="9">
        <v>13.4</v>
      </c>
      <c r="G1262" s="10">
        <v>201</v>
      </c>
    </row>
    <row r="1263" spans="1:7" x14ac:dyDescent="0.25">
      <c r="A1263" s="15" t="s">
        <v>4285</v>
      </c>
      <c r="B1263" s="7" t="s">
        <v>4286</v>
      </c>
      <c r="C1263" s="8">
        <v>15.245901639344265</v>
      </c>
      <c r="D1263" s="15">
        <v>22</v>
      </c>
      <c r="E1263" s="61">
        <f t="shared" si="19"/>
        <v>3.3540983606557382</v>
      </c>
      <c r="F1263" s="9">
        <v>18.600000000000001</v>
      </c>
      <c r="G1263" s="10">
        <v>201</v>
      </c>
    </row>
    <row r="1264" spans="1:7" x14ac:dyDescent="0.25">
      <c r="A1264" s="15" t="s">
        <v>6457</v>
      </c>
      <c r="B1264" s="7" t="s">
        <v>6458</v>
      </c>
      <c r="C1264" s="8">
        <v>3.4836065573770494</v>
      </c>
      <c r="D1264" s="15">
        <v>22</v>
      </c>
      <c r="E1264" s="61">
        <f t="shared" si="19"/>
        <v>0.76639344262295084</v>
      </c>
      <c r="F1264" s="9">
        <v>4.25</v>
      </c>
      <c r="G1264" s="10">
        <v>201</v>
      </c>
    </row>
    <row r="1265" spans="1:7" x14ac:dyDescent="0.25">
      <c r="A1265" s="15" t="s">
        <v>7575</v>
      </c>
      <c r="B1265" s="7" t="s">
        <v>7576</v>
      </c>
      <c r="C1265" s="8">
        <v>75</v>
      </c>
      <c r="D1265" s="15">
        <v>22</v>
      </c>
      <c r="E1265" s="61">
        <f t="shared" si="19"/>
        <v>16.5</v>
      </c>
      <c r="F1265" s="9">
        <v>91.5</v>
      </c>
      <c r="G1265" s="10">
        <v>201</v>
      </c>
    </row>
    <row r="1266" spans="1:7" x14ac:dyDescent="0.25">
      <c r="A1266" s="15" t="s">
        <v>7595</v>
      </c>
      <c r="B1266" s="7" t="s">
        <v>7596</v>
      </c>
      <c r="C1266" s="8">
        <v>15.245901639344265</v>
      </c>
      <c r="D1266" s="15">
        <v>22</v>
      </c>
      <c r="E1266" s="61">
        <f t="shared" si="19"/>
        <v>3.3540983606557382</v>
      </c>
      <c r="F1266" s="9">
        <v>18.600000000000001</v>
      </c>
      <c r="G1266" s="10">
        <v>201</v>
      </c>
    </row>
    <row r="1267" spans="1:7" x14ac:dyDescent="0.25">
      <c r="A1267" s="15" t="s">
        <v>8013</v>
      </c>
      <c r="B1267" s="7" t="s">
        <v>8014</v>
      </c>
      <c r="C1267" s="8">
        <v>4.3852459016393448</v>
      </c>
      <c r="D1267" s="15">
        <v>22</v>
      </c>
      <c r="E1267" s="61">
        <f t="shared" si="19"/>
        <v>0.96475409836065584</v>
      </c>
      <c r="F1267" s="9">
        <v>5.3500000000000005</v>
      </c>
      <c r="G1267" s="10">
        <v>202</v>
      </c>
    </row>
    <row r="1268" spans="1:7" x14ac:dyDescent="0.25">
      <c r="A1268" s="15" t="s">
        <v>8015</v>
      </c>
      <c r="B1268" s="7" t="s">
        <v>7998</v>
      </c>
      <c r="C1268" s="8">
        <v>4.3852459016393448</v>
      </c>
      <c r="D1268" s="15">
        <v>22</v>
      </c>
      <c r="E1268" s="61">
        <f t="shared" si="19"/>
        <v>0.96475409836065584</v>
      </c>
      <c r="F1268" s="9">
        <v>5.3500000000000005</v>
      </c>
      <c r="G1268" s="10">
        <v>202</v>
      </c>
    </row>
    <row r="1269" spans="1:7" x14ac:dyDescent="0.25">
      <c r="A1269" s="15" t="s">
        <v>8016</v>
      </c>
      <c r="B1269" s="7" t="s">
        <v>8017</v>
      </c>
      <c r="C1269" s="8">
        <v>4.7950819672131155</v>
      </c>
      <c r="D1269" s="15">
        <v>22</v>
      </c>
      <c r="E1269" s="61">
        <f t="shared" si="19"/>
        <v>1.0549180327868855</v>
      </c>
      <c r="F1269" s="9">
        <v>5.8500000000000005</v>
      </c>
      <c r="G1269" s="10">
        <v>202</v>
      </c>
    </row>
    <row r="1270" spans="1:7" x14ac:dyDescent="0.25">
      <c r="A1270" s="15" t="s">
        <v>8018</v>
      </c>
      <c r="B1270" s="7" t="s">
        <v>8019</v>
      </c>
      <c r="C1270" s="8">
        <v>4.7950819672131155</v>
      </c>
      <c r="D1270" s="15">
        <v>22</v>
      </c>
      <c r="E1270" s="61">
        <f t="shared" si="19"/>
        <v>1.0549180327868855</v>
      </c>
      <c r="F1270" s="9">
        <v>5.8500000000000005</v>
      </c>
      <c r="G1270" s="10">
        <v>202</v>
      </c>
    </row>
    <row r="1271" spans="1:7" x14ac:dyDescent="0.25">
      <c r="A1271" s="15" t="s">
        <v>8022</v>
      </c>
      <c r="B1271" s="7" t="s">
        <v>8023</v>
      </c>
      <c r="C1271" s="8">
        <v>12.090163934426229</v>
      </c>
      <c r="D1271" s="15">
        <v>22</v>
      </c>
      <c r="E1271" s="61">
        <f t="shared" si="19"/>
        <v>2.6598360655737703</v>
      </c>
      <c r="F1271" s="9">
        <v>14.75</v>
      </c>
      <c r="G1271" s="10">
        <v>202</v>
      </c>
    </row>
    <row r="1272" spans="1:7" x14ac:dyDescent="0.25">
      <c r="A1272" s="15" t="s">
        <v>8024</v>
      </c>
      <c r="B1272" s="7" t="s">
        <v>8025</v>
      </c>
      <c r="C1272" s="8">
        <v>3.4836065573770494</v>
      </c>
      <c r="D1272" s="15">
        <v>22</v>
      </c>
      <c r="E1272" s="61">
        <f t="shared" si="19"/>
        <v>0.76639344262295084</v>
      </c>
      <c r="F1272" s="9">
        <v>4.25</v>
      </c>
      <c r="G1272" s="10">
        <v>202</v>
      </c>
    </row>
    <row r="1273" spans="1:7" x14ac:dyDescent="0.25">
      <c r="A1273" s="15" t="s">
        <v>8026</v>
      </c>
      <c r="B1273" s="7" t="s">
        <v>8027</v>
      </c>
      <c r="C1273" s="8">
        <v>3.4836065573770494</v>
      </c>
      <c r="D1273" s="15">
        <v>22</v>
      </c>
      <c r="E1273" s="61">
        <f t="shared" si="19"/>
        <v>0.76639344262295084</v>
      </c>
      <c r="F1273" s="9">
        <v>4.25</v>
      </c>
      <c r="G1273" s="10">
        <v>202</v>
      </c>
    </row>
    <row r="1274" spans="1:7" x14ac:dyDescent="0.25">
      <c r="A1274" s="15" t="s">
        <v>8028</v>
      </c>
      <c r="B1274" s="7" t="s">
        <v>8029</v>
      </c>
      <c r="C1274" s="8">
        <v>3.4836065573770494</v>
      </c>
      <c r="D1274" s="15">
        <v>22</v>
      </c>
      <c r="E1274" s="61">
        <f t="shared" si="19"/>
        <v>0.76639344262295084</v>
      </c>
      <c r="F1274" s="9">
        <v>4.25</v>
      </c>
      <c r="G1274" s="10">
        <v>202</v>
      </c>
    </row>
    <row r="1275" spans="1:7" x14ac:dyDescent="0.25">
      <c r="A1275" s="15" t="s">
        <v>7997</v>
      </c>
      <c r="B1275" s="7" t="s">
        <v>7998</v>
      </c>
      <c r="C1275" s="8">
        <v>13.032786885245903</v>
      </c>
      <c r="D1275" s="15">
        <v>22</v>
      </c>
      <c r="E1275" s="61">
        <f t="shared" si="19"/>
        <v>2.8672131147540987</v>
      </c>
      <c r="F1275" s="9">
        <v>15.9</v>
      </c>
      <c r="G1275" s="10">
        <v>203</v>
      </c>
    </row>
    <row r="1276" spans="1:7" x14ac:dyDescent="0.25">
      <c r="A1276" s="15" t="s">
        <v>7999</v>
      </c>
      <c r="B1276" s="7" t="s">
        <v>8000</v>
      </c>
      <c r="C1276" s="8">
        <v>13.032786885245903</v>
      </c>
      <c r="D1276" s="15">
        <v>22</v>
      </c>
      <c r="E1276" s="61">
        <f t="shared" si="19"/>
        <v>2.8672131147540987</v>
      </c>
      <c r="F1276" s="9">
        <v>15.9</v>
      </c>
      <c r="G1276" s="10">
        <v>203</v>
      </c>
    </row>
    <row r="1277" spans="1:7" x14ac:dyDescent="0.25">
      <c r="A1277" s="15" t="s">
        <v>8001</v>
      </c>
      <c r="B1277" s="7" t="s">
        <v>8002</v>
      </c>
      <c r="C1277" s="8">
        <v>6.0655737704918034</v>
      </c>
      <c r="D1277" s="15">
        <v>22</v>
      </c>
      <c r="E1277" s="61">
        <f t="shared" si="19"/>
        <v>1.3344262295081968</v>
      </c>
      <c r="F1277" s="9">
        <v>7.4</v>
      </c>
      <c r="G1277" s="10">
        <v>203</v>
      </c>
    </row>
    <row r="1278" spans="1:7" x14ac:dyDescent="0.25">
      <c r="A1278" s="15" t="s">
        <v>8003</v>
      </c>
      <c r="B1278" s="7" t="s">
        <v>8004</v>
      </c>
      <c r="C1278" s="8">
        <v>20.860655737704921</v>
      </c>
      <c r="D1278" s="15">
        <v>22</v>
      </c>
      <c r="E1278" s="61">
        <f t="shared" si="19"/>
        <v>4.5893442622950822</v>
      </c>
      <c r="F1278" s="9">
        <v>25.450000000000003</v>
      </c>
      <c r="G1278" s="10">
        <v>203</v>
      </c>
    </row>
    <row r="1279" spans="1:7" x14ac:dyDescent="0.25">
      <c r="A1279" s="15" t="s">
        <v>8007</v>
      </c>
      <c r="B1279" s="7" t="s">
        <v>8008</v>
      </c>
      <c r="C1279" s="8">
        <v>6.0655737704918034</v>
      </c>
      <c r="D1279" s="15">
        <v>22</v>
      </c>
      <c r="E1279" s="61">
        <f t="shared" si="19"/>
        <v>1.3344262295081968</v>
      </c>
      <c r="F1279" s="9">
        <v>7.4</v>
      </c>
      <c r="G1279" s="10">
        <v>203</v>
      </c>
    </row>
    <row r="1280" spans="1:7" x14ac:dyDescent="0.25">
      <c r="A1280" s="15" t="s">
        <v>8009</v>
      </c>
      <c r="B1280" s="7" t="s">
        <v>8010</v>
      </c>
      <c r="C1280" s="8">
        <v>10.368852459016393</v>
      </c>
      <c r="D1280" s="15">
        <v>22</v>
      </c>
      <c r="E1280" s="61">
        <f t="shared" si="19"/>
        <v>2.2811475409836066</v>
      </c>
      <c r="F1280" s="9">
        <v>12.65</v>
      </c>
      <c r="G1280" s="10">
        <v>203</v>
      </c>
    </row>
    <row r="1281" spans="1:7" x14ac:dyDescent="0.25">
      <c r="A1281" s="15" t="s">
        <v>8011</v>
      </c>
      <c r="B1281" s="7" t="s">
        <v>8012</v>
      </c>
      <c r="C1281" s="8">
        <v>4.3442622950819683</v>
      </c>
      <c r="D1281" s="15">
        <v>22</v>
      </c>
      <c r="E1281" s="61">
        <f t="shared" si="19"/>
        <v>0.955737704918033</v>
      </c>
      <c r="F1281" s="9">
        <v>5.3000000000000007</v>
      </c>
      <c r="G1281" s="10">
        <v>203</v>
      </c>
    </row>
    <row r="1282" spans="1:7" x14ac:dyDescent="0.25">
      <c r="A1282" s="15" t="s">
        <v>8020</v>
      </c>
      <c r="B1282" s="7" t="s">
        <v>8021</v>
      </c>
      <c r="C1282" s="8">
        <v>8.6475409836065573</v>
      </c>
      <c r="D1282" s="15">
        <v>22</v>
      </c>
      <c r="E1282" s="61">
        <f t="shared" si="19"/>
        <v>1.9024590163934427</v>
      </c>
      <c r="F1282" s="9">
        <v>10.55</v>
      </c>
      <c r="G1282" s="10">
        <v>203</v>
      </c>
    </row>
    <row r="1283" spans="1:7" x14ac:dyDescent="0.25">
      <c r="A1283" s="15" t="s">
        <v>1627</v>
      </c>
      <c r="B1283" s="7" t="s">
        <v>1628</v>
      </c>
      <c r="C1283" s="8">
        <v>149.42622950819674</v>
      </c>
      <c r="D1283" s="15">
        <v>22</v>
      </c>
      <c r="E1283" s="61">
        <f t="shared" ref="E1283:E1346" si="20">C1283*(D1283/100)</f>
        <v>32.873770491803285</v>
      </c>
      <c r="F1283" s="9">
        <v>182.3</v>
      </c>
      <c r="G1283" s="10">
        <v>204</v>
      </c>
    </row>
    <row r="1284" spans="1:7" x14ac:dyDescent="0.25">
      <c r="A1284" s="15" t="s">
        <v>1629</v>
      </c>
      <c r="B1284" s="7" t="s">
        <v>1630</v>
      </c>
      <c r="C1284" s="8">
        <v>236.18852459016398</v>
      </c>
      <c r="D1284" s="15">
        <v>22</v>
      </c>
      <c r="E1284" s="61">
        <f t="shared" si="20"/>
        <v>51.961475409836076</v>
      </c>
      <c r="F1284" s="9">
        <v>288.15000000000003</v>
      </c>
      <c r="G1284" s="10">
        <v>204</v>
      </c>
    </row>
    <row r="1285" spans="1:7" x14ac:dyDescent="0.25">
      <c r="A1285" s="15" t="s">
        <v>2740</v>
      </c>
      <c r="B1285" s="7" t="s">
        <v>2741</v>
      </c>
      <c r="C1285" s="8">
        <v>5.6967213114754101</v>
      </c>
      <c r="D1285" s="15">
        <v>22</v>
      </c>
      <c r="E1285" s="61">
        <f t="shared" si="20"/>
        <v>1.2532786885245901</v>
      </c>
      <c r="F1285" s="9">
        <v>6.95</v>
      </c>
      <c r="G1285" s="10">
        <v>204</v>
      </c>
    </row>
    <row r="1286" spans="1:7" x14ac:dyDescent="0.25">
      <c r="A1286" s="15" t="s">
        <v>2780</v>
      </c>
      <c r="B1286" s="7" t="s">
        <v>2781</v>
      </c>
      <c r="C1286" s="8">
        <v>4.057377049180328</v>
      </c>
      <c r="D1286" s="15">
        <v>22</v>
      </c>
      <c r="E1286" s="61">
        <f t="shared" si="20"/>
        <v>0.89262295081967213</v>
      </c>
      <c r="F1286" s="9">
        <v>4.95</v>
      </c>
      <c r="G1286" s="10">
        <v>204</v>
      </c>
    </row>
    <row r="1287" spans="1:7" x14ac:dyDescent="0.25">
      <c r="A1287" s="15" t="s">
        <v>2782</v>
      </c>
      <c r="B1287" s="7" t="s">
        <v>2783</v>
      </c>
      <c r="C1287" s="8">
        <v>11.311475409836067</v>
      </c>
      <c r="D1287" s="15">
        <v>22</v>
      </c>
      <c r="E1287" s="61">
        <f t="shared" si="20"/>
        <v>2.4885245901639346</v>
      </c>
      <c r="F1287" s="9">
        <v>13.8</v>
      </c>
      <c r="G1287" s="10">
        <v>204</v>
      </c>
    </row>
    <row r="1288" spans="1:7" x14ac:dyDescent="0.25">
      <c r="A1288" s="15" t="s">
        <v>8005</v>
      </c>
      <c r="B1288" s="7" t="s">
        <v>8006</v>
      </c>
      <c r="C1288" s="8">
        <v>6.9262295081967222</v>
      </c>
      <c r="D1288" s="15">
        <v>22</v>
      </c>
      <c r="E1288" s="61">
        <f t="shared" si="20"/>
        <v>1.5237704918032788</v>
      </c>
      <c r="F1288" s="9">
        <v>8.4500000000000011</v>
      </c>
      <c r="G1288" s="10">
        <v>204</v>
      </c>
    </row>
    <row r="1289" spans="1:7" x14ac:dyDescent="0.25">
      <c r="A1289" s="15" t="s">
        <v>1625</v>
      </c>
      <c r="B1289" s="7" t="s">
        <v>1626</v>
      </c>
      <c r="C1289" s="8">
        <v>3.8934426229508197</v>
      </c>
      <c r="D1289" s="15">
        <v>22</v>
      </c>
      <c r="E1289" s="61">
        <f t="shared" si="20"/>
        <v>0.85655737704918034</v>
      </c>
      <c r="F1289" s="9">
        <v>4.75</v>
      </c>
      <c r="G1289" s="10">
        <v>205</v>
      </c>
    </row>
    <row r="1290" spans="1:7" x14ac:dyDescent="0.25">
      <c r="A1290" s="15" t="s">
        <v>2738</v>
      </c>
      <c r="B1290" s="7" t="s">
        <v>2739</v>
      </c>
      <c r="C1290" s="8">
        <v>6.2295081967213122</v>
      </c>
      <c r="D1290" s="15">
        <v>22</v>
      </c>
      <c r="E1290" s="61">
        <f t="shared" si="20"/>
        <v>1.3704918032786886</v>
      </c>
      <c r="F1290" s="9">
        <v>7.6000000000000005</v>
      </c>
      <c r="G1290" s="10">
        <v>205</v>
      </c>
    </row>
    <row r="1291" spans="1:7" x14ac:dyDescent="0.25">
      <c r="A1291" s="15" t="s">
        <v>3835</v>
      </c>
      <c r="B1291" s="7" t="s">
        <v>3836</v>
      </c>
      <c r="C1291" s="8">
        <v>50.245901639344268</v>
      </c>
      <c r="D1291" s="15">
        <v>22</v>
      </c>
      <c r="E1291" s="61">
        <f t="shared" si="20"/>
        <v>11.05409836065574</v>
      </c>
      <c r="F1291" s="9">
        <v>61.300000000000004</v>
      </c>
      <c r="G1291" s="10">
        <v>205</v>
      </c>
    </row>
    <row r="1292" spans="1:7" x14ac:dyDescent="0.25">
      <c r="A1292" s="15" t="s">
        <v>6097</v>
      </c>
      <c r="B1292" s="7" t="s">
        <v>6098</v>
      </c>
      <c r="C1292" s="8">
        <v>17.95081967213115</v>
      </c>
      <c r="D1292" s="15">
        <v>22</v>
      </c>
      <c r="E1292" s="61">
        <f t="shared" si="20"/>
        <v>3.9491803278688531</v>
      </c>
      <c r="F1292" s="9">
        <v>21.900000000000002</v>
      </c>
      <c r="G1292" s="10">
        <v>205</v>
      </c>
    </row>
    <row r="1293" spans="1:7" x14ac:dyDescent="0.25">
      <c r="A1293" s="15" t="s">
        <v>6105</v>
      </c>
      <c r="B1293" s="7" t="s">
        <v>6106</v>
      </c>
      <c r="C1293" s="8">
        <v>35</v>
      </c>
      <c r="D1293" s="15">
        <v>22</v>
      </c>
      <c r="E1293" s="61">
        <f t="shared" si="20"/>
        <v>7.7</v>
      </c>
      <c r="F1293" s="9">
        <v>42.7</v>
      </c>
      <c r="G1293" s="10">
        <v>205</v>
      </c>
    </row>
    <row r="1294" spans="1:7" x14ac:dyDescent="0.25">
      <c r="A1294" s="15" t="s">
        <v>6910</v>
      </c>
      <c r="B1294" s="7" t="s">
        <v>6911</v>
      </c>
      <c r="C1294" s="8">
        <v>3.1147540983606561</v>
      </c>
      <c r="D1294" s="15">
        <v>22</v>
      </c>
      <c r="E1294" s="61">
        <f t="shared" si="20"/>
        <v>0.68524590163934429</v>
      </c>
      <c r="F1294" s="9">
        <v>3.8000000000000003</v>
      </c>
      <c r="G1294" s="10">
        <v>205</v>
      </c>
    </row>
    <row r="1295" spans="1:7" x14ac:dyDescent="0.25">
      <c r="A1295" s="15" t="s">
        <v>7392</v>
      </c>
      <c r="B1295" s="7" t="s">
        <v>7393</v>
      </c>
      <c r="C1295" s="8">
        <v>8.0329999999999995</v>
      </c>
      <c r="D1295" s="15">
        <v>22</v>
      </c>
      <c r="E1295" s="61">
        <f t="shared" si="20"/>
        <v>1.7672599999999998</v>
      </c>
      <c r="F1295" s="9">
        <v>9.8002599999999997</v>
      </c>
      <c r="G1295" s="10">
        <v>205</v>
      </c>
    </row>
    <row r="1296" spans="1:7" x14ac:dyDescent="0.25">
      <c r="A1296" s="15" t="s">
        <v>7394</v>
      </c>
      <c r="B1296" s="7" t="s">
        <v>7395</v>
      </c>
      <c r="C1296" s="8">
        <v>0.94299999999999995</v>
      </c>
      <c r="D1296" s="15">
        <v>22</v>
      </c>
      <c r="E1296" s="61">
        <f t="shared" si="20"/>
        <v>0.20745999999999998</v>
      </c>
      <c r="F1296" s="9">
        <v>1.1504599999999998</v>
      </c>
      <c r="G1296" s="10">
        <v>205</v>
      </c>
    </row>
    <row r="1297" spans="1:7" x14ac:dyDescent="0.25">
      <c r="A1297" s="15" t="s">
        <v>1202</v>
      </c>
      <c r="B1297" s="7" t="s">
        <v>1203</v>
      </c>
      <c r="C1297" s="8">
        <v>36.270491803278688</v>
      </c>
      <c r="D1297" s="15">
        <v>22</v>
      </c>
      <c r="E1297" s="61">
        <f t="shared" si="20"/>
        <v>7.9795081967213113</v>
      </c>
      <c r="F1297" s="9">
        <v>44.25</v>
      </c>
      <c r="G1297" s="10">
        <v>206</v>
      </c>
    </row>
    <row r="1298" spans="1:7" x14ac:dyDescent="0.25">
      <c r="A1298" s="15" t="s">
        <v>6446</v>
      </c>
      <c r="B1298" s="7" t="s">
        <v>6447</v>
      </c>
      <c r="C1298" s="8">
        <v>3.8934426229508197</v>
      </c>
      <c r="D1298" s="15">
        <v>22</v>
      </c>
      <c r="E1298" s="61">
        <f t="shared" si="20"/>
        <v>0.85655737704918034</v>
      </c>
      <c r="F1298" s="9">
        <v>4.75</v>
      </c>
      <c r="G1298" s="10">
        <v>206</v>
      </c>
    </row>
    <row r="1299" spans="1:7" x14ac:dyDescent="0.25">
      <c r="A1299" s="15" t="s">
        <v>6448</v>
      </c>
      <c r="B1299" s="7" t="s">
        <v>6449</v>
      </c>
      <c r="C1299" s="8">
        <v>19.467213114754099</v>
      </c>
      <c r="D1299" s="15">
        <v>22</v>
      </c>
      <c r="E1299" s="61">
        <f t="shared" si="20"/>
        <v>4.2827868852459021</v>
      </c>
      <c r="F1299" s="9">
        <v>23.75</v>
      </c>
      <c r="G1299" s="10">
        <v>206</v>
      </c>
    </row>
    <row r="1300" spans="1:7" x14ac:dyDescent="0.25">
      <c r="A1300" s="15" t="s">
        <v>6708</v>
      </c>
      <c r="B1300" s="7" t="s">
        <v>6450</v>
      </c>
      <c r="C1300" s="8">
        <v>4.3442622950819674</v>
      </c>
      <c r="D1300" s="15">
        <v>22</v>
      </c>
      <c r="E1300" s="61">
        <f t="shared" si="20"/>
        <v>0.95573770491803278</v>
      </c>
      <c r="F1300" s="9">
        <v>5.3</v>
      </c>
      <c r="G1300" s="10">
        <v>206</v>
      </c>
    </row>
    <row r="1301" spans="1:7" x14ac:dyDescent="0.25">
      <c r="A1301" s="15" t="s">
        <v>8256</v>
      </c>
      <c r="B1301" s="7" t="s">
        <v>8257</v>
      </c>
      <c r="C1301" s="8">
        <v>11.762295081967215</v>
      </c>
      <c r="D1301" s="15">
        <v>22</v>
      </c>
      <c r="E1301" s="61">
        <f t="shared" si="20"/>
        <v>2.5877049180327876</v>
      </c>
      <c r="F1301" s="9">
        <v>14.350000000000001</v>
      </c>
      <c r="G1301" s="10">
        <v>206</v>
      </c>
    </row>
    <row r="1302" spans="1:7" x14ac:dyDescent="0.25">
      <c r="A1302" s="15" t="s">
        <v>8260</v>
      </c>
      <c r="B1302" s="7" t="s">
        <v>8261</v>
      </c>
      <c r="C1302" s="8">
        <v>16.598360655737704</v>
      </c>
      <c r="D1302" s="15">
        <v>22</v>
      </c>
      <c r="E1302" s="61">
        <f t="shared" si="20"/>
        <v>3.651639344262295</v>
      </c>
      <c r="F1302" s="9">
        <v>20.25</v>
      </c>
      <c r="G1302" s="10">
        <v>206</v>
      </c>
    </row>
    <row r="1303" spans="1:7" x14ac:dyDescent="0.25">
      <c r="A1303" s="15" t="s">
        <v>1812</v>
      </c>
      <c r="B1303" s="7" t="s">
        <v>1813</v>
      </c>
      <c r="C1303" s="8">
        <v>34.959016393442631</v>
      </c>
      <c r="D1303" s="15">
        <v>22</v>
      </c>
      <c r="E1303" s="61">
        <f t="shared" si="20"/>
        <v>7.6909836065573787</v>
      </c>
      <c r="F1303" s="9">
        <v>42.650000000000006</v>
      </c>
      <c r="G1303" s="10">
        <v>207</v>
      </c>
    </row>
    <row r="1304" spans="1:7" x14ac:dyDescent="0.25">
      <c r="A1304" s="15" t="s">
        <v>2760</v>
      </c>
      <c r="B1304" s="7" t="s">
        <v>2761</v>
      </c>
      <c r="C1304" s="8">
        <v>4.7131147540983607</v>
      </c>
      <c r="D1304" s="15">
        <v>22</v>
      </c>
      <c r="E1304" s="61">
        <f t="shared" si="20"/>
        <v>1.0368852459016393</v>
      </c>
      <c r="F1304" s="9">
        <v>5.75</v>
      </c>
      <c r="G1304" s="10">
        <v>207</v>
      </c>
    </row>
    <row r="1305" spans="1:7" x14ac:dyDescent="0.25">
      <c r="A1305" s="15" t="s">
        <v>7677</v>
      </c>
      <c r="B1305" s="7" t="s">
        <v>1814</v>
      </c>
      <c r="C1305" s="8">
        <v>4.6311475409836067</v>
      </c>
      <c r="D1305" s="15">
        <v>22</v>
      </c>
      <c r="E1305" s="61">
        <f t="shared" si="20"/>
        <v>1.0188524590163934</v>
      </c>
      <c r="F1305" s="9">
        <v>5.65</v>
      </c>
      <c r="G1305" s="10">
        <v>207</v>
      </c>
    </row>
    <row r="1306" spans="1:7" x14ac:dyDescent="0.25">
      <c r="A1306" s="15" t="s">
        <v>8030</v>
      </c>
      <c r="B1306" s="7" t="s">
        <v>8031</v>
      </c>
      <c r="C1306" s="8">
        <v>78.688524590163937</v>
      </c>
      <c r="D1306" s="15">
        <v>22</v>
      </c>
      <c r="E1306" s="61">
        <f t="shared" si="20"/>
        <v>17.311475409836067</v>
      </c>
      <c r="F1306" s="9">
        <v>96</v>
      </c>
      <c r="G1306" s="10">
        <v>207</v>
      </c>
    </row>
    <row r="1307" spans="1:7" x14ac:dyDescent="0.25">
      <c r="A1307" s="15" t="s">
        <v>8032</v>
      </c>
      <c r="B1307" s="7" t="s">
        <v>8033</v>
      </c>
      <c r="C1307" s="8">
        <v>43.688524590163937</v>
      </c>
      <c r="D1307" s="15">
        <v>22</v>
      </c>
      <c r="E1307" s="61">
        <f t="shared" si="20"/>
        <v>9.611475409836066</v>
      </c>
      <c r="F1307" s="9">
        <v>53.300000000000004</v>
      </c>
      <c r="G1307" s="10">
        <v>207</v>
      </c>
    </row>
    <row r="1308" spans="1:7" x14ac:dyDescent="0.25">
      <c r="A1308" s="15" t="s">
        <v>8034</v>
      </c>
      <c r="B1308" s="7" t="s">
        <v>8035</v>
      </c>
      <c r="C1308" s="8">
        <v>73.729508196721312</v>
      </c>
      <c r="D1308" s="15">
        <v>22</v>
      </c>
      <c r="E1308" s="61">
        <f t="shared" si="20"/>
        <v>16.220491803278687</v>
      </c>
      <c r="F1308" s="9">
        <v>89.95</v>
      </c>
      <c r="G1308" s="10">
        <v>207</v>
      </c>
    </row>
    <row r="1309" spans="1:7" x14ac:dyDescent="0.25">
      <c r="A1309" s="15" t="s">
        <v>8241</v>
      </c>
      <c r="B1309" s="7" t="s">
        <v>4905</v>
      </c>
      <c r="C1309" s="8">
        <v>20.409836065573774</v>
      </c>
      <c r="D1309" s="15">
        <v>22</v>
      </c>
      <c r="E1309" s="61">
        <f t="shared" si="20"/>
        <v>4.4901639344262305</v>
      </c>
      <c r="F1309" s="9">
        <v>24.900000000000002</v>
      </c>
      <c r="G1309" s="10">
        <v>207</v>
      </c>
    </row>
    <row r="1310" spans="1:7" x14ac:dyDescent="0.25">
      <c r="A1310" s="15" t="s">
        <v>8242</v>
      </c>
      <c r="B1310" s="7" t="s">
        <v>8243</v>
      </c>
      <c r="C1310" s="8">
        <v>21.229508196721312</v>
      </c>
      <c r="D1310" s="15">
        <v>22</v>
      </c>
      <c r="E1310" s="61">
        <f t="shared" si="20"/>
        <v>4.6704918032786891</v>
      </c>
      <c r="F1310" s="9">
        <v>25.900000000000002</v>
      </c>
      <c r="G1310" s="10">
        <v>207</v>
      </c>
    </row>
    <row r="1311" spans="1:7" x14ac:dyDescent="0.25">
      <c r="A1311" s="15" t="s">
        <v>8244</v>
      </c>
      <c r="B1311" s="7" t="s">
        <v>8245</v>
      </c>
      <c r="C1311" s="8">
        <v>23.155737704918032</v>
      </c>
      <c r="D1311" s="15">
        <v>22</v>
      </c>
      <c r="E1311" s="61">
        <f t="shared" si="20"/>
        <v>5.0942622950819674</v>
      </c>
      <c r="F1311" s="9">
        <v>28.25</v>
      </c>
      <c r="G1311" s="10">
        <v>207</v>
      </c>
    </row>
    <row r="1312" spans="1:7" x14ac:dyDescent="0.25">
      <c r="A1312" s="15" t="s">
        <v>8246</v>
      </c>
      <c r="B1312" s="7" t="s">
        <v>8247</v>
      </c>
      <c r="C1312" s="8">
        <v>17.459016393442624</v>
      </c>
      <c r="D1312" s="15">
        <v>22</v>
      </c>
      <c r="E1312" s="61">
        <f t="shared" si="20"/>
        <v>3.8409836065573773</v>
      </c>
      <c r="F1312" s="9">
        <v>21.3</v>
      </c>
      <c r="G1312" s="10">
        <v>207</v>
      </c>
    </row>
    <row r="1313" spans="1:7" x14ac:dyDescent="0.25">
      <c r="A1313" s="15" t="s">
        <v>8248</v>
      </c>
      <c r="B1313" s="7" t="s">
        <v>8249</v>
      </c>
      <c r="C1313" s="8">
        <v>17.459016393442624</v>
      </c>
      <c r="D1313" s="15">
        <v>22</v>
      </c>
      <c r="E1313" s="61">
        <f t="shared" si="20"/>
        <v>3.8409836065573773</v>
      </c>
      <c r="F1313" s="9">
        <v>21.3</v>
      </c>
      <c r="G1313" s="10">
        <v>207</v>
      </c>
    </row>
    <row r="1314" spans="1:7" x14ac:dyDescent="0.25">
      <c r="A1314" s="15" t="s">
        <v>554</v>
      </c>
      <c r="B1314" s="7" t="s">
        <v>555</v>
      </c>
      <c r="C1314" s="8">
        <v>37.213114754098363</v>
      </c>
      <c r="D1314" s="15">
        <v>22</v>
      </c>
      <c r="E1314" s="61">
        <f t="shared" si="20"/>
        <v>8.1868852459016406</v>
      </c>
      <c r="F1314" s="9">
        <v>45.400000000000006</v>
      </c>
      <c r="G1314" s="10">
        <v>208</v>
      </c>
    </row>
    <row r="1315" spans="1:7" x14ac:dyDescent="0.25">
      <c r="A1315" s="15" t="s">
        <v>975</v>
      </c>
      <c r="B1315" s="7" t="s">
        <v>976</v>
      </c>
      <c r="C1315" s="8">
        <v>123.77049180327869</v>
      </c>
      <c r="D1315" s="15">
        <v>22</v>
      </c>
      <c r="E1315" s="61">
        <f t="shared" si="20"/>
        <v>27.229508196721312</v>
      </c>
      <c r="F1315" s="9">
        <v>151</v>
      </c>
      <c r="G1315" s="10">
        <v>208</v>
      </c>
    </row>
    <row r="1316" spans="1:7" x14ac:dyDescent="0.25">
      <c r="A1316" s="15" t="s">
        <v>1109</v>
      </c>
      <c r="B1316" s="7" t="s">
        <v>1110</v>
      </c>
      <c r="C1316" s="8">
        <v>5.5327868852459021</v>
      </c>
      <c r="D1316" s="15">
        <v>22</v>
      </c>
      <c r="E1316" s="61">
        <f t="shared" si="20"/>
        <v>1.2172131147540985</v>
      </c>
      <c r="F1316" s="9">
        <v>6.75</v>
      </c>
      <c r="G1316" s="10">
        <v>208</v>
      </c>
    </row>
    <row r="1317" spans="1:7" x14ac:dyDescent="0.25">
      <c r="A1317" s="15" t="s">
        <v>2964</v>
      </c>
      <c r="B1317" s="7" t="s">
        <v>2965</v>
      </c>
      <c r="C1317" s="8">
        <v>36.516393442622956</v>
      </c>
      <c r="D1317" s="15">
        <v>22</v>
      </c>
      <c r="E1317" s="61">
        <f t="shared" si="20"/>
        <v>8.0336065573770501</v>
      </c>
      <c r="F1317" s="9">
        <v>44.550000000000004</v>
      </c>
      <c r="G1317" s="10">
        <v>208</v>
      </c>
    </row>
    <row r="1318" spans="1:7" x14ac:dyDescent="0.25">
      <c r="A1318" s="15" t="s">
        <v>7433</v>
      </c>
      <c r="B1318" s="7" t="s">
        <v>7434</v>
      </c>
      <c r="C1318" s="8">
        <v>9.0570000000000004</v>
      </c>
      <c r="D1318" s="15">
        <v>22</v>
      </c>
      <c r="E1318" s="61">
        <f t="shared" si="20"/>
        <v>1.9925400000000002</v>
      </c>
      <c r="F1318" s="9">
        <v>11.04954</v>
      </c>
      <c r="G1318" s="10">
        <v>208</v>
      </c>
    </row>
    <row r="1319" spans="1:7" x14ac:dyDescent="0.25">
      <c r="A1319" s="15" t="s">
        <v>7721</v>
      </c>
      <c r="B1319" s="7" t="s">
        <v>7722</v>
      </c>
      <c r="C1319" s="8">
        <v>24.057377049180328</v>
      </c>
      <c r="D1319" s="15">
        <v>22</v>
      </c>
      <c r="E1319" s="61">
        <f t="shared" si="20"/>
        <v>5.2926229508196725</v>
      </c>
      <c r="F1319" s="9">
        <v>29.35</v>
      </c>
      <c r="G1319" s="10">
        <v>208</v>
      </c>
    </row>
    <row r="1320" spans="1:7" x14ac:dyDescent="0.25">
      <c r="A1320" s="15" t="s">
        <v>2980</v>
      </c>
      <c r="B1320" s="7" t="s">
        <v>2981</v>
      </c>
      <c r="C1320" s="8">
        <v>44.795081967213122</v>
      </c>
      <c r="D1320" s="15">
        <v>22</v>
      </c>
      <c r="E1320" s="61">
        <f t="shared" si="20"/>
        <v>9.8549180327868875</v>
      </c>
      <c r="F1320" s="9">
        <v>54.650000000000006</v>
      </c>
      <c r="G1320" s="10">
        <v>209</v>
      </c>
    </row>
    <row r="1321" spans="1:7" x14ac:dyDescent="0.25">
      <c r="A1321" s="15" t="s">
        <v>4917</v>
      </c>
      <c r="B1321" s="7" t="s">
        <v>4918</v>
      </c>
      <c r="C1321" s="8">
        <v>86.639344262295083</v>
      </c>
      <c r="D1321" s="15">
        <v>22</v>
      </c>
      <c r="E1321" s="61">
        <f t="shared" si="20"/>
        <v>19.06065573770492</v>
      </c>
      <c r="F1321" s="9">
        <v>105.7</v>
      </c>
      <c r="G1321" s="10">
        <v>209</v>
      </c>
    </row>
    <row r="1322" spans="1:7" x14ac:dyDescent="0.25">
      <c r="A1322" s="15" t="s">
        <v>4950</v>
      </c>
      <c r="B1322" s="7" t="s">
        <v>4951</v>
      </c>
      <c r="C1322" s="8">
        <v>66.844262295081975</v>
      </c>
      <c r="D1322" s="15">
        <v>22</v>
      </c>
      <c r="E1322" s="61">
        <f t="shared" si="20"/>
        <v>14.705737704918034</v>
      </c>
      <c r="F1322" s="9">
        <v>81.550000000000011</v>
      </c>
      <c r="G1322" s="10">
        <v>209</v>
      </c>
    </row>
    <row r="1323" spans="1:7" x14ac:dyDescent="0.25">
      <c r="A1323" s="15" t="s">
        <v>8060</v>
      </c>
      <c r="B1323" s="7" t="s">
        <v>8061</v>
      </c>
      <c r="C1323" s="8">
        <v>73.647540983606561</v>
      </c>
      <c r="D1323" s="15">
        <v>22</v>
      </c>
      <c r="E1323" s="61">
        <f t="shared" si="20"/>
        <v>16.202459016393444</v>
      </c>
      <c r="F1323" s="9">
        <v>89.850000000000009</v>
      </c>
      <c r="G1323" s="10">
        <v>209</v>
      </c>
    </row>
    <row r="1324" spans="1:7" x14ac:dyDescent="0.25">
      <c r="A1324" s="15" t="s">
        <v>8146</v>
      </c>
      <c r="B1324" s="7" t="s">
        <v>8147</v>
      </c>
      <c r="C1324" s="8">
        <v>27.704918032786889</v>
      </c>
      <c r="D1324" s="15">
        <v>22</v>
      </c>
      <c r="E1324" s="61">
        <f t="shared" si="20"/>
        <v>6.0950819672131153</v>
      </c>
      <c r="F1324" s="9">
        <v>33.800000000000004</v>
      </c>
      <c r="G1324" s="10">
        <v>209</v>
      </c>
    </row>
    <row r="1325" spans="1:7" x14ac:dyDescent="0.25">
      <c r="A1325" s="15" t="s">
        <v>8236</v>
      </c>
      <c r="B1325" s="7" t="s">
        <v>8237</v>
      </c>
      <c r="C1325" s="8">
        <v>110.65573770491804</v>
      </c>
      <c r="D1325" s="15">
        <v>22</v>
      </c>
      <c r="E1325" s="61">
        <f t="shared" si="20"/>
        <v>24.344262295081968</v>
      </c>
      <c r="F1325" s="9">
        <v>135</v>
      </c>
      <c r="G1325" s="10">
        <v>209</v>
      </c>
    </row>
    <row r="1326" spans="1:7" x14ac:dyDescent="0.25">
      <c r="A1326" s="15" t="s">
        <v>8369</v>
      </c>
      <c r="B1326" s="7" t="s">
        <v>8370</v>
      </c>
      <c r="C1326" s="8">
        <v>78.893442622950815</v>
      </c>
      <c r="D1326" s="15">
        <v>22</v>
      </c>
      <c r="E1326" s="61">
        <f t="shared" si="20"/>
        <v>17.356557377049178</v>
      </c>
      <c r="F1326" s="9">
        <v>96.25</v>
      </c>
      <c r="G1326" s="10">
        <v>209</v>
      </c>
    </row>
    <row r="1327" spans="1:7" x14ac:dyDescent="0.25">
      <c r="A1327" s="15" t="s">
        <v>8371</v>
      </c>
      <c r="B1327" s="7" t="s">
        <v>8372</v>
      </c>
      <c r="C1327" s="8">
        <v>67.786885245901644</v>
      </c>
      <c r="D1327" s="15">
        <v>22</v>
      </c>
      <c r="E1327" s="61">
        <f t="shared" si="20"/>
        <v>14.913114754098361</v>
      </c>
      <c r="F1327" s="9">
        <v>82.7</v>
      </c>
      <c r="G1327" s="10">
        <v>209</v>
      </c>
    </row>
    <row r="1328" spans="1:7" x14ac:dyDescent="0.25">
      <c r="A1328" s="15" t="s">
        <v>552</v>
      </c>
      <c r="B1328" s="7" t="s">
        <v>553</v>
      </c>
      <c r="C1328" s="8">
        <v>99.590163934426229</v>
      </c>
      <c r="D1328" s="15">
        <v>22</v>
      </c>
      <c r="E1328" s="61">
        <f t="shared" si="20"/>
        <v>21.909836065573771</v>
      </c>
      <c r="F1328" s="9">
        <v>121.5</v>
      </c>
      <c r="G1328" s="10">
        <v>210</v>
      </c>
    </row>
    <row r="1329" spans="1:7" x14ac:dyDescent="0.25">
      <c r="A1329" s="15" t="s">
        <v>6240</v>
      </c>
      <c r="B1329" s="7" t="s">
        <v>6241</v>
      </c>
      <c r="C1329" s="8">
        <v>108.97540983606559</v>
      </c>
      <c r="D1329" s="15">
        <v>22</v>
      </c>
      <c r="E1329" s="61">
        <f t="shared" si="20"/>
        <v>23.97459016393443</v>
      </c>
      <c r="F1329" s="9">
        <v>132.95000000000002</v>
      </c>
      <c r="G1329" s="10">
        <v>210</v>
      </c>
    </row>
    <row r="1330" spans="1:7" x14ac:dyDescent="0.25">
      <c r="A1330" s="15" t="s">
        <v>6252</v>
      </c>
      <c r="B1330" s="7" t="s">
        <v>6253</v>
      </c>
      <c r="C1330" s="8">
        <v>100.45081967213116</v>
      </c>
      <c r="D1330" s="15">
        <v>22</v>
      </c>
      <c r="E1330" s="61">
        <f t="shared" si="20"/>
        <v>22.099180327868854</v>
      </c>
      <c r="F1330" s="9">
        <v>122.55000000000001</v>
      </c>
      <c r="G1330" s="10">
        <v>210</v>
      </c>
    </row>
    <row r="1331" spans="1:7" x14ac:dyDescent="0.25">
      <c r="A1331" s="15" t="s">
        <v>6888</v>
      </c>
      <c r="B1331" s="7" t="s">
        <v>6889</v>
      </c>
      <c r="C1331" s="8">
        <v>121.2704918032787</v>
      </c>
      <c r="D1331" s="15">
        <v>22</v>
      </c>
      <c r="E1331" s="61">
        <f t="shared" si="20"/>
        <v>26.679508196721315</v>
      </c>
      <c r="F1331" s="9">
        <v>147.95000000000002</v>
      </c>
      <c r="G1331" s="10">
        <v>210</v>
      </c>
    </row>
    <row r="1332" spans="1:7" x14ac:dyDescent="0.25">
      <c r="A1332" s="15" t="s">
        <v>6980</v>
      </c>
      <c r="B1332" s="7" t="s">
        <v>6981</v>
      </c>
      <c r="C1332" s="8">
        <v>97.172131147540995</v>
      </c>
      <c r="D1332" s="15">
        <v>22</v>
      </c>
      <c r="E1332" s="61">
        <f t="shared" si="20"/>
        <v>21.37786885245902</v>
      </c>
      <c r="F1332" s="9">
        <v>118.55000000000001</v>
      </c>
      <c r="G1332" s="10">
        <v>210</v>
      </c>
    </row>
    <row r="1333" spans="1:7" x14ac:dyDescent="0.25">
      <c r="A1333" s="15" t="s">
        <v>7002</v>
      </c>
      <c r="B1333" s="7" t="s">
        <v>6243</v>
      </c>
      <c r="C1333" s="8">
        <v>124.95901639344264</v>
      </c>
      <c r="D1333" s="15">
        <v>22</v>
      </c>
      <c r="E1333" s="61">
        <f t="shared" si="20"/>
        <v>27.490983606557382</v>
      </c>
      <c r="F1333" s="9">
        <v>152.45000000000002</v>
      </c>
      <c r="G1333" s="10">
        <v>210</v>
      </c>
    </row>
    <row r="1334" spans="1:7" x14ac:dyDescent="0.25">
      <c r="A1334" s="15" t="s">
        <v>7396</v>
      </c>
      <c r="B1334" s="7" t="s">
        <v>8522</v>
      </c>
      <c r="C1334" s="8">
        <v>115.77868852459017</v>
      </c>
      <c r="D1334" s="15">
        <v>22</v>
      </c>
      <c r="E1334" s="61">
        <f t="shared" si="20"/>
        <v>25.471311475409838</v>
      </c>
      <c r="F1334" s="9">
        <v>141.25</v>
      </c>
      <c r="G1334" s="10">
        <v>210</v>
      </c>
    </row>
    <row r="1335" spans="1:7" x14ac:dyDescent="0.25">
      <c r="A1335" s="15" t="s">
        <v>8067</v>
      </c>
      <c r="B1335" s="7" t="s">
        <v>8068</v>
      </c>
      <c r="C1335" s="8">
        <v>131.31147540983608</v>
      </c>
      <c r="D1335" s="15">
        <v>22</v>
      </c>
      <c r="E1335" s="61">
        <f t="shared" si="20"/>
        <v>28.888524590163936</v>
      </c>
      <c r="F1335" s="9">
        <v>160.20000000000002</v>
      </c>
      <c r="G1335" s="10">
        <v>210</v>
      </c>
    </row>
    <row r="1336" spans="1:7" x14ac:dyDescent="0.25">
      <c r="A1336" s="15" t="s">
        <v>430</v>
      </c>
      <c r="B1336" s="7" t="s">
        <v>431</v>
      </c>
      <c r="C1336" s="8">
        <v>6.3524590163934427</v>
      </c>
      <c r="D1336" s="15">
        <v>22</v>
      </c>
      <c r="E1336" s="61">
        <f t="shared" si="20"/>
        <v>1.3975409836065573</v>
      </c>
      <c r="F1336" s="9">
        <v>7.75</v>
      </c>
      <c r="G1336" s="10">
        <v>211</v>
      </c>
    </row>
    <row r="1337" spans="1:7" x14ac:dyDescent="0.25">
      <c r="A1337" s="15" t="s">
        <v>433</v>
      </c>
      <c r="B1337" s="7" t="s">
        <v>434</v>
      </c>
      <c r="C1337" s="8">
        <v>33.770491803278695</v>
      </c>
      <c r="D1337" s="15">
        <v>22</v>
      </c>
      <c r="E1337" s="61">
        <f t="shared" si="20"/>
        <v>7.4295081967213132</v>
      </c>
      <c r="F1337" s="9">
        <v>41.2</v>
      </c>
      <c r="G1337" s="10">
        <v>211</v>
      </c>
    </row>
    <row r="1338" spans="1:7" x14ac:dyDescent="0.25">
      <c r="A1338" s="15" t="s">
        <v>435</v>
      </c>
      <c r="B1338" s="7" t="s">
        <v>436</v>
      </c>
      <c r="C1338" s="8">
        <v>63.606557377049185</v>
      </c>
      <c r="D1338" s="15">
        <v>22</v>
      </c>
      <c r="E1338" s="61">
        <f t="shared" si="20"/>
        <v>13.993442622950822</v>
      </c>
      <c r="F1338" s="9">
        <v>77.600000000000009</v>
      </c>
      <c r="G1338" s="10">
        <v>211</v>
      </c>
    </row>
    <row r="1339" spans="1:7" x14ac:dyDescent="0.25">
      <c r="A1339" s="15" t="s">
        <v>6872</v>
      </c>
      <c r="B1339" s="7" t="s">
        <v>6873</v>
      </c>
      <c r="C1339" s="8">
        <v>60.532786885245912</v>
      </c>
      <c r="D1339" s="15">
        <v>22</v>
      </c>
      <c r="E1339" s="61">
        <f t="shared" si="20"/>
        <v>13.3172131147541</v>
      </c>
      <c r="F1339" s="9">
        <v>73.850000000000009</v>
      </c>
      <c r="G1339" s="10">
        <v>211</v>
      </c>
    </row>
    <row r="1340" spans="1:7" x14ac:dyDescent="0.25">
      <c r="A1340" s="15" t="s">
        <v>7443</v>
      </c>
      <c r="B1340" s="7" t="s">
        <v>7444</v>
      </c>
      <c r="C1340" s="8">
        <v>36.885245901639344</v>
      </c>
      <c r="D1340" s="15">
        <v>22</v>
      </c>
      <c r="E1340" s="61">
        <f t="shared" si="20"/>
        <v>8.1147540983606561</v>
      </c>
      <c r="F1340" s="9">
        <v>45</v>
      </c>
      <c r="G1340" s="10">
        <v>211</v>
      </c>
    </row>
    <row r="1341" spans="1:7" x14ac:dyDescent="0.25">
      <c r="A1341" s="15" t="s">
        <v>8073</v>
      </c>
      <c r="B1341" s="7" t="s">
        <v>8074</v>
      </c>
      <c r="C1341" s="8">
        <v>38.688524590163937</v>
      </c>
      <c r="D1341" s="15">
        <v>22</v>
      </c>
      <c r="E1341" s="61">
        <f t="shared" si="20"/>
        <v>8.5114754098360663</v>
      </c>
      <c r="F1341" s="9">
        <v>47.2</v>
      </c>
      <c r="G1341" s="10">
        <v>211</v>
      </c>
    </row>
    <row r="1342" spans="1:7" x14ac:dyDescent="0.25">
      <c r="A1342" s="15" t="s">
        <v>8075</v>
      </c>
      <c r="B1342" s="7" t="s">
        <v>8076</v>
      </c>
      <c r="C1342" s="8">
        <v>42.131147540983612</v>
      </c>
      <c r="D1342" s="15">
        <v>22</v>
      </c>
      <c r="E1342" s="61">
        <f t="shared" si="20"/>
        <v>9.2688524590163954</v>
      </c>
      <c r="F1342" s="9">
        <v>51.400000000000006</v>
      </c>
      <c r="G1342" s="10">
        <v>211</v>
      </c>
    </row>
    <row r="1343" spans="1:7" x14ac:dyDescent="0.25">
      <c r="A1343" s="15" t="s">
        <v>4391</v>
      </c>
      <c r="B1343" s="7" t="s">
        <v>4392</v>
      </c>
      <c r="C1343" s="8">
        <v>77.745901639344268</v>
      </c>
      <c r="D1343" s="15">
        <v>22</v>
      </c>
      <c r="E1343" s="61">
        <f t="shared" si="20"/>
        <v>17.10409836065574</v>
      </c>
      <c r="F1343" s="9">
        <v>94.850000000000009</v>
      </c>
      <c r="G1343" s="10">
        <v>212</v>
      </c>
    </row>
    <row r="1344" spans="1:7" x14ac:dyDescent="0.25">
      <c r="A1344" s="15" t="s">
        <v>7003</v>
      </c>
      <c r="B1344" s="7" t="s">
        <v>7004</v>
      </c>
      <c r="C1344" s="8">
        <v>39.590000000000003</v>
      </c>
      <c r="D1344" s="15">
        <v>22</v>
      </c>
      <c r="E1344" s="61">
        <f t="shared" si="20"/>
        <v>8.7098000000000013</v>
      </c>
      <c r="F1344" s="9">
        <v>48.299800000000005</v>
      </c>
      <c r="G1344" s="10">
        <v>212</v>
      </c>
    </row>
    <row r="1345" spans="1:7" x14ac:dyDescent="0.25">
      <c r="A1345" s="15" t="s">
        <v>7183</v>
      </c>
      <c r="B1345" s="7" t="s">
        <v>7184</v>
      </c>
      <c r="C1345" s="8">
        <v>19.467213114754099</v>
      </c>
      <c r="D1345" s="15">
        <v>22</v>
      </c>
      <c r="E1345" s="61">
        <f t="shared" si="20"/>
        <v>4.2827868852459021</v>
      </c>
      <c r="F1345" s="9">
        <v>23.75</v>
      </c>
      <c r="G1345" s="10">
        <v>212</v>
      </c>
    </row>
    <row r="1346" spans="1:7" x14ac:dyDescent="0.25">
      <c r="A1346" s="15" t="s">
        <v>7548</v>
      </c>
      <c r="B1346" s="7" t="s">
        <v>7549</v>
      </c>
      <c r="C1346" s="8">
        <v>52.581967213114758</v>
      </c>
      <c r="D1346" s="15">
        <v>22</v>
      </c>
      <c r="E1346" s="61">
        <f t="shared" si="20"/>
        <v>11.568032786885247</v>
      </c>
      <c r="F1346" s="9">
        <v>64.150000000000006</v>
      </c>
      <c r="G1346" s="10">
        <v>212</v>
      </c>
    </row>
    <row r="1347" spans="1:7" x14ac:dyDescent="0.25">
      <c r="A1347" s="15" t="s">
        <v>7678</v>
      </c>
      <c r="B1347" s="7" t="s">
        <v>7679</v>
      </c>
      <c r="C1347" s="8">
        <v>9.0163934426229506</v>
      </c>
      <c r="D1347" s="15">
        <v>22</v>
      </c>
      <c r="E1347" s="61">
        <f t="shared" ref="E1347:E1410" si="21">C1347*(D1347/100)</f>
        <v>1.9836065573770492</v>
      </c>
      <c r="F1347" s="9">
        <v>11</v>
      </c>
      <c r="G1347" s="10">
        <v>212</v>
      </c>
    </row>
    <row r="1348" spans="1:7" x14ac:dyDescent="0.25">
      <c r="A1348" s="15" t="s">
        <v>987</v>
      </c>
      <c r="B1348" s="7" t="s">
        <v>988</v>
      </c>
      <c r="C1348" s="8">
        <v>40.696721311475414</v>
      </c>
      <c r="D1348" s="15">
        <v>22</v>
      </c>
      <c r="E1348" s="61">
        <f t="shared" si="21"/>
        <v>8.9532786885245912</v>
      </c>
      <c r="F1348" s="9">
        <v>49.650000000000006</v>
      </c>
      <c r="G1348" s="10">
        <v>213</v>
      </c>
    </row>
    <row r="1349" spans="1:7" x14ac:dyDescent="0.25">
      <c r="A1349" s="15" t="s">
        <v>3864</v>
      </c>
      <c r="B1349" s="7" t="s">
        <v>3865</v>
      </c>
      <c r="C1349" s="8">
        <v>21.475409836065577</v>
      </c>
      <c r="D1349" s="15">
        <v>22</v>
      </c>
      <c r="E1349" s="61">
        <f t="shared" si="21"/>
        <v>4.724590163934427</v>
      </c>
      <c r="F1349" s="9">
        <v>26.200000000000003</v>
      </c>
      <c r="G1349" s="10">
        <v>213</v>
      </c>
    </row>
    <row r="1350" spans="1:7" x14ac:dyDescent="0.25">
      <c r="A1350" s="15" t="s">
        <v>3866</v>
      </c>
      <c r="B1350" s="7" t="s">
        <v>3867</v>
      </c>
      <c r="C1350" s="8">
        <v>23.52459016393443</v>
      </c>
      <c r="D1350" s="15">
        <v>22</v>
      </c>
      <c r="E1350" s="61">
        <f t="shared" si="21"/>
        <v>5.1754098360655751</v>
      </c>
      <c r="F1350" s="9">
        <v>28.700000000000003</v>
      </c>
      <c r="G1350" s="10">
        <v>213</v>
      </c>
    </row>
    <row r="1351" spans="1:7" x14ac:dyDescent="0.25">
      <c r="A1351" s="15" t="s">
        <v>6862</v>
      </c>
      <c r="B1351" s="7" t="s">
        <v>6863</v>
      </c>
      <c r="C1351" s="8">
        <v>28.647540983606561</v>
      </c>
      <c r="D1351" s="15">
        <v>22</v>
      </c>
      <c r="E1351" s="61">
        <f t="shared" si="21"/>
        <v>6.3024590163934437</v>
      </c>
      <c r="F1351" s="9">
        <v>34.950000000000003</v>
      </c>
      <c r="G1351" s="10">
        <v>213</v>
      </c>
    </row>
    <row r="1352" spans="1:7" x14ac:dyDescent="0.25">
      <c r="A1352" s="15" t="s">
        <v>6945</v>
      </c>
      <c r="B1352" s="7" t="s">
        <v>6946</v>
      </c>
      <c r="C1352" s="8">
        <v>22.090163934426229</v>
      </c>
      <c r="D1352" s="15">
        <v>22</v>
      </c>
      <c r="E1352" s="61">
        <f t="shared" si="21"/>
        <v>4.8598360655737709</v>
      </c>
      <c r="F1352" s="9">
        <v>26.95</v>
      </c>
      <c r="G1352" s="10">
        <v>213</v>
      </c>
    </row>
    <row r="1353" spans="1:7" x14ac:dyDescent="0.25">
      <c r="A1353" s="15" t="s">
        <v>7437</v>
      </c>
      <c r="B1353" s="7" t="s">
        <v>7438</v>
      </c>
      <c r="C1353" s="8">
        <v>53.4016393442623</v>
      </c>
      <c r="D1353" s="15">
        <v>22</v>
      </c>
      <c r="E1353" s="61">
        <f t="shared" si="21"/>
        <v>11.748360655737706</v>
      </c>
      <c r="F1353" s="9">
        <v>65.150000000000006</v>
      </c>
      <c r="G1353" s="10">
        <v>213</v>
      </c>
    </row>
    <row r="1354" spans="1:7" x14ac:dyDescent="0.25">
      <c r="A1354" s="15" t="s">
        <v>7441</v>
      </c>
      <c r="B1354" s="7" t="s">
        <v>7442</v>
      </c>
      <c r="C1354" s="8">
        <v>7.2950819672131155</v>
      </c>
      <c r="D1354" s="15">
        <v>22</v>
      </c>
      <c r="E1354" s="61">
        <f t="shared" si="21"/>
        <v>1.6049180327868855</v>
      </c>
      <c r="F1354" s="9">
        <v>8.9</v>
      </c>
      <c r="G1354" s="10">
        <v>213</v>
      </c>
    </row>
    <row r="1355" spans="1:7" x14ac:dyDescent="0.25">
      <c r="A1355" s="15" t="s">
        <v>7918</v>
      </c>
      <c r="B1355" s="7" t="s">
        <v>7919</v>
      </c>
      <c r="C1355" s="8">
        <v>15.656000000000001</v>
      </c>
      <c r="D1355" s="15">
        <v>22</v>
      </c>
      <c r="E1355" s="61">
        <f t="shared" si="21"/>
        <v>3.4443200000000003</v>
      </c>
      <c r="F1355" s="9">
        <v>19.10032</v>
      </c>
      <c r="G1355" s="10">
        <v>213</v>
      </c>
    </row>
    <row r="1356" spans="1:7" x14ac:dyDescent="0.25">
      <c r="A1356" s="15" t="s">
        <v>7920</v>
      </c>
      <c r="B1356" s="7" t="s">
        <v>7921</v>
      </c>
      <c r="C1356" s="8">
        <v>16.434000000000001</v>
      </c>
      <c r="D1356" s="15">
        <v>22</v>
      </c>
      <c r="E1356" s="61">
        <f t="shared" si="21"/>
        <v>3.6154800000000002</v>
      </c>
      <c r="F1356" s="9">
        <v>20.049480000000003</v>
      </c>
      <c r="G1356" s="10">
        <v>213</v>
      </c>
    </row>
    <row r="1357" spans="1:7" x14ac:dyDescent="0.25">
      <c r="A1357" s="15" t="s">
        <v>416</v>
      </c>
      <c r="B1357" s="7" t="s">
        <v>417</v>
      </c>
      <c r="C1357" s="8">
        <v>45.819672131147549</v>
      </c>
      <c r="D1357" s="15">
        <v>22</v>
      </c>
      <c r="E1357" s="61">
        <f t="shared" si="21"/>
        <v>10.080327868852461</v>
      </c>
      <c r="F1357" s="9">
        <v>55.900000000000006</v>
      </c>
      <c r="G1357" s="10">
        <v>214</v>
      </c>
    </row>
    <row r="1358" spans="1:7" x14ac:dyDescent="0.25">
      <c r="A1358" s="15" t="s">
        <v>420</v>
      </c>
      <c r="B1358" s="7" t="s">
        <v>421</v>
      </c>
      <c r="C1358" s="8">
        <v>123.31967213114756</v>
      </c>
      <c r="D1358" s="15">
        <v>22</v>
      </c>
      <c r="E1358" s="61">
        <f t="shared" si="21"/>
        <v>27.130327868852461</v>
      </c>
      <c r="F1358" s="9">
        <v>150.45000000000002</v>
      </c>
      <c r="G1358" s="10">
        <v>214</v>
      </c>
    </row>
    <row r="1359" spans="1:7" x14ac:dyDescent="0.25">
      <c r="A1359" s="15" t="s">
        <v>1078</v>
      </c>
      <c r="B1359" s="7" t="s">
        <v>1079</v>
      </c>
      <c r="C1359" s="8">
        <v>3.9344262295081975</v>
      </c>
      <c r="D1359" s="15">
        <v>22</v>
      </c>
      <c r="E1359" s="61">
        <f t="shared" si="21"/>
        <v>0.86557377049180351</v>
      </c>
      <c r="F1359" s="9">
        <v>4.8000000000000007</v>
      </c>
      <c r="G1359" s="10">
        <v>214</v>
      </c>
    </row>
    <row r="1360" spans="1:7" x14ac:dyDescent="0.25">
      <c r="A1360" s="15" t="s">
        <v>4222</v>
      </c>
      <c r="B1360" s="7" t="s">
        <v>4223</v>
      </c>
      <c r="C1360" s="8">
        <v>11.639344262295083</v>
      </c>
      <c r="D1360" s="15">
        <v>22</v>
      </c>
      <c r="E1360" s="61">
        <f t="shared" si="21"/>
        <v>2.5606557377049182</v>
      </c>
      <c r="F1360" s="9">
        <v>14.200000000000001</v>
      </c>
      <c r="G1360" s="10">
        <v>214</v>
      </c>
    </row>
    <row r="1361" spans="1:7" x14ac:dyDescent="0.25">
      <c r="A1361" s="15" t="s">
        <v>5958</v>
      </c>
      <c r="B1361" s="7" t="s">
        <v>5959</v>
      </c>
      <c r="C1361" s="8">
        <v>9.9180327868852469</v>
      </c>
      <c r="D1361" s="15">
        <v>22</v>
      </c>
      <c r="E1361" s="61">
        <f t="shared" si="21"/>
        <v>2.1819672131147545</v>
      </c>
      <c r="F1361" s="9">
        <v>12.100000000000001</v>
      </c>
      <c r="G1361" s="10">
        <v>214</v>
      </c>
    </row>
    <row r="1362" spans="1:7" x14ac:dyDescent="0.25">
      <c r="A1362" s="15" t="s">
        <v>6250</v>
      </c>
      <c r="B1362" s="7" t="s">
        <v>6251</v>
      </c>
      <c r="C1362" s="8">
        <v>97.172131147540995</v>
      </c>
      <c r="D1362" s="15">
        <v>22</v>
      </c>
      <c r="E1362" s="61">
        <f t="shared" si="21"/>
        <v>21.37786885245902</v>
      </c>
      <c r="F1362" s="9">
        <v>118.55000000000001</v>
      </c>
      <c r="G1362" s="10">
        <v>214</v>
      </c>
    </row>
    <row r="1363" spans="1:7" x14ac:dyDescent="0.25">
      <c r="A1363" s="15" t="s">
        <v>7439</v>
      </c>
      <c r="B1363" s="7" t="s">
        <v>7440</v>
      </c>
      <c r="C1363" s="8">
        <v>18.524999999999999</v>
      </c>
      <c r="D1363" s="15">
        <v>22</v>
      </c>
      <c r="E1363" s="61">
        <f t="shared" si="21"/>
        <v>4.0754999999999999</v>
      </c>
      <c r="F1363" s="9">
        <v>22.600499999999997</v>
      </c>
      <c r="G1363" s="10">
        <v>214</v>
      </c>
    </row>
    <row r="1364" spans="1:7" x14ac:dyDescent="0.25">
      <c r="A1364" s="15" t="s">
        <v>961</v>
      </c>
      <c r="B1364" s="7" t="s">
        <v>962</v>
      </c>
      <c r="C1364" s="8">
        <v>2.540983606557377</v>
      </c>
      <c r="D1364" s="15">
        <v>22</v>
      </c>
      <c r="E1364" s="61">
        <f t="shared" si="21"/>
        <v>0.55901639344262299</v>
      </c>
      <c r="F1364" s="9">
        <v>3.1</v>
      </c>
      <c r="G1364" s="10">
        <v>215</v>
      </c>
    </row>
    <row r="1365" spans="1:7" x14ac:dyDescent="0.25">
      <c r="A1365" s="15" t="s">
        <v>963</v>
      </c>
      <c r="B1365" s="7" t="s">
        <v>964</v>
      </c>
      <c r="C1365" s="8">
        <v>20.819672131147541</v>
      </c>
      <c r="D1365" s="15">
        <v>22</v>
      </c>
      <c r="E1365" s="61">
        <f t="shared" si="21"/>
        <v>4.5803278688524589</v>
      </c>
      <c r="F1365" s="9">
        <v>25.400000000000002</v>
      </c>
      <c r="G1365" s="10">
        <v>215</v>
      </c>
    </row>
    <row r="1366" spans="1:7" x14ac:dyDescent="0.25">
      <c r="A1366" s="15" t="s">
        <v>965</v>
      </c>
      <c r="B1366" s="7" t="s">
        <v>966</v>
      </c>
      <c r="C1366" s="8">
        <v>5.9836065573770503</v>
      </c>
      <c r="D1366" s="15">
        <v>22</v>
      </c>
      <c r="E1366" s="61">
        <f t="shared" si="21"/>
        <v>1.3163934426229511</v>
      </c>
      <c r="F1366" s="9">
        <v>7.3000000000000007</v>
      </c>
      <c r="G1366" s="10">
        <v>215</v>
      </c>
    </row>
    <row r="1367" spans="1:7" x14ac:dyDescent="0.25">
      <c r="A1367" s="15" t="s">
        <v>981</v>
      </c>
      <c r="B1367" s="7" t="s">
        <v>982</v>
      </c>
      <c r="C1367" s="8">
        <v>12.213114754098362</v>
      </c>
      <c r="D1367" s="15">
        <v>22</v>
      </c>
      <c r="E1367" s="61">
        <f t="shared" si="21"/>
        <v>2.6868852459016397</v>
      </c>
      <c r="F1367" s="9">
        <v>14.9</v>
      </c>
      <c r="G1367" s="10">
        <v>215</v>
      </c>
    </row>
    <row r="1368" spans="1:7" x14ac:dyDescent="0.25">
      <c r="A1368" s="15" t="s">
        <v>1669</v>
      </c>
      <c r="B1368" s="7" t="s">
        <v>1670</v>
      </c>
      <c r="C1368" s="8">
        <v>6.0655737704918034</v>
      </c>
      <c r="D1368" s="15">
        <v>22</v>
      </c>
      <c r="E1368" s="61">
        <f t="shared" si="21"/>
        <v>1.3344262295081968</v>
      </c>
      <c r="F1368" s="9">
        <v>7.4</v>
      </c>
      <c r="G1368" s="10">
        <v>215</v>
      </c>
    </row>
    <row r="1369" spans="1:7" x14ac:dyDescent="0.25">
      <c r="A1369" s="15" t="s">
        <v>3776</v>
      </c>
      <c r="B1369" s="7" t="s">
        <v>1093</v>
      </c>
      <c r="C1369" s="8">
        <v>17.254098360655739</v>
      </c>
      <c r="D1369" s="15">
        <v>22</v>
      </c>
      <c r="E1369" s="61">
        <f t="shared" si="21"/>
        <v>3.7959016393442626</v>
      </c>
      <c r="F1369" s="9">
        <v>21.05</v>
      </c>
      <c r="G1369" s="10">
        <v>215</v>
      </c>
    </row>
    <row r="1370" spans="1:7" x14ac:dyDescent="0.25">
      <c r="A1370" s="15" t="s">
        <v>7397</v>
      </c>
      <c r="B1370" s="7" t="s">
        <v>7398</v>
      </c>
      <c r="C1370" s="8">
        <v>7.992</v>
      </c>
      <c r="D1370" s="15">
        <v>22</v>
      </c>
      <c r="E1370" s="61">
        <f t="shared" si="21"/>
        <v>1.75824</v>
      </c>
      <c r="F1370" s="9">
        <v>9.7502399999999998</v>
      </c>
      <c r="G1370" s="10">
        <v>215</v>
      </c>
    </row>
    <row r="1371" spans="1:7" x14ac:dyDescent="0.25">
      <c r="A1371" s="15" t="s">
        <v>7453</v>
      </c>
      <c r="B1371" s="7" t="s">
        <v>7454</v>
      </c>
      <c r="C1371" s="8">
        <v>12.295081967213115</v>
      </c>
      <c r="D1371" s="15">
        <v>22</v>
      </c>
      <c r="E1371" s="61">
        <f t="shared" si="21"/>
        <v>2.7049180327868854</v>
      </c>
      <c r="F1371" s="9">
        <v>15</v>
      </c>
      <c r="G1371" s="10">
        <v>215</v>
      </c>
    </row>
    <row r="1372" spans="1:7" x14ac:dyDescent="0.25">
      <c r="A1372" s="15" t="s">
        <v>8474</v>
      </c>
      <c r="B1372" s="7" t="s">
        <v>8475</v>
      </c>
      <c r="C1372" s="8">
        <v>20.041</v>
      </c>
      <c r="D1372" s="15">
        <v>22</v>
      </c>
      <c r="E1372" s="61">
        <f t="shared" si="21"/>
        <v>4.4090199999999999</v>
      </c>
      <c r="F1372" s="9">
        <v>24.450020000000002</v>
      </c>
      <c r="G1372" s="10">
        <v>215</v>
      </c>
    </row>
    <row r="1373" spans="1:7" x14ac:dyDescent="0.25">
      <c r="A1373" s="15" t="s">
        <v>3766</v>
      </c>
      <c r="B1373" s="7" t="s">
        <v>3767</v>
      </c>
      <c r="C1373" s="8">
        <v>6.3109999999999999</v>
      </c>
      <c r="D1373" s="15">
        <v>22</v>
      </c>
      <c r="E1373" s="61">
        <f t="shared" si="21"/>
        <v>1.38842</v>
      </c>
      <c r="F1373" s="9">
        <v>7.6994199999999999</v>
      </c>
      <c r="G1373" s="10">
        <v>216</v>
      </c>
    </row>
    <row r="1374" spans="1:7" x14ac:dyDescent="0.25">
      <c r="A1374" s="15" t="s">
        <v>4279</v>
      </c>
      <c r="B1374" s="7" t="s">
        <v>4280</v>
      </c>
      <c r="C1374" s="8">
        <v>13.524590163934427</v>
      </c>
      <c r="D1374" s="15">
        <v>22</v>
      </c>
      <c r="E1374" s="61">
        <f t="shared" si="21"/>
        <v>2.9754098360655741</v>
      </c>
      <c r="F1374" s="9">
        <v>16.5</v>
      </c>
      <c r="G1374" s="10">
        <v>216</v>
      </c>
    </row>
    <row r="1375" spans="1:7" x14ac:dyDescent="0.25">
      <c r="A1375" s="15" t="s">
        <v>4281</v>
      </c>
      <c r="B1375" s="7" t="s">
        <v>4282</v>
      </c>
      <c r="C1375" s="8">
        <v>9.2622950819672134</v>
      </c>
      <c r="D1375" s="15">
        <v>22</v>
      </c>
      <c r="E1375" s="61">
        <f t="shared" si="21"/>
        <v>2.0377049180327869</v>
      </c>
      <c r="F1375" s="9">
        <v>11.3</v>
      </c>
      <c r="G1375" s="10">
        <v>216</v>
      </c>
    </row>
    <row r="1376" spans="1:7" x14ac:dyDescent="0.25">
      <c r="A1376" s="15" t="s">
        <v>5948</v>
      </c>
      <c r="B1376" s="7" t="s">
        <v>5949</v>
      </c>
      <c r="C1376" s="8">
        <v>4.057377049180328</v>
      </c>
      <c r="D1376" s="15">
        <v>22</v>
      </c>
      <c r="E1376" s="61">
        <f t="shared" si="21"/>
        <v>0.89262295081967213</v>
      </c>
      <c r="F1376" s="9">
        <v>4.95</v>
      </c>
      <c r="G1376" s="10">
        <v>216</v>
      </c>
    </row>
    <row r="1377" spans="1:7" x14ac:dyDescent="0.25">
      <c r="A1377" s="15" t="s">
        <v>5968</v>
      </c>
      <c r="B1377" s="7" t="s">
        <v>3765</v>
      </c>
      <c r="C1377" s="8">
        <v>7.7868852459016393</v>
      </c>
      <c r="D1377" s="15">
        <v>22</v>
      </c>
      <c r="E1377" s="61">
        <f t="shared" si="21"/>
        <v>1.7131147540983607</v>
      </c>
      <c r="F1377" s="9">
        <v>9.5</v>
      </c>
      <c r="G1377" s="10">
        <v>216</v>
      </c>
    </row>
    <row r="1378" spans="1:7" x14ac:dyDescent="0.25">
      <c r="A1378" s="15" t="s">
        <v>6870</v>
      </c>
      <c r="B1378" s="7" t="s">
        <v>6871</v>
      </c>
      <c r="C1378" s="8">
        <v>2.7049180327868854</v>
      </c>
      <c r="D1378" s="15">
        <v>22</v>
      </c>
      <c r="E1378" s="61">
        <f t="shared" si="21"/>
        <v>0.59508196721311479</v>
      </c>
      <c r="F1378" s="9">
        <v>3.3000000000000003</v>
      </c>
      <c r="G1378" s="10">
        <v>216</v>
      </c>
    </row>
    <row r="1379" spans="1:7" x14ac:dyDescent="0.25">
      <c r="A1379" s="15" t="s">
        <v>7641</v>
      </c>
      <c r="B1379" s="7" t="s">
        <v>7642</v>
      </c>
      <c r="C1379" s="8">
        <v>5.1230000000000002</v>
      </c>
      <c r="D1379" s="15">
        <v>22</v>
      </c>
      <c r="E1379" s="61">
        <f t="shared" si="21"/>
        <v>1.12706</v>
      </c>
      <c r="F1379" s="9">
        <v>6.2500600000000004</v>
      </c>
      <c r="G1379" s="10">
        <v>216</v>
      </c>
    </row>
    <row r="1380" spans="1:7" x14ac:dyDescent="0.25">
      <c r="A1380" s="15" t="s">
        <v>7667</v>
      </c>
      <c r="B1380" s="7" t="s">
        <v>7668</v>
      </c>
      <c r="C1380" s="8">
        <v>7.5819999999999999</v>
      </c>
      <c r="D1380" s="15">
        <v>22</v>
      </c>
      <c r="E1380" s="61">
        <f t="shared" si="21"/>
        <v>1.66804</v>
      </c>
      <c r="F1380" s="9">
        <v>9.2500400000000003</v>
      </c>
      <c r="G1380" s="10">
        <v>216</v>
      </c>
    </row>
    <row r="1381" spans="1:7" x14ac:dyDescent="0.25">
      <c r="A1381" s="15" t="s">
        <v>983</v>
      </c>
      <c r="B1381" s="7" t="s">
        <v>984</v>
      </c>
      <c r="C1381" s="8">
        <v>47.663934426229517</v>
      </c>
      <c r="D1381" s="15">
        <v>22</v>
      </c>
      <c r="E1381" s="61">
        <f t="shared" si="21"/>
        <v>10.486065573770494</v>
      </c>
      <c r="F1381" s="9">
        <v>58.150000000000006</v>
      </c>
      <c r="G1381" s="10">
        <v>217</v>
      </c>
    </row>
    <row r="1382" spans="1:7" x14ac:dyDescent="0.25">
      <c r="A1382" s="15" t="s">
        <v>2958</v>
      </c>
      <c r="B1382" s="7" t="s">
        <v>2959</v>
      </c>
      <c r="C1382" s="8">
        <v>92.049180327868868</v>
      </c>
      <c r="D1382" s="15">
        <v>22</v>
      </c>
      <c r="E1382" s="61">
        <f t="shared" si="21"/>
        <v>20.250819672131151</v>
      </c>
      <c r="F1382" s="9">
        <v>112.30000000000001</v>
      </c>
      <c r="G1382" s="10">
        <v>217</v>
      </c>
    </row>
    <row r="1383" spans="1:7" x14ac:dyDescent="0.25">
      <c r="A1383" s="15" t="s">
        <v>3862</v>
      </c>
      <c r="B1383" s="7" t="s">
        <v>3863</v>
      </c>
      <c r="C1383" s="8">
        <v>7.7868852459016393</v>
      </c>
      <c r="D1383" s="15">
        <v>22</v>
      </c>
      <c r="E1383" s="61">
        <f t="shared" si="21"/>
        <v>1.7131147540983607</v>
      </c>
      <c r="F1383" s="9">
        <v>9.5</v>
      </c>
      <c r="G1383" s="10">
        <v>217</v>
      </c>
    </row>
    <row r="1384" spans="1:7" x14ac:dyDescent="0.25">
      <c r="A1384" s="15" t="s">
        <v>8368</v>
      </c>
      <c r="B1384" s="7" t="s">
        <v>984</v>
      </c>
      <c r="C1384" s="8">
        <v>73.073770491803288</v>
      </c>
      <c r="D1384" s="15">
        <v>22</v>
      </c>
      <c r="E1384" s="61">
        <f t="shared" si="21"/>
        <v>16.076229508196722</v>
      </c>
      <c r="F1384" s="9">
        <v>89.15</v>
      </c>
      <c r="G1384" s="10">
        <v>217</v>
      </c>
    </row>
    <row r="1385" spans="1:7" x14ac:dyDescent="0.25">
      <c r="A1385" s="15" t="s">
        <v>8490</v>
      </c>
      <c r="B1385" s="7" t="s">
        <v>8491</v>
      </c>
      <c r="C1385" s="8">
        <v>89.344262295081975</v>
      </c>
      <c r="D1385" s="15">
        <v>22</v>
      </c>
      <c r="E1385" s="61">
        <f t="shared" si="21"/>
        <v>19.655737704918035</v>
      </c>
      <c r="F1385" s="9">
        <v>109</v>
      </c>
      <c r="G1385" s="10">
        <v>217</v>
      </c>
    </row>
    <row r="1386" spans="1:7" x14ac:dyDescent="0.25">
      <c r="A1386" s="15" t="s">
        <v>8513</v>
      </c>
      <c r="B1386" s="7" t="s">
        <v>8514</v>
      </c>
      <c r="C1386" s="8">
        <v>6.9669999999999996</v>
      </c>
      <c r="D1386" s="15">
        <v>22</v>
      </c>
      <c r="E1386" s="61">
        <f t="shared" si="21"/>
        <v>1.53274</v>
      </c>
      <c r="F1386" s="9">
        <v>8.4997399999999992</v>
      </c>
      <c r="G1386" s="10">
        <v>217</v>
      </c>
    </row>
    <row r="1387" spans="1:7" x14ac:dyDescent="0.25">
      <c r="A1387" s="15" t="s">
        <v>1098</v>
      </c>
      <c r="B1387" s="7" t="s">
        <v>1099</v>
      </c>
      <c r="C1387" s="8">
        <v>4.4672131147540988</v>
      </c>
      <c r="D1387" s="15">
        <v>22</v>
      </c>
      <c r="E1387" s="61">
        <f t="shared" si="21"/>
        <v>0.98278688524590174</v>
      </c>
      <c r="F1387" s="9">
        <v>5.45</v>
      </c>
      <c r="G1387" s="10">
        <v>218</v>
      </c>
    </row>
    <row r="1388" spans="1:7" x14ac:dyDescent="0.25">
      <c r="A1388" s="15" t="s">
        <v>3868</v>
      </c>
      <c r="B1388" s="7" t="s">
        <v>3869</v>
      </c>
      <c r="C1388" s="8">
        <v>13.934426229508198</v>
      </c>
      <c r="D1388" s="15">
        <v>22</v>
      </c>
      <c r="E1388" s="61">
        <f t="shared" si="21"/>
        <v>3.0655737704918034</v>
      </c>
      <c r="F1388" s="9">
        <v>17</v>
      </c>
      <c r="G1388" s="10">
        <v>218</v>
      </c>
    </row>
    <row r="1389" spans="1:7" x14ac:dyDescent="0.25">
      <c r="A1389" s="15" t="s">
        <v>4295</v>
      </c>
      <c r="B1389" s="7" t="s">
        <v>4296</v>
      </c>
      <c r="C1389" s="8">
        <v>34.385245901639344</v>
      </c>
      <c r="D1389" s="15">
        <v>22</v>
      </c>
      <c r="E1389" s="61">
        <f t="shared" si="21"/>
        <v>7.5647540983606554</v>
      </c>
      <c r="F1389" s="9">
        <v>41.95</v>
      </c>
      <c r="G1389" s="10">
        <v>218</v>
      </c>
    </row>
    <row r="1390" spans="1:7" x14ac:dyDescent="0.25">
      <c r="A1390" s="15" t="s">
        <v>5946</v>
      </c>
      <c r="B1390" s="7" t="s">
        <v>5947</v>
      </c>
      <c r="C1390" s="8">
        <v>5.2459016393442628</v>
      </c>
      <c r="D1390" s="15">
        <v>22</v>
      </c>
      <c r="E1390" s="61">
        <f t="shared" si="21"/>
        <v>1.1540983606557378</v>
      </c>
      <c r="F1390" s="9">
        <v>6.4</v>
      </c>
      <c r="G1390" s="10">
        <v>218</v>
      </c>
    </row>
    <row r="1391" spans="1:7" x14ac:dyDescent="0.25">
      <c r="A1391" s="15" t="s">
        <v>6947</v>
      </c>
      <c r="B1391" s="7" t="s">
        <v>6948</v>
      </c>
      <c r="C1391" s="8">
        <v>13.279</v>
      </c>
      <c r="D1391" s="15">
        <v>22</v>
      </c>
      <c r="E1391" s="61">
        <f t="shared" si="21"/>
        <v>2.9213800000000001</v>
      </c>
      <c r="F1391" s="9">
        <v>16.200379999999999</v>
      </c>
      <c r="G1391" s="10">
        <v>218</v>
      </c>
    </row>
    <row r="1392" spans="1:7" x14ac:dyDescent="0.25">
      <c r="A1392" s="15" t="s">
        <v>6949</v>
      </c>
      <c r="B1392" s="7" t="s">
        <v>6950</v>
      </c>
      <c r="C1392" s="8">
        <v>7.0490000000000004</v>
      </c>
      <c r="D1392" s="15">
        <v>22</v>
      </c>
      <c r="E1392" s="61">
        <f t="shared" si="21"/>
        <v>1.55078</v>
      </c>
      <c r="F1392" s="9">
        <v>8.5997800000000009</v>
      </c>
      <c r="G1392" s="10">
        <v>218</v>
      </c>
    </row>
    <row r="1393" spans="1:7" x14ac:dyDescent="0.25">
      <c r="A1393" s="15" t="s">
        <v>6951</v>
      </c>
      <c r="B1393" s="7" t="s">
        <v>6952</v>
      </c>
      <c r="C1393" s="8">
        <v>5.9020000000000001</v>
      </c>
      <c r="D1393" s="15">
        <v>22</v>
      </c>
      <c r="E1393" s="61">
        <f t="shared" si="21"/>
        <v>1.29844</v>
      </c>
      <c r="F1393" s="9">
        <v>7.2004400000000004</v>
      </c>
      <c r="G1393" s="10">
        <v>218</v>
      </c>
    </row>
    <row r="1394" spans="1:7" x14ac:dyDescent="0.25">
      <c r="A1394" s="15" t="s">
        <v>7645</v>
      </c>
      <c r="B1394" s="7" t="s">
        <v>7646</v>
      </c>
      <c r="C1394" s="8">
        <v>4.4669999999999996</v>
      </c>
      <c r="D1394" s="15">
        <v>22</v>
      </c>
      <c r="E1394" s="61">
        <f t="shared" si="21"/>
        <v>0.98273999999999995</v>
      </c>
      <c r="F1394" s="9">
        <v>5.4497399999999994</v>
      </c>
      <c r="G1394" s="10">
        <v>218</v>
      </c>
    </row>
    <row r="1395" spans="1:7" x14ac:dyDescent="0.25">
      <c r="A1395" s="15" t="s">
        <v>971</v>
      </c>
      <c r="B1395" s="7" t="s">
        <v>972</v>
      </c>
      <c r="C1395" s="8">
        <v>16.598360655737704</v>
      </c>
      <c r="D1395" s="15">
        <v>22</v>
      </c>
      <c r="E1395" s="61">
        <f t="shared" si="21"/>
        <v>3.651639344262295</v>
      </c>
      <c r="F1395" s="9">
        <v>20.25</v>
      </c>
      <c r="G1395" s="10">
        <v>219</v>
      </c>
    </row>
    <row r="1396" spans="1:7" x14ac:dyDescent="0.25">
      <c r="A1396" s="15" t="s">
        <v>5828</v>
      </c>
      <c r="B1396" s="7" t="s">
        <v>5829</v>
      </c>
      <c r="C1396" s="8">
        <v>12.459016393442624</v>
      </c>
      <c r="D1396" s="15">
        <v>22</v>
      </c>
      <c r="E1396" s="61">
        <f t="shared" si="21"/>
        <v>2.7409836065573772</v>
      </c>
      <c r="F1396" s="9">
        <v>15.200000000000001</v>
      </c>
      <c r="G1396" s="10">
        <v>219</v>
      </c>
    </row>
    <row r="1397" spans="1:7" x14ac:dyDescent="0.25">
      <c r="A1397" s="15" t="s">
        <v>5830</v>
      </c>
      <c r="B1397" s="7" t="s">
        <v>5831</v>
      </c>
      <c r="C1397" s="8">
        <v>10.409836065573771</v>
      </c>
      <c r="D1397" s="15">
        <v>22</v>
      </c>
      <c r="E1397" s="61">
        <f t="shared" si="21"/>
        <v>2.2901639344262295</v>
      </c>
      <c r="F1397" s="9">
        <v>12.700000000000001</v>
      </c>
      <c r="G1397" s="10">
        <v>219</v>
      </c>
    </row>
    <row r="1398" spans="1:7" x14ac:dyDescent="0.25">
      <c r="A1398" s="15" t="s">
        <v>5844</v>
      </c>
      <c r="B1398" s="7" t="s">
        <v>5845</v>
      </c>
      <c r="C1398" s="8">
        <v>13.688524590163935</v>
      </c>
      <c r="D1398" s="15">
        <v>22</v>
      </c>
      <c r="E1398" s="61">
        <f t="shared" si="21"/>
        <v>3.0114754098360659</v>
      </c>
      <c r="F1398" s="9">
        <v>16.7</v>
      </c>
      <c r="G1398" s="10">
        <v>219</v>
      </c>
    </row>
    <row r="1399" spans="1:7" x14ac:dyDescent="0.25">
      <c r="A1399" s="15" t="s">
        <v>5846</v>
      </c>
      <c r="B1399" s="7" t="s">
        <v>5847</v>
      </c>
      <c r="C1399" s="8">
        <v>14.836065573770494</v>
      </c>
      <c r="D1399" s="15">
        <v>22</v>
      </c>
      <c r="E1399" s="61">
        <f t="shared" si="21"/>
        <v>3.2639344262295085</v>
      </c>
      <c r="F1399" s="9">
        <v>18.100000000000001</v>
      </c>
      <c r="G1399" s="10">
        <v>219</v>
      </c>
    </row>
    <row r="1400" spans="1:7" x14ac:dyDescent="0.25">
      <c r="A1400" s="15" t="s">
        <v>5848</v>
      </c>
      <c r="B1400" s="7" t="s">
        <v>5849</v>
      </c>
      <c r="C1400" s="8">
        <v>19.549180327868854</v>
      </c>
      <c r="D1400" s="15">
        <v>22</v>
      </c>
      <c r="E1400" s="61">
        <f t="shared" si="21"/>
        <v>4.3008196721311478</v>
      </c>
      <c r="F1400" s="9">
        <v>23.85</v>
      </c>
      <c r="G1400" s="10">
        <v>219</v>
      </c>
    </row>
    <row r="1401" spans="1:7" x14ac:dyDescent="0.25">
      <c r="A1401" s="15" t="s">
        <v>5914</v>
      </c>
      <c r="B1401" s="7" t="s">
        <v>5915</v>
      </c>
      <c r="C1401" s="8">
        <v>8.6475409836065573</v>
      </c>
      <c r="D1401" s="15">
        <v>22</v>
      </c>
      <c r="E1401" s="61">
        <f t="shared" si="21"/>
        <v>1.9024590163934427</v>
      </c>
      <c r="F1401" s="9">
        <v>10.55</v>
      </c>
      <c r="G1401" s="10">
        <v>219</v>
      </c>
    </row>
    <row r="1402" spans="1:7" x14ac:dyDescent="0.25">
      <c r="A1402" s="15" t="s">
        <v>5962</v>
      </c>
      <c r="B1402" s="7" t="s">
        <v>5963</v>
      </c>
      <c r="C1402" s="8">
        <v>23.647540983606557</v>
      </c>
      <c r="D1402" s="15">
        <v>22</v>
      </c>
      <c r="E1402" s="61">
        <f t="shared" si="21"/>
        <v>5.2024590163934423</v>
      </c>
      <c r="F1402" s="9">
        <v>28.85</v>
      </c>
      <c r="G1402" s="10">
        <v>219</v>
      </c>
    </row>
    <row r="1403" spans="1:7" x14ac:dyDescent="0.25">
      <c r="A1403" s="15" t="s">
        <v>8142</v>
      </c>
      <c r="B1403" s="7" t="s">
        <v>8143</v>
      </c>
      <c r="C1403" s="8">
        <v>354.09836065573774</v>
      </c>
      <c r="D1403" s="15">
        <v>22</v>
      </c>
      <c r="E1403" s="61">
        <f t="shared" si="21"/>
        <v>77.901639344262307</v>
      </c>
      <c r="F1403" s="9">
        <v>432</v>
      </c>
      <c r="G1403" s="10">
        <v>219</v>
      </c>
    </row>
    <row r="1404" spans="1:7" x14ac:dyDescent="0.25">
      <c r="A1404" s="15" t="s">
        <v>8144</v>
      </c>
      <c r="B1404" s="7" t="s">
        <v>8145</v>
      </c>
      <c r="C1404" s="8">
        <v>234.95901639344265</v>
      </c>
      <c r="D1404" s="15">
        <v>22</v>
      </c>
      <c r="E1404" s="61">
        <f t="shared" si="21"/>
        <v>51.690983606557381</v>
      </c>
      <c r="F1404" s="9">
        <v>286.65000000000003</v>
      </c>
      <c r="G1404" s="10">
        <v>219</v>
      </c>
    </row>
    <row r="1405" spans="1:7" x14ac:dyDescent="0.25">
      <c r="A1405" s="15" t="s">
        <v>8202</v>
      </c>
      <c r="B1405" s="7" t="s">
        <v>8203</v>
      </c>
      <c r="C1405" s="8">
        <v>8.1967213114754092</v>
      </c>
      <c r="D1405" s="15">
        <v>22</v>
      </c>
      <c r="E1405" s="61">
        <f t="shared" si="21"/>
        <v>1.8032786885245899</v>
      </c>
      <c r="F1405" s="9">
        <v>10</v>
      </c>
      <c r="G1405" s="10">
        <v>219</v>
      </c>
    </row>
    <row r="1406" spans="1:7" x14ac:dyDescent="0.25">
      <c r="A1406" s="15" t="s">
        <v>426</v>
      </c>
      <c r="B1406" s="7" t="s">
        <v>427</v>
      </c>
      <c r="C1406" s="8">
        <v>15.778688524590164</v>
      </c>
      <c r="D1406" s="15">
        <v>22</v>
      </c>
      <c r="E1406" s="61">
        <f t="shared" si="21"/>
        <v>3.471311475409836</v>
      </c>
      <c r="F1406" s="9">
        <v>19.25</v>
      </c>
      <c r="G1406" s="10">
        <v>220</v>
      </c>
    </row>
    <row r="1407" spans="1:7" x14ac:dyDescent="0.25">
      <c r="A1407" s="15" t="s">
        <v>428</v>
      </c>
      <c r="B1407" s="7" t="s">
        <v>429</v>
      </c>
      <c r="C1407" s="8">
        <v>21.270491803278691</v>
      </c>
      <c r="D1407" s="15">
        <v>22</v>
      </c>
      <c r="E1407" s="61">
        <f t="shared" si="21"/>
        <v>4.6795081967213124</v>
      </c>
      <c r="F1407" s="9">
        <v>25.950000000000003</v>
      </c>
      <c r="G1407" s="10">
        <v>220</v>
      </c>
    </row>
    <row r="1408" spans="1:7" x14ac:dyDescent="0.25">
      <c r="A1408" s="15" t="s">
        <v>977</v>
      </c>
      <c r="B1408" s="7" t="s">
        <v>978</v>
      </c>
      <c r="C1408" s="8">
        <v>20.327868852459016</v>
      </c>
      <c r="D1408" s="15">
        <v>22</v>
      </c>
      <c r="E1408" s="61">
        <f t="shared" si="21"/>
        <v>4.472131147540984</v>
      </c>
      <c r="F1408" s="9">
        <v>24.8</v>
      </c>
      <c r="G1408" s="10">
        <v>220</v>
      </c>
    </row>
    <row r="1409" spans="1:7" x14ac:dyDescent="0.25">
      <c r="A1409" s="15" t="s">
        <v>979</v>
      </c>
      <c r="B1409" s="7" t="s">
        <v>980</v>
      </c>
      <c r="C1409" s="8">
        <v>17.762295081967213</v>
      </c>
      <c r="D1409" s="15">
        <v>22</v>
      </c>
      <c r="E1409" s="61">
        <f t="shared" si="21"/>
        <v>3.907704918032787</v>
      </c>
      <c r="F1409" s="9">
        <v>21.67</v>
      </c>
      <c r="G1409" s="10">
        <v>220</v>
      </c>
    </row>
    <row r="1410" spans="1:7" x14ac:dyDescent="0.25">
      <c r="A1410" s="15" t="s">
        <v>4283</v>
      </c>
      <c r="B1410" s="7" t="s">
        <v>4284</v>
      </c>
      <c r="C1410" s="8">
        <v>9.6311475409836067</v>
      </c>
      <c r="D1410" s="15">
        <v>22</v>
      </c>
      <c r="E1410" s="61">
        <f t="shared" si="21"/>
        <v>2.1188524590163933</v>
      </c>
      <c r="F1410" s="9">
        <v>11.75</v>
      </c>
      <c r="G1410" s="10">
        <v>220</v>
      </c>
    </row>
    <row r="1411" spans="1:7" x14ac:dyDescent="0.25">
      <c r="A1411" s="15" t="s">
        <v>4351</v>
      </c>
      <c r="B1411" s="7" t="s">
        <v>4352</v>
      </c>
      <c r="C1411" s="8">
        <v>16.721311475409838</v>
      </c>
      <c r="D1411" s="15">
        <v>22</v>
      </c>
      <c r="E1411" s="61">
        <f t="shared" ref="E1411:E1474" si="22">C1411*(D1411/100)</f>
        <v>3.6786885245901644</v>
      </c>
      <c r="F1411" s="9">
        <v>20.400000000000002</v>
      </c>
      <c r="G1411" s="10">
        <v>220</v>
      </c>
    </row>
    <row r="1412" spans="1:7" x14ac:dyDescent="0.25">
      <c r="A1412" s="15" t="s">
        <v>4353</v>
      </c>
      <c r="B1412" s="7" t="s">
        <v>4354</v>
      </c>
      <c r="C1412" s="8">
        <v>16.311475409836067</v>
      </c>
      <c r="D1412" s="15">
        <v>22</v>
      </c>
      <c r="E1412" s="61">
        <f t="shared" si="22"/>
        <v>3.5885245901639347</v>
      </c>
      <c r="F1412" s="9">
        <v>19.900000000000002</v>
      </c>
      <c r="G1412" s="10">
        <v>220</v>
      </c>
    </row>
    <row r="1413" spans="1:7" x14ac:dyDescent="0.25">
      <c r="A1413" s="15" t="s">
        <v>5858</v>
      </c>
      <c r="B1413" s="7" t="s">
        <v>5859</v>
      </c>
      <c r="C1413" s="8">
        <v>18.237704918032787</v>
      </c>
      <c r="D1413" s="15">
        <v>22</v>
      </c>
      <c r="E1413" s="61">
        <f t="shared" si="22"/>
        <v>4.0122950819672134</v>
      </c>
      <c r="F1413" s="9">
        <v>22.25</v>
      </c>
      <c r="G1413" s="10">
        <v>220</v>
      </c>
    </row>
    <row r="1414" spans="1:7" x14ac:dyDescent="0.25">
      <c r="A1414" s="15" t="s">
        <v>5860</v>
      </c>
      <c r="B1414" s="7" t="s">
        <v>5861</v>
      </c>
      <c r="C1414" s="8">
        <v>50.819672131147541</v>
      </c>
      <c r="D1414" s="15">
        <v>22</v>
      </c>
      <c r="E1414" s="61">
        <f t="shared" si="22"/>
        <v>11.180327868852459</v>
      </c>
      <c r="F1414" s="9">
        <v>62</v>
      </c>
      <c r="G1414" s="10">
        <v>220</v>
      </c>
    </row>
    <row r="1415" spans="1:7" x14ac:dyDescent="0.25">
      <c r="A1415" s="15" t="s">
        <v>985</v>
      </c>
      <c r="B1415" s="7" t="s">
        <v>986</v>
      </c>
      <c r="C1415" s="8">
        <v>300.98360655737707</v>
      </c>
      <c r="D1415" s="15">
        <v>22</v>
      </c>
      <c r="E1415" s="61">
        <f t="shared" si="22"/>
        <v>66.216393442622959</v>
      </c>
      <c r="F1415" s="9">
        <v>367.2</v>
      </c>
      <c r="G1415" s="10">
        <v>221</v>
      </c>
    </row>
    <row r="1416" spans="1:7" x14ac:dyDescent="0.25">
      <c r="A1416" s="15" t="s">
        <v>1111</v>
      </c>
      <c r="B1416" s="7" t="s">
        <v>1112</v>
      </c>
      <c r="C1416" s="8">
        <v>8.8934426229508219</v>
      </c>
      <c r="D1416" s="15">
        <v>22</v>
      </c>
      <c r="E1416" s="61">
        <f t="shared" si="22"/>
        <v>1.9565573770491809</v>
      </c>
      <c r="F1416" s="9">
        <v>10.850000000000001</v>
      </c>
      <c r="G1416" s="10">
        <v>221</v>
      </c>
    </row>
    <row r="1417" spans="1:7" x14ac:dyDescent="0.25">
      <c r="A1417" s="15" t="s">
        <v>1115</v>
      </c>
      <c r="B1417" s="7" t="s">
        <v>1116</v>
      </c>
      <c r="C1417" s="8">
        <v>17.622950819672131</v>
      </c>
      <c r="D1417" s="15">
        <v>22</v>
      </c>
      <c r="E1417" s="61">
        <f t="shared" si="22"/>
        <v>3.8770491803278686</v>
      </c>
      <c r="F1417" s="9">
        <v>21.5</v>
      </c>
      <c r="G1417" s="10">
        <v>221</v>
      </c>
    </row>
    <row r="1418" spans="1:7" x14ac:dyDescent="0.25">
      <c r="A1418" s="15" t="s">
        <v>5840</v>
      </c>
      <c r="B1418" s="7" t="s">
        <v>5841</v>
      </c>
      <c r="C1418" s="8">
        <v>323.77049180327867</v>
      </c>
      <c r="D1418" s="15">
        <v>22</v>
      </c>
      <c r="E1418" s="61">
        <f t="shared" si="22"/>
        <v>71.229508196721312</v>
      </c>
      <c r="F1418" s="9">
        <v>395</v>
      </c>
      <c r="G1418" s="10">
        <v>221</v>
      </c>
    </row>
    <row r="1419" spans="1:7" x14ac:dyDescent="0.25">
      <c r="A1419" s="15" t="s">
        <v>5842</v>
      </c>
      <c r="B1419" s="7" t="s">
        <v>5843</v>
      </c>
      <c r="C1419" s="8">
        <v>622.95081967213116</v>
      </c>
      <c r="D1419" s="15">
        <v>22</v>
      </c>
      <c r="E1419" s="61">
        <f t="shared" si="22"/>
        <v>137.04918032786887</v>
      </c>
      <c r="F1419" s="9">
        <v>760</v>
      </c>
      <c r="G1419" s="10">
        <v>221</v>
      </c>
    </row>
    <row r="1420" spans="1:7" x14ac:dyDescent="0.25">
      <c r="A1420" s="15" t="s">
        <v>5868</v>
      </c>
      <c r="B1420" s="7" t="s">
        <v>5869</v>
      </c>
      <c r="C1420" s="8">
        <v>14.18032786885246</v>
      </c>
      <c r="D1420" s="15">
        <v>22</v>
      </c>
      <c r="E1420" s="61">
        <f t="shared" si="22"/>
        <v>3.1196721311475413</v>
      </c>
      <c r="F1420" s="9">
        <v>17.3</v>
      </c>
      <c r="G1420" s="10">
        <v>221</v>
      </c>
    </row>
    <row r="1421" spans="1:7" x14ac:dyDescent="0.25">
      <c r="A1421" s="15" t="s">
        <v>5940</v>
      </c>
      <c r="B1421" s="7" t="s">
        <v>5941</v>
      </c>
      <c r="C1421" s="8">
        <v>28.647540983606561</v>
      </c>
      <c r="D1421" s="15">
        <v>22</v>
      </c>
      <c r="E1421" s="61">
        <f t="shared" si="22"/>
        <v>6.3024590163934437</v>
      </c>
      <c r="F1421" s="9">
        <v>34.950000000000003</v>
      </c>
      <c r="G1421" s="10">
        <v>221</v>
      </c>
    </row>
    <row r="1422" spans="1:7" x14ac:dyDescent="0.25">
      <c r="A1422" s="15" t="s">
        <v>3856</v>
      </c>
      <c r="B1422" s="7" t="s">
        <v>3857</v>
      </c>
      <c r="C1422" s="8">
        <v>13.811475409836067</v>
      </c>
      <c r="D1422" s="15">
        <v>22</v>
      </c>
      <c r="E1422" s="61">
        <f t="shared" si="22"/>
        <v>3.0385245901639348</v>
      </c>
      <c r="F1422" s="9">
        <v>16.850000000000001</v>
      </c>
      <c r="G1422" s="10">
        <v>222</v>
      </c>
    </row>
    <row r="1423" spans="1:7" x14ac:dyDescent="0.25">
      <c r="A1423" s="15" t="s">
        <v>3858</v>
      </c>
      <c r="B1423" s="7" t="s">
        <v>3859</v>
      </c>
      <c r="C1423" s="8">
        <v>12.909836065573771</v>
      </c>
      <c r="D1423" s="15">
        <v>22</v>
      </c>
      <c r="E1423" s="61">
        <f t="shared" si="22"/>
        <v>2.8401639344262297</v>
      </c>
      <c r="F1423" s="9">
        <v>15.75</v>
      </c>
      <c r="G1423" s="10">
        <v>222</v>
      </c>
    </row>
    <row r="1424" spans="1:7" x14ac:dyDescent="0.25">
      <c r="A1424" s="15" t="s">
        <v>4291</v>
      </c>
      <c r="B1424" s="7" t="s">
        <v>4292</v>
      </c>
      <c r="C1424" s="8">
        <v>22.909836065573774</v>
      </c>
      <c r="D1424" s="15">
        <v>22</v>
      </c>
      <c r="E1424" s="61">
        <f t="shared" si="22"/>
        <v>5.0401639344262303</v>
      </c>
      <c r="F1424" s="9">
        <v>27.950000000000003</v>
      </c>
      <c r="G1424" s="10">
        <v>222</v>
      </c>
    </row>
    <row r="1425" spans="1:7" x14ac:dyDescent="0.25">
      <c r="A1425" s="15" t="s">
        <v>4293</v>
      </c>
      <c r="B1425" s="7" t="s">
        <v>4294</v>
      </c>
      <c r="C1425" s="8">
        <v>22.909836065573774</v>
      </c>
      <c r="D1425" s="15">
        <v>22</v>
      </c>
      <c r="E1425" s="61">
        <f t="shared" si="22"/>
        <v>5.0401639344262303</v>
      </c>
      <c r="F1425" s="9">
        <v>27.950000000000003</v>
      </c>
      <c r="G1425" s="10">
        <v>222</v>
      </c>
    </row>
    <row r="1426" spans="1:7" x14ac:dyDescent="0.25">
      <c r="A1426" s="15" t="s">
        <v>6590</v>
      </c>
      <c r="B1426" s="7" t="s">
        <v>6591</v>
      </c>
      <c r="C1426" s="8">
        <v>6.0655737704918034</v>
      </c>
      <c r="D1426" s="15">
        <v>22</v>
      </c>
      <c r="E1426" s="61">
        <f t="shared" si="22"/>
        <v>1.3344262295081968</v>
      </c>
      <c r="F1426" s="9">
        <v>7.4</v>
      </c>
      <c r="G1426" s="10">
        <v>222</v>
      </c>
    </row>
    <row r="1427" spans="1:7" x14ac:dyDescent="0.25">
      <c r="A1427" s="15" t="s">
        <v>6874</v>
      </c>
      <c r="B1427" s="7" t="s">
        <v>6875</v>
      </c>
      <c r="C1427" s="8">
        <v>7.7868852459016393</v>
      </c>
      <c r="D1427" s="15">
        <v>22</v>
      </c>
      <c r="E1427" s="61">
        <f t="shared" si="22"/>
        <v>1.7131147540983607</v>
      </c>
      <c r="F1427" s="9">
        <v>9.5</v>
      </c>
      <c r="G1427" s="10">
        <v>222</v>
      </c>
    </row>
    <row r="1428" spans="1:7" x14ac:dyDescent="0.25">
      <c r="A1428" s="15" t="s">
        <v>6902</v>
      </c>
      <c r="B1428" s="7" t="s">
        <v>6903</v>
      </c>
      <c r="C1428" s="8">
        <v>10.573770491803279</v>
      </c>
      <c r="D1428" s="15">
        <v>22</v>
      </c>
      <c r="E1428" s="61">
        <f t="shared" si="22"/>
        <v>2.3262295081967213</v>
      </c>
      <c r="F1428" s="9">
        <v>12.9</v>
      </c>
      <c r="G1428" s="10">
        <v>222</v>
      </c>
    </row>
    <row r="1429" spans="1:7" x14ac:dyDescent="0.25">
      <c r="A1429" s="15" t="s">
        <v>7445</v>
      </c>
      <c r="B1429" s="7" t="s">
        <v>7446</v>
      </c>
      <c r="C1429" s="8">
        <v>24.138999999999999</v>
      </c>
      <c r="D1429" s="15">
        <v>22</v>
      </c>
      <c r="E1429" s="61">
        <f t="shared" si="22"/>
        <v>5.3105799999999999</v>
      </c>
      <c r="F1429" s="9">
        <v>29.449579999999997</v>
      </c>
      <c r="G1429" s="10">
        <v>222</v>
      </c>
    </row>
    <row r="1430" spans="1:7" x14ac:dyDescent="0.25">
      <c r="A1430" s="15" t="s">
        <v>8090</v>
      </c>
      <c r="B1430" s="7" t="s">
        <v>8091</v>
      </c>
      <c r="C1430" s="8">
        <v>25.942622950819676</v>
      </c>
      <c r="D1430" s="15">
        <v>22</v>
      </c>
      <c r="E1430" s="61">
        <f t="shared" si="22"/>
        <v>5.7073770491803284</v>
      </c>
      <c r="F1430" s="9">
        <v>31.650000000000002</v>
      </c>
      <c r="G1430" s="10">
        <v>222</v>
      </c>
    </row>
    <row r="1431" spans="1:7" x14ac:dyDescent="0.25">
      <c r="A1431" s="15" t="s">
        <v>8092</v>
      </c>
      <c r="B1431" s="7" t="s">
        <v>8093</v>
      </c>
      <c r="C1431" s="8">
        <v>29.549180327868857</v>
      </c>
      <c r="D1431" s="15">
        <v>22</v>
      </c>
      <c r="E1431" s="61">
        <f t="shared" si="22"/>
        <v>6.5008196721311489</v>
      </c>
      <c r="F1431" s="9">
        <v>36.050000000000004</v>
      </c>
      <c r="G1431" s="10">
        <v>222</v>
      </c>
    </row>
    <row r="1432" spans="1:7" x14ac:dyDescent="0.25">
      <c r="A1432" s="15" t="s">
        <v>1815</v>
      </c>
      <c r="B1432" s="7" t="s">
        <v>1816</v>
      </c>
      <c r="C1432" s="8">
        <v>6.8852459016393448</v>
      </c>
      <c r="D1432" s="15">
        <v>22</v>
      </c>
      <c r="E1432" s="61">
        <f t="shared" si="22"/>
        <v>1.5147540983606558</v>
      </c>
      <c r="F1432" s="9">
        <v>8.4</v>
      </c>
      <c r="G1432" s="10">
        <v>223</v>
      </c>
    </row>
    <row r="1433" spans="1:7" x14ac:dyDescent="0.25">
      <c r="A1433" s="15" t="s">
        <v>5981</v>
      </c>
      <c r="B1433" s="7" t="s">
        <v>5982</v>
      </c>
      <c r="C1433" s="8">
        <v>149.8770491803279</v>
      </c>
      <c r="D1433" s="15">
        <v>22</v>
      </c>
      <c r="E1433" s="61">
        <f t="shared" si="22"/>
        <v>32.972950819672135</v>
      </c>
      <c r="F1433" s="9">
        <v>182.85000000000002</v>
      </c>
      <c r="G1433" s="10">
        <v>223</v>
      </c>
    </row>
    <row r="1434" spans="1:7" x14ac:dyDescent="0.25">
      <c r="A1434" s="15" t="s">
        <v>7185</v>
      </c>
      <c r="B1434" s="7" t="s">
        <v>7186</v>
      </c>
      <c r="C1434" s="8">
        <v>20.369</v>
      </c>
      <c r="D1434" s="15">
        <v>22</v>
      </c>
      <c r="E1434" s="61">
        <f t="shared" si="22"/>
        <v>4.4811800000000002</v>
      </c>
      <c r="F1434" s="9">
        <v>24.850180000000002</v>
      </c>
      <c r="G1434" s="10">
        <v>223</v>
      </c>
    </row>
    <row r="1435" spans="1:7" x14ac:dyDescent="0.25">
      <c r="A1435" s="15" t="s">
        <v>7288</v>
      </c>
      <c r="B1435" s="7" t="s">
        <v>7289</v>
      </c>
      <c r="C1435" s="8">
        <v>29.672131147540988</v>
      </c>
      <c r="D1435" s="15">
        <v>22</v>
      </c>
      <c r="E1435" s="61">
        <f t="shared" si="22"/>
        <v>6.5278688524590169</v>
      </c>
      <c r="F1435" s="9">
        <v>36.200000000000003</v>
      </c>
      <c r="G1435" s="10">
        <v>223</v>
      </c>
    </row>
    <row r="1436" spans="1:7" x14ac:dyDescent="0.25">
      <c r="A1436" s="15" t="s">
        <v>7447</v>
      </c>
      <c r="B1436" s="7" t="s">
        <v>7448</v>
      </c>
      <c r="C1436" s="8">
        <v>7.7459016393442619</v>
      </c>
      <c r="D1436" s="15">
        <v>22</v>
      </c>
      <c r="E1436" s="61">
        <f t="shared" si="22"/>
        <v>1.7040983606557376</v>
      </c>
      <c r="F1436" s="9">
        <v>9.4499999999999993</v>
      </c>
      <c r="G1436" s="10">
        <v>223</v>
      </c>
    </row>
    <row r="1437" spans="1:7" x14ac:dyDescent="0.25">
      <c r="A1437" s="15" t="s">
        <v>7449</v>
      </c>
      <c r="B1437" s="7" t="s">
        <v>7450</v>
      </c>
      <c r="C1437" s="8">
        <v>10.573770491803279</v>
      </c>
      <c r="D1437" s="15">
        <v>22</v>
      </c>
      <c r="E1437" s="61">
        <f t="shared" si="22"/>
        <v>2.3262295081967213</v>
      </c>
      <c r="F1437" s="9">
        <v>12.9</v>
      </c>
      <c r="G1437" s="10">
        <v>223</v>
      </c>
    </row>
    <row r="1438" spans="1:7" x14ac:dyDescent="0.25">
      <c r="A1438" s="15" t="s">
        <v>7451</v>
      </c>
      <c r="B1438" s="7" t="s">
        <v>7452</v>
      </c>
      <c r="C1438" s="8">
        <v>7.992</v>
      </c>
      <c r="D1438" s="15">
        <v>22</v>
      </c>
      <c r="E1438" s="61">
        <f t="shared" si="22"/>
        <v>1.75824</v>
      </c>
      <c r="F1438" s="9">
        <v>9.7502399999999998</v>
      </c>
      <c r="G1438" s="10">
        <v>223</v>
      </c>
    </row>
    <row r="1439" spans="1:7" x14ac:dyDescent="0.25">
      <c r="A1439" s="15" t="s">
        <v>7643</v>
      </c>
      <c r="B1439" s="7" t="s">
        <v>7644</v>
      </c>
      <c r="C1439" s="8">
        <v>5.9016393442622954</v>
      </c>
      <c r="D1439" s="15">
        <v>22</v>
      </c>
      <c r="E1439" s="61">
        <f t="shared" si="22"/>
        <v>1.298360655737705</v>
      </c>
      <c r="F1439" s="12">
        <v>7.2</v>
      </c>
      <c r="G1439" s="10">
        <v>223</v>
      </c>
    </row>
    <row r="1440" spans="1:7" x14ac:dyDescent="0.25">
      <c r="A1440" s="15" t="s">
        <v>418</v>
      </c>
      <c r="B1440" s="7" t="s">
        <v>419</v>
      </c>
      <c r="C1440" s="8">
        <v>18.852459016393443</v>
      </c>
      <c r="D1440" s="15">
        <v>22</v>
      </c>
      <c r="E1440" s="61">
        <f t="shared" si="22"/>
        <v>4.1475409836065573</v>
      </c>
      <c r="F1440" s="9">
        <v>23</v>
      </c>
      <c r="G1440" s="10">
        <v>224</v>
      </c>
    </row>
    <row r="1441" spans="1:7" x14ac:dyDescent="0.25">
      <c r="A1441" s="15" t="s">
        <v>989</v>
      </c>
      <c r="B1441" s="7" t="s">
        <v>990</v>
      </c>
      <c r="C1441" s="8">
        <v>7.4590163934426226</v>
      </c>
      <c r="D1441" s="15">
        <v>22</v>
      </c>
      <c r="E1441" s="61">
        <f t="shared" si="22"/>
        <v>1.6409836065573771</v>
      </c>
      <c r="F1441" s="9">
        <v>9.1</v>
      </c>
      <c r="G1441" s="10">
        <v>224</v>
      </c>
    </row>
    <row r="1442" spans="1:7" x14ac:dyDescent="0.25">
      <c r="A1442" s="15" t="s">
        <v>7037</v>
      </c>
      <c r="B1442" s="7" t="s">
        <v>7038</v>
      </c>
      <c r="C1442" s="8">
        <v>7.0490000000000004</v>
      </c>
      <c r="D1442" s="15">
        <v>22</v>
      </c>
      <c r="E1442" s="61">
        <f t="shared" si="22"/>
        <v>1.55078</v>
      </c>
      <c r="F1442" s="9">
        <v>8.5997800000000009</v>
      </c>
      <c r="G1442" s="10">
        <v>224</v>
      </c>
    </row>
    <row r="1443" spans="1:7" x14ac:dyDescent="0.25">
      <c r="A1443" s="15" t="s">
        <v>7187</v>
      </c>
      <c r="B1443" s="7" t="s">
        <v>7188</v>
      </c>
      <c r="C1443" s="8">
        <v>12.295081967213115</v>
      </c>
      <c r="D1443" s="15">
        <v>22</v>
      </c>
      <c r="E1443" s="61">
        <f t="shared" si="22"/>
        <v>2.7049180327868854</v>
      </c>
      <c r="F1443" s="9">
        <v>15</v>
      </c>
      <c r="G1443" s="10">
        <v>224</v>
      </c>
    </row>
    <row r="1444" spans="1:7" x14ac:dyDescent="0.25">
      <c r="A1444" s="15" t="s">
        <v>7916</v>
      </c>
      <c r="B1444" s="7" t="s">
        <v>7917</v>
      </c>
      <c r="C1444" s="8">
        <v>32.991803278688522</v>
      </c>
      <c r="D1444" s="15">
        <v>22</v>
      </c>
      <c r="E1444" s="61">
        <f t="shared" si="22"/>
        <v>7.2581967213114753</v>
      </c>
      <c r="F1444" s="9">
        <v>40.25</v>
      </c>
      <c r="G1444" s="10">
        <v>224</v>
      </c>
    </row>
    <row r="1445" spans="1:7" x14ac:dyDescent="0.25">
      <c r="A1445" s="15" t="s">
        <v>8069</v>
      </c>
      <c r="B1445" s="7" t="s">
        <v>8070</v>
      </c>
      <c r="C1445" s="8">
        <v>93.893442622950829</v>
      </c>
      <c r="D1445" s="15">
        <v>22</v>
      </c>
      <c r="E1445" s="61">
        <f t="shared" si="22"/>
        <v>20.656557377049182</v>
      </c>
      <c r="F1445" s="9">
        <v>114.55000000000001</v>
      </c>
      <c r="G1445" s="10">
        <v>224</v>
      </c>
    </row>
    <row r="1446" spans="1:7" x14ac:dyDescent="0.25">
      <c r="A1446" s="15" t="s">
        <v>8071</v>
      </c>
      <c r="B1446" s="7" t="s">
        <v>8072</v>
      </c>
      <c r="C1446" s="8">
        <v>90.819672131147556</v>
      </c>
      <c r="D1446" s="15">
        <v>22</v>
      </c>
      <c r="E1446" s="61">
        <f t="shared" si="22"/>
        <v>19.980327868852463</v>
      </c>
      <c r="F1446" s="9">
        <v>110.80000000000001</v>
      </c>
      <c r="G1446" s="10">
        <v>224</v>
      </c>
    </row>
    <row r="1447" spans="1:7" x14ac:dyDescent="0.25">
      <c r="A1447" s="15" t="s">
        <v>8178</v>
      </c>
      <c r="B1447" s="7" t="s">
        <v>8179</v>
      </c>
      <c r="C1447" s="8">
        <v>36.885245901639344</v>
      </c>
      <c r="D1447" s="15">
        <v>22</v>
      </c>
      <c r="E1447" s="61">
        <f t="shared" si="22"/>
        <v>8.1147540983606561</v>
      </c>
      <c r="F1447" s="9">
        <v>45</v>
      </c>
      <c r="G1447" s="10">
        <v>224</v>
      </c>
    </row>
    <row r="1448" spans="1:7" x14ac:dyDescent="0.25">
      <c r="A1448" s="15" t="s">
        <v>437</v>
      </c>
      <c r="B1448" s="7" t="s">
        <v>438</v>
      </c>
      <c r="C1448" s="8">
        <v>37.049180327868854</v>
      </c>
      <c r="D1448" s="15">
        <v>22</v>
      </c>
      <c r="E1448" s="61">
        <f t="shared" si="22"/>
        <v>8.1508196721311474</v>
      </c>
      <c r="F1448" s="9">
        <v>45.2</v>
      </c>
      <c r="G1448" s="10">
        <v>225</v>
      </c>
    </row>
    <row r="1449" spans="1:7" x14ac:dyDescent="0.25">
      <c r="A1449" s="15" t="s">
        <v>7219</v>
      </c>
      <c r="B1449" s="7" t="s">
        <v>7220</v>
      </c>
      <c r="C1449" s="8">
        <v>122.70491803278691</v>
      </c>
      <c r="D1449" s="15">
        <v>22</v>
      </c>
      <c r="E1449" s="61">
        <f t="shared" si="22"/>
        <v>26.995081967213121</v>
      </c>
      <c r="F1449" s="9">
        <v>149.70000000000002</v>
      </c>
      <c r="G1449" s="10">
        <v>225</v>
      </c>
    </row>
    <row r="1450" spans="1:7" x14ac:dyDescent="0.25">
      <c r="A1450" s="15" t="s">
        <v>7754</v>
      </c>
      <c r="B1450" s="7" t="s">
        <v>7755</v>
      </c>
      <c r="C1450" s="8">
        <v>72.418032786885249</v>
      </c>
      <c r="D1450" s="15">
        <v>22</v>
      </c>
      <c r="E1450" s="61">
        <f t="shared" si="22"/>
        <v>15.931967213114755</v>
      </c>
      <c r="F1450" s="9">
        <v>88.350000000000009</v>
      </c>
      <c r="G1450" s="10">
        <v>225</v>
      </c>
    </row>
    <row r="1451" spans="1:7" x14ac:dyDescent="0.25">
      <c r="A1451" s="15" t="s">
        <v>8077</v>
      </c>
      <c r="B1451" s="7" t="s">
        <v>8078</v>
      </c>
      <c r="C1451" s="8">
        <v>102.66393442622952</v>
      </c>
      <c r="D1451" s="15">
        <v>22</v>
      </c>
      <c r="E1451" s="61">
        <f t="shared" si="22"/>
        <v>22.586065573770494</v>
      </c>
      <c r="F1451" s="9">
        <v>125.25</v>
      </c>
      <c r="G1451" s="10">
        <v>225</v>
      </c>
    </row>
    <row r="1452" spans="1:7" x14ac:dyDescent="0.25">
      <c r="A1452" s="15" t="s">
        <v>8383</v>
      </c>
      <c r="B1452" s="7" t="s">
        <v>8384</v>
      </c>
      <c r="C1452" s="8">
        <v>125.36885245901641</v>
      </c>
      <c r="D1452" s="15">
        <v>22</v>
      </c>
      <c r="E1452" s="61">
        <f t="shared" si="22"/>
        <v>27.581147540983611</v>
      </c>
      <c r="F1452" s="9">
        <v>152.95000000000002</v>
      </c>
      <c r="G1452" s="10">
        <v>225</v>
      </c>
    </row>
    <row r="1453" spans="1:7" x14ac:dyDescent="0.25">
      <c r="A1453" s="15" t="s">
        <v>8385</v>
      </c>
      <c r="B1453" s="7" t="s">
        <v>8386</v>
      </c>
      <c r="C1453" s="8">
        <v>145.20491803278691</v>
      </c>
      <c r="D1453" s="15">
        <v>22</v>
      </c>
      <c r="E1453" s="61">
        <f t="shared" si="22"/>
        <v>31.94508196721312</v>
      </c>
      <c r="F1453" s="9">
        <v>177.15</v>
      </c>
      <c r="G1453" s="10">
        <v>225</v>
      </c>
    </row>
    <row r="1454" spans="1:7" x14ac:dyDescent="0.25">
      <c r="A1454" s="15" t="s">
        <v>441</v>
      </c>
      <c r="B1454" s="7" t="s">
        <v>442</v>
      </c>
      <c r="C1454" s="14">
        <v>27.007999999999999</v>
      </c>
      <c r="D1454" s="15">
        <v>22</v>
      </c>
      <c r="E1454" s="61">
        <f t="shared" si="22"/>
        <v>5.9417599999999995</v>
      </c>
      <c r="F1454" s="9">
        <v>32.949759999999998</v>
      </c>
      <c r="G1454" s="10">
        <v>226</v>
      </c>
    </row>
    <row r="1455" spans="1:7" x14ac:dyDescent="0.25">
      <c r="A1455" s="15" t="s">
        <v>443</v>
      </c>
      <c r="B1455" s="7" t="s">
        <v>444</v>
      </c>
      <c r="C1455" s="8">
        <v>55.450819672131153</v>
      </c>
      <c r="D1455" s="15">
        <v>22</v>
      </c>
      <c r="E1455" s="61">
        <f t="shared" si="22"/>
        <v>12.199180327868854</v>
      </c>
      <c r="F1455" s="9">
        <v>67.650000000000006</v>
      </c>
      <c r="G1455" s="10">
        <v>226</v>
      </c>
    </row>
    <row r="1456" spans="1:7" x14ac:dyDescent="0.25">
      <c r="A1456" s="15" t="s">
        <v>445</v>
      </c>
      <c r="B1456" s="7" t="s">
        <v>446</v>
      </c>
      <c r="C1456" s="8">
        <v>38.278688524590166</v>
      </c>
      <c r="D1456" s="15">
        <v>22</v>
      </c>
      <c r="E1456" s="61">
        <f t="shared" si="22"/>
        <v>8.421311475409837</v>
      </c>
      <c r="F1456" s="9">
        <v>46.7</v>
      </c>
      <c r="G1456" s="10">
        <v>226</v>
      </c>
    </row>
    <row r="1457" spans="1:7" x14ac:dyDescent="0.25">
      <c r="A1457" s="15" t="s">
        <v>447</v>
      </c>
      <c r="B1457" s="7" t="s">
        <v>448</v>
      </c>
      <c r="C1457" s="8">
        <v>49.303278688524593</v>
      </c>
      <c r="D1457" s="15">
        <v>22</v>
      </c>
      <c r="E1457" s="61">
        <f t="shared" si="22"/>
        <v>10.846721311475411</v>
      </c>
      <c r="F1457" s="9">
        <v>60.150000000000006</v>
      </c>
      <c r="G1457" s="10">
        <v>226</v>
      </c>
    </row>
    <row r="1458" spans="1:7" x14ac:dyDescent="0.25">
      <c r="A1458" s="15" t="s">
        <v>3027</v>
      </c>
      <c r="B1458" s="7" t="s">
        <v>3028</v>
      </c>
      <c r="C1458" s="8">
        <v>146.72131147540983</v>
      </c>
      <c r="D1458" s="15">
        <v>22</v>
      </c>
      <c r="E1458" s="61">
        <f t="shared" si="22"/>
        <v>32.278688524590166</v>
      </c>
      <c r="F1458" s="9">
        <v>179</v>
      </c>
      <c r="G1458" s="10">
        <v>226</v>
      </c>
    </row>
    <row r="1459" spans="1:7" x14ac:dyDescent="0.25">
      <c r="A1459" s="15" t="s">
        <v>6876</v>
      </c>
      <c r="B1459" s="7" t="s">
        <v>6877</v>
      </c>
      <c r="C1459" s="8">
        <v>11.475409836065573</v>
      </c>
      <c r="D1459" s="15">
        <v>22</v>
      </c>
      <c r="E1459" s="61">
        <f t="shared" si="22"/>
        <v>2.5245901639344259</v>
      </c>
      <c r="F1459" s="9">
        <v>14</v>
      </c>
      <c r="G1459" s="10">
        <v>226</v>
      </c>
    </row>
    <row r="1460" spans="1:7" x14ac:dyDescent="0.25">
      <c r="A1460" s="15" t="s">
        <v>6878</v>
      </c>
      <c r="B1460" s="7" t="s">
        <v>6879</v>
      </c>
      <c r="C1460" s="8">
        <v>70.409836065573771</v>
      </c>
      <c r="D1460" s="15">
        <v>22</v>
      </c>
      <c r="E1460" s="61">
        <f t="shared" si="22"/>
        <v>15.49016393442623</v>
      </c>
      <c r="F1460" s="9">
        <v>85.9</v>
      </c>
      <c r="G1460" s="10">
        <v>226</v>
      </c>
    </row>
    <row r="1461" spans="1:7" x14ac:dyDescent="0.25">
      <c r="A1461" s="15" t="s">
        <v>439</v>
      </c>
      <c r="B1461" s="7" t="s">
        <v>440</v>
      </c>
      <c r="C1461" s="8">
        <v>212.90983606557378</v>
      </c>
      <c r="D1461" s="15">
        <v>22</v>
      </c>
      <c r="E1461" s="61">
        <f t="shared" si="22"/>
        <v>46.840163934426236</v>
      </c>
      <c r="F1461" s="9">
        <v>259.75</v>
      </c>
      <c r="G1461" s="10">
        <v>227</v>
      </c>
    </row>
    <row r="1462" spans="1:7" x14ac:dyDescent="0.25">
      <c r="A1462" s="15" t="s">
        <v>449</v>
      </c>
      <c r="B1462" s="7" t="s">
        <v>450</v>
      </c>
      <c r="C1462" s="8">
        <v>108.40163934426229</v>
      </c>
      <c r="D1462" s="15">
        <v>22</v>
      </c>
      <c r="E1462" s="61">
        <f t="shared" si="22"/>
        <v>23.848360655737704</v>
      </c>
      <c r="F1462" s="9">
        <v>132.25</v>
      </c>
      <c r="G1462" s="10">
        <v>227</v>
      </c>
    </row>
    <row r="1463" spans="1:7" x14ac:dyDescent="0.25">
      <c r="A1463" s="15" t="s">
        <v>4775</v>
      </c>
      <c r="B1463" s="7" t="s">
        <v>4776</v>
      </c>
      <c r="C1463" s="8">
        <v>41.270491803278688</v>
      </c>
      <c r="D1463" s="15">
        <v>22</v>
      </c>
      <c r="E1463" s="61">
        <f t="shared" si="22"/>
        <v>9.0795081967213118</v>
      </c>
      <c r="F1463" s="9">
        <v>50.35</v>
      </c>
      <c r="G1463" s="10">
        <v>227</v>
      </c>
    </row>
    <row r="1464" spans="1:7" x14ac:dyDescent="0.25">
      <c r="A1464" s="15" t="s">
        <v>6461</v>
      </c>
      <c r="B1464" s="7" t="s">
        <v>6462</v>
      </c>
      <c r="C1464" s="8">
        <v>11.926229508196721</v>
      </c>
      <c r="D1464" s="15">
        <v>22</v>
      </c>
      <c r="E1464" s="61">
        <f t="shared" si="22"/>
        <v>2.6237704918032789</v>
      </c>
      <c r="F1464" s="9">
        <v>14.55</v>
      </c>
      <c r="G1464" s="10">
        <v>227</v>
      </c>
    </row>
    <row r="1465" spans="1:7" x14ac:dyDescent="0.25">
      <c r="A1465" s="15" t="s">
        <v>7756</v>
      </c>
      <c r="B1465" s="7" t="s">
        <v>7757</v>
      </c>
      <c r="C1465" s="8">
        <v>97.950819672131146</v>
      </c>
      <c r="D1465" s="15">
        <v>22</v>
      </c>
      <c r="E1465" s="61">
        <f t="shared" si="22"/>
        <v>21.549180327868854</v>
      </c>
      <c r="F1465" s="9">
        <v>119.5</v>
      </c>
      <c r="G1465" s="10">
        <v>227</v>
      </c>
    </row>
    <row r="1466" spans="1:7" x14ac:dyDescent="0.25">
      <c r="A1466" s="15" t="s">
        <v>3860</v>
      </c>
      <c r="B1466" s="7" t="s">
        <v>3861</v>
      </c>
      <c r="C1466" s="8">
        <v>27.008196721311478</v>
      </c>
      <c r="D1466" s="15">
        <v>22</v>
      </c>
      <c r="E1466" s="61">
        <f t="shared" si="22"/>
        <v>5.9418032786885249</v>
      </c>
      <c r="F1466" s="9">
        <v>32.950000000000003</v>
      </c>
      <c r="G1466" s="10">
        <v>228</v>
      </c>
    </row>
    <row r="1467" spans="1:7" x14ac:dyDescent="0.25">
      <c r="A1467" s="15" t="s">
        <v>4289</v>
      </c>
      <c r="B1467" s="7" t="s">
        <v>4290</v>
      </c>
      <c r="C1467" s="8">
        <v>33.155737704918039</v>
      </c>
      <c r="D1467" s="15">
        <v>22</v>
      </c>
      <c r="E1467" s="61">
        <f t="shared" si="22"/>
        <v>7.2942622950819684</v>
      </c>
      <c r="F1467" s="9">
        <v>40.450000000000003</v>
      </c>
      <c r="G1467" s="10">
        <v>228</v>
      </c>
    </row>
    <row r="1468" spans="1:7" x14ac:dyDescent="0.25">
      <c r="A1468" s="15" t="s">
        <v>4311</v>
      </c>
      <c r="B1468" s="7" t="s">
        <v>4312</v>
      </c>
      <c r="C1468" s="8">
        <v>36.844262295081968</v>
      </c>
      <c r="D1468" s="15">
        <v>22</v>
      </c>
      <c r="E1468" s="61">
        <f t="shared" si="22"/>
        <v>8.1057377049180328</v>
      </c>
      <c r="F1468" s="9">
        <v>44.95</v>
      </c>
      <c r="G1468" s="10">
        <v>228</v>
      </c>
    </row>
    <row r="1469" spans="1:7" x14ac:dyDescent="0.25">
      <c r="A1469" s="15" t="s">
        <v>6866</v>
      </c>
      <c r="B1469" s="7" t="s">
        <v>6867</v>
      </c>
      <c r="C1469" s="8">
        <v>33.606999999999999</v>
      </c>
      <c r="D1469" s="15">
        <v>22</v>
      </c>
      <c r="E1469" s="61">
        <f t="shared" si="22"/>
        <v>7.3935399999999998</v>
      </c>
      <c r="F1469" s="9">
        <v>41.000540000000001</v>
      </c>
      <c r="G1469" s="10">
        <v>228</v>
      </c>
    </row>
    <row r="1470" spans="1:7" x14ac:dyDescent="0.25">
      <c r="A1470" s="15" t="s">
        <v>6958</v>
      </c>
      <c r="B1470" s="7" t="s">
        <v>6959</v>
      </c>
      <c r="C1470" s="8">
        <v>11.926229508196721</v>
      </c>
      <c r="D1470" s="15">
        <v>22</v>
      </c>
      <c r="E1470" s="61">
        <f t="shared" si="22"/>
        <v>2.6237704918032789</v>
      </c>
      <c r="F1470" s="9">
        <v>14.55</v>
      </c>
      <c r="G1470" s="10">
        <v>228</v>
      </c>
    </row>
    <row r="1471" spans="1:7" x14ac:dyDescent="0.25">
      <c r="A1471" s="15" t="s">
        <v>7039</v>
      </c>
      <c r="B1471" s="7" t="s">
        <v>7040</v>
      </c>
      <c r="C1471" s="8">
        <v>18.238</v>
      </c>
      <c r="D1471" s="15">
        <v>22</v>
      </c>
      <c r="E1471" s="61">
        <f t="shared" si="22"/>
        <v>4.0123600000000001</v>
      </c>
      <c r="F1471" s="9">
        <v>22.250360000000001</v>
      </c>
      <c r="G1471" s="10">
        <v>228</v>
      </c>
    </row>
    <row r="1472" spans="1:7" x14ac:dyDescent="0.25">
      <c r="A1472" s="15" t="s">
        <v>7043</v>
      </c>
      <c r="B1472" s="7" t="s">
        <v>7044</v>
      </c>
      <c r="C1472" s="8">
        <v>6.3109999999999999</v>
      </c>
      <c r="D1472" s="15">
        <v>22</v>
      </c>
      <c r="E1472" s="61">
        <f t="shared" si="22"/>
        <v>1.38842</v>
      </c>
      <c r="F1472" s="9">
        <v>7.6994199999999999</v>
      </c>
      <c r="G1472" s="10">
        <v>228</v>
      </c>
    </row>
    <row r="1473" spans="1:7" x14ac:dyDescent="0.25">
      <c r="A1473" s="15" t="s">
        <v>7045</v>
      </c>
      <c r="B1473" s="7" t="s">
        <v>7046</v>
      </c>
      <c r="C1473" s="8">
        <v>22.909836065573774</v>
      </c>
      <c r="D1473" s="15">
        <v>22</v>
      </c>
      <c r="E1473" s="61">
        <f t="shared" si="22"/>
        <v>5.0401639344262303</v>
      </c>
      <c r="F1473" s="9">
        <v>27.950000000000003</v>
      </c>
      <c r="G1473" s="10">
        <v>228</v>
      </c>
    </row>
    <row r="1474" spans="1:7" x14ac:dyDescent="0.25">
      <c r="A1474" s="15" t="s">
        <v>4499</v>
      </c>
      <c r="B1474" s="7" t="s">
        <v>4500</v>
      </c>
      <c r="C1474" s="8">
        <v>18.442622950819672</v>
      </c>
      <c r="D1474" s="15">
        <v>22</v>
      </c>
      <c r="E1474" s="61">
        <f t="shared" si="22"/>
        <v>4.057377049180328</v>
      </c>
      <c r="F1474" s="9">
        <v>22.5</v>
      </c>
      <c r="G1474" s="10">
        <v>230</v>
      </c>
    </row>
    <row r="1475" spans="1:7" x14ac:dyDescent="0.25">
      <c r="A1475" s="15" t="s">
        <v>4501</v>
      </c>
      <c r="B1475" s="7" t="s">
        <v>4502</v>
      </c>
      <c r="C1475" s="8">
        <v>18.442622950819672</v>
      </c>
      <c r="D1475" s="15">
        <v>22</v>
      </c>
      <c r="E1475" s="61">
        <f t="shared" ref="E1475:E1538" si="23">C1475*(D1475/100)</f>
        <v>4.057377049180328</v>
      </c>
      <c r="F1475" s="9">
        <v>22.5</v>
      </c>
      <c r="G1475" s="10">
        <v>230</v>
      </c>
    </row>
    <row r="1476" spans="1:7" x14ac:dyDescent="0.25">
      <c r="A1476" s="15" t="s">
        <v>4503</v>
      </c>
      <c r="B1476" s="7" t="s">
        <v>4504</v>
      </c>
      <c r="C1476" s="8">
        <v>31.967213114754099</v>
      </c>
      <c r="D1476" s="15">
        <v>22</v>
      </c>
      <c r="E1476" s="61">
        <f t="shared" si="23"/>
        <v>7.0327868852459021</v>
      </c>
      <c r="F1476" s="9">
        <v>39</v>
      </c>
      <c r="G1476" s="10">
        <v>230</v>
      </c>
    </row>
    <row r="1477" spans="1:7" x14ac:dyDescent="0.25">
      <c r="A1477" s="15" t="s">
        <v>4505</v>
      </c>
      <c r="B1477" s="7" t="s">
        <v>4506</v>
      </c>
      <c r="C1477" s="8">
        <v>31.967213114754099</v>
      </c>
      <c r="D1477" s="15">
        <v>22</v>
      </c>
      <c r="E1477" s="61">
        <f t="shared" si="23"/>
        <v>7.0327868852459021</v>
      </c>
      <c r="F1477" s="9">
        <v>39</v>
      </c>
      <c r="G1477" s="10">
        <v>230</v>
      </c>
    </row>
    <row r="1478" spans="1:7" x14ac:dyDescent="0.25">
      <c r="A1478" s="15" t="s">
        <v>5979</v>
      </c>
      <c r="B1478" s="7" t="s">
        <v>5980</v>
      </c>
      <c r="C1478" s="8">
        <v>40.286885245901644</v>
      </c>
      <c r="D1478" s="15">
        <v>22</v>
      </c>
      <c r="E1478" s="61">
        <f t="shared" si="23"/>
        <v>8.8631147540983619</v>
      </c>
      <c r="F1478" s="9">
        <v>49.150000000000006</v>
      </c>
      <c r="G1478" s="10">
        <v>230</v>
      </c>
    </row>
    <row r="1479" spans="1:7" x14ac:dyDescent="0.25">
      <c r="A1479" s="15" t="s">
        <v>7016</v>
      </c>
      <c r="B1479" s="7" t="s">
        <v>7017</v>
      </c>
      <c r="C1479" s="8">
        <v>1.8852459016393441</v>
      </c>
      <c r="D1479" s="15">
        <v>22</v>
      </c>
      <c r="E1479" s="61">
        <f t="shared" si="23"/>
        <v>0.41475409836065569</v>
      </c>
      <c r="F1479" s="9">
        <v>2.2999999999999998</v>
      </c>
      <c r="G1479" s="10">
        <v>230</v>
      </c>
    </row>
    <row r="1480" spans="1:7" x14ac:dyDescent="0.25">
      <c r="A1480" s="15" t="s">
        <v>7018</v>
      </c>
      <c r="B1480" s="7" t="s">
        <v>7019</v>
      </c>
      <c r="C1480" s="8">
        <v>22.418032786885249</v>
      </c>
      <c r="D1480" s="15">
        <v>22</v>
      </c>
      <c r="E1480" s="61">
        <f t="shared" si="23"/>
        <v>4.9319672131147545</v>
      </c>
      <c r="F1480" s="9">
        <v>27.35</v>
      </c>
      <c r="G1480" s="10">
        <v>230</v>
      </c>
    </row>
    <row r="1481" spans="1:7" x14ac:dyDescent="0.25">
      <c r="A1481" s="15" t="s">
        <v>7949</v>
      </c>
      <c r="B1481" s="7" t="s">
        <v>7950</v>
      </c>
      <c r="C1481" s="8">
        <v>11.065573770491804</v>
      </c>
      <c r="D1481" s="15">
        <v>22</v>
      </c>
      <c r="E1481" s="61">
        <f t="shared" si="23"/>
        <v>2.4344262295081971</v>
      </c>
      <c r="F1481" s="9">
        <v>13.5</v>
      </c>
      <c r="G1481" s="10">
        <v>230</v>
      </c>
    </row>
    <row r="1482" spans="1:7" x14ac:dyDescent="0.25">
      <c r="A1482" s="15" t="s">
        <v>7951</v>
      </c>
      <c r="B1482" s="7" t="s">
        <v>7952</v>
      </c>
      <c r="C1482" s="8">
        <v>11.065573770491804</v>
      </c>
      <c r="D1482" s="15">
        <v>22</v>
      </c>
      <c r="E1482" s="61">
        <f t="shared" si="23"/>
        <v>2.4344262295081971</v>
      </c>
      <c r="F1482" s="9">
        <v>13.5</v>
      </c>
      <c r="G1482" s="10">
        <v>230</v>
      </c>
    </row>
    <row r="1483" spans="1:7" x14ac:dyDescent="0.25">
      <c r="A1483" s="15" t="s">
        <v>303</v>
      </c>
      <c r="B1483" s="7" t="s">
        <v>304</v>
      </c>
      <c r="C1483" s="8">
        <v>26.188524590163937</v>
      </c>
      <c r="D1483" s="15">
        <v>22</v>
      </c>
      <c r="E1483" s="61">
        <f t="shared" si="23"/>
        <v>5.7614754098360663</v>
      </c>
      <c r="F1483" s="9">
        <v>31.950000000000003</v>
      </c>
      <c r="G1483" s="10">
        <v>231</v>
      </c>
    </row>
    <row r="1484" spans="1:7" x14ac:dyDescent="0.25">
      <c r="A1484" s="15" t="s">
        <v>346</v>
      </c>
      <c r="B1484" s="7" t="s">
        <v>347</v>
      </c>
      <c r="C1484" s="8">
        <v>13.524590163934427</v>
      </c>
      <c r="D1484" s="15">
        <v>22</v>
      </c>
      <c r="E1484" s="61">
        <f t="shared" si="23"/>
        <v>2.9754098360655741</v>
      </c>
      <c r="F1484" s="9">
        <v>16.5</v>
      </c>
      <c r="G1484" s="10">
        <v>231</v>
      </c>
    </row>
    <row r="1485" spans="1:7" x14ac:dyDescent="0.25">
      <c r="A1485" s="15" t="s">
        <v>348</v>
      </c>
      <c r="B1485" s="7" t="s">
        <v>349</v>
      </c>
      <c r="C1485" s="8">
        <v>13.524590163934427</v>
      </c>
      <c r="D1485" s="15">
        <v>22</v>
      </c>
      <c r="E1485" s="61">
        <f t="shared" si="23"/>
        <v>2.9754098360655741</v>
      </c>
      <c r="F1485" s="9">
        <v>16.5</v>
      </c>
      <c r="G1485" s="10">
        <v>231</v>
      </c>
    </row>
    <row r="1486" spans="1:7" x14ac:dyDescent="0.25">
      <c r="A1486" s="15" t="s">
        <v>4751</v>
      </c>
      <c r="B1486" s="7" t="s">
        <v>4752</v>
      </c>
      <c r="C1486" s="8">
        <v>40.901639344262293</v>
      </c>
      <c r="D1486" s="15">
        <v>22</v>
      </c>
      <c r="E1486" s="61">
        <f t="shared" si="23"/>
        <v>8.9983606557377041</v>
      </c>
      <c r="F1486" s="9">
        <v>49.9</v>
      </c>
      <c r="G1486" s="10">
        <v>231</v>
      </c>
    </row>
    <row r="1487" spans="1:7" x14ac:dyDescent="0.25">
      <c r="A1487" s="15" t="s">
        <v>4795</v>
      </c>
      <c r="B1487" s="7" t="s">
        <v>4796</v>
      </c>
      <c r="C1487" s="8">
        <v>49.877049180327873</v>
      </c>
      <c r="D1487" s="15">
        <v>22</v>
      </c>
      <c r="E1487" s="61">
        <f t="shared" si="23"/>
        <v>10.972950819672132</v>
      </c>
      <c r="F1487" s="9">
        <v>60.85</v>
      </c>
      <c r="G1487" s="10">
        <v>231</v>
      </c>
    </row>
    <row r="1488" spans="1:7" x14ac:dyDescent="0.25">
      <c r="A1488" s="15" t="s">
        <v>5871</v>
      </c>
      <c r="B1488" s="7" t="s">
        <v>5872</v>
      </c>
      <c r="C1488" s="8">
        <v>80.409836065573785</v>
      </c>
      <c r="D1488" s="15">
        <v>22</v>
      </c>
      <c r="E1488" s="61">
        <f t="shared" si="23"/>
        <v>17.690163934426234</v>
      </c>
      <c r="F1488" s="9">
        <v>98.100000000000009</v>
      </c>
      <c r="G1488" s="10">
        <v>231</v>
      </c>
    </row>
    <row r="1489" spans="1:7" x14ac:dyDescent="0.25">
      <c r="A1489" s="15" t="s">
        <v>8449</v>
      </c>
      <c r="B1489" s="7" t="s">
        <v>8450</v>
      </c>
      <c r="C1489" s="8">
        <v>13.852459016393444</v>
      </c>
      <c r="D1489" s="15">
        <v>22</v>
      </c>
      <c r="E1489" s="61">
        <f t="shared" si="23"/>
        <v>3.0475409836065577</v>
      </c>
      <c r="F1489" s="9">
        <v>16.900000000000002</v>
      </c>
      <c r="G1489" s="10">
        <v>231</v>
      </c>
    </row>
    <row r="1490" spans="1:7" x14ac:dyDescent="0.25">
      <c r="A1490" s="15" t="s">
        <v>4819</v>
      </c>
      <c r="B1490" s="7" t="s">
        <v>4820</v>
      </c>
      <c r="C1490" s="8">
        <v>49.303278688524593</v>
      </c>
      <c r="D1490" s="15">
        <v>22</v>
      </c>
      <c r="E1490" s="61">
        <f t="shared" si="23"/>
        <v>10.846721311475411</v>
      </c>
      <c r="F1490" s="9">
        <v>60.150000000000006</v>
      </c>
      <c r="G1490" s="10">
        <v>232</v>
      </c>
    </row>
    <row r="1491" spans="1:7" x14ac:dyDescent="0.25">
      <c r="A1491" s="15" t="s">
        <v>6287</v>
      </c>
      <c r="B1491" s="7" t="s">
        <v>6288</v>
      </c>
      <c r="C1491" s="8">
        <v>17.95081967213115</v>
      </c>
      <c r="D1491" s="15">
        <v>22</v>
      </c>
      <c r="E1491" s="61">
        <f t="shared" si="23"/>
        <v>3.9491803278688531</v>
      </c>
      <c r="F1491" s="9">
        <v>21.900000000000002</v>
      </c>
      <c r="G1491" s="10">
        <v>232</v>
      </c>
    </row>
    <row r="1492" spans="1:7" x14ac:dyDescent="0.25">
      <c r="A1492" s="15" t="s">
        <v>6398</v>
      </c>
      <c r="B1492" s="7" t="s">
        <v>6399</v>
      </c>
      <c r="C1492" s="8">
        <v>44.590163934426236</v>
      </c>
      <c r="D1492" s="15">
        <v>22</v>
      </c>
      <c r="E1492" s="61">
        <f t="shared" si="23"/>
        <v>9.8098360655737729</v>
      </c>
      <c r="F1492" s="9">
        <v>54.400000000000006</v>
      </c>
      <c r="G1492" s="10">
        <v>232</v>
      </c>
    </row>
    <row r="1493" spans="1:7" x14ac:dyDescent="0.25">
      <c r="A1493" s="15" t="s">
        <v>6848</v>
      </c>
      <c r="B1493" s="7" t="s">
        <v>6849</v>
      </c>
      <c r="C1493" s="8">
        <v>35.942622950819676</v>
      </c>
      <c r="D1493" s="15">
        <v>22</v>
      </c>
      <c r="E1493" s="61">
        <f t="shared" si="23"/>
        <v>7.9073770491803286</v>
      </c>
      <c r="F1493" s="9">
        <v>43.85</v>
      </c>
      <c r="G1493" s="10">
        <v>232</v>
      </c>
    </row>
    <row r="1494" spans="1:7" x14ac:dyDescent="0.25">
      <c r="A1494" s="15" t="s">
        <v>8038</v>
      </c>
      <c r="B1494" s="7" t="s">
        <v>8039</v>
      </c>
      <c r="C1494" s="8">
        <v>28.975409836065577</v>
      </c>
      <c r="D1494" s="15">
        <v>22</v>
      </c>
      <c r="E1494" s="61">
        <f t="shared" si="23"/>
        <v>6.3745901639344273</v>
      </c>
      <c r="F1494" s="9">
        <v>35.35</v>
      </c>
      <c r="G1494" s="10">
        <v>232</v>
      </c>
    </row>
    <row r="1495" spans="1:7" x14ac:dyDescent="0.25">
      <c r="A1495" s="15" t="s">
        <v>8353</v>
      </c>
      <c r="B1495" s="7" t="s">
        <v>8354</v>
      </c>
      <c r="C1495" s="8">
        <v>5.0410000000000004</v>
      </c>
      <c r="D1495" s="15">
        <v>22</v>
      </c>
      <c r="E1495" s="61">
        <f t="shared" si="23"/>
        <v>1.1090200000000001</v>
      </c>
      <c r="F1495" s="9">
        <v>6.1500200000000005</v>
      </c>
      <c r="G1495" s="10">
        <v>232</v>
      </c>
    </row>
    <row r="1496" spans="1:7" x14ac:dyDescent="0.25">
      <c r="A1496" s="15" t="s">
        <v>4339</v>
      </c>
      <c r="B1496" s="7" t="s">
        <v>4340</v>
      </c>
      <c r="C1496" s="8">
        <v>32.008196721311478</v>
      </c>
      <c r="D1496" s="15">
        <v>22</v>
      </c>
      <c r="E1496" s="61">
        <f t="shared" si="23"/>
        <v>7.0418032786885254</v>
      </c>
      <c r="F1496" s="9">
        <v>39.050000000000004</v>
      </c>
      <c r="G1496" s="10">
        <v>233</v>
      </c>
    </row>
    <row r="1497" spans="1:7" x14ac:dyDescent="0.25">
      <c r="A1497" s="15" t="s">
        <v>4360</v>
      </c>
      <c r="B1497" s="7" t="s">
        <v>4361</v>
      </c>
      <c r="C1497" s="8">
        <v>8.7295081967213122</v>
      </c>
      <c r="D1497" s="15">
        <v>22</v>
      </c>
      <c r="E1497" s="61">
        <f t="shared" si="23"/>
        <v>1.9204918032786886</v>
      </c>
      <c r="F1497" s="9">
        <v>10.65</v>
      </c>
      <c r="G1497" s="10">
        <v>233</v>
      </c>
    </row>
    <row r="1498" spans="1:7" x14ac:dyDescent="0.25">
      <c r="A1498" s="15" t="s">
        <v>4375</v>
      </c>
      <c r="B1498" s="7" t="s">
        <v>4376</v>
      </c>
      <c r="C1498" s="8">
        <v>17.5</v>
      </c>
      <c r="D1498" s="15">
        <v>22</v>
      </c>
      <c r="E1498" s="61">
        <f t="shared" si="23"/>
        <v>3.85</v>
      </c>
      <c r="F1498" s="9">
        <v>21.35</v>
      </c>
      <c r="G1498" s="10">
        <v>233</v>
      </c>
    </row>
    <row r="1499" spans="1:7" x14ac:dyDescent="0.25">
      <c r="A1499" s="15" t="s">
        <v>4385</v>
      </c>
      <c r="B1499" s="7" t="s">
        <v>4386</v>
      </c>
      <c r="C1499" s="8">
        <v>53.4016393442623</v>
      </c>
      <c r="D1499" s="15">
        <v>22</v>
      </c>
      <c r="E1499" s="61">
        <f t="shared" si="23"/>
        <v>11.748360655737706</v>
      </c>
      <c r="F1499" s="9">
        <v>65.150000000000006</v>
      </c>
      <c r="G1499" s="10">
        <v>233</v>
      </c>
    </row>
    <row r="1500" spans="1:7" x14ac:dyDescent="0.25">
      <c r="A1500" s="15" t="s">
        <v>6412</v>
      </c>
      <c r="B1500" s="7" t="s">
        <v>6413</v>
      </c>
      <c r="C1500" s="8">
        <v>56.270491803278695</v>
      </c>
      <c r="D1500" s="15">
        <v>22</v>
      </c>
      <c r="E1500" s="61">
        <f t="shared" si="23"/>
        <v>12.379508196721313</v>
      </c>
      <c r="F1500" s="9">
        <v>68.650000000000006</v>
      </c>
      <c r="G1500" s="10">
        <v>233</v>
      </c>
    </row>
    <row r="1501" spans="1:7" x14ac:dyDescent="0.25">
      <c r="A1501" s="15" t="s">
        <v>7355</v>
      </c>
      <c r="B1501" s="7" t="s">
        <v>7356</v>
      </c>
      <c r="C1501" s="8">
        <v>20.204999999999998</v>
      </c>
      <c r="D1501" s="15">
        <v>22</v>
      </c>
      <c r="E1501" s="61">
        <f t="shared" si="23"/>
        <v>4.4451000000000001</v>
      </c>
      <c r="F1501" s="9">
        <v>24.650099999999998</v>
      </c>
      <c r="G1501" s="10">
        <v>233</v>
      </c>
    </row>
    <row r="1502" spans="1:7" x14ac:dyDescent="0.25">
      <c r="A1502" s="15" t="s">
        <v>422</v>
      </c>
      <c r="B1502" s="7" t="s">
        <v>423</v>
      </c>
      <c r="C1502" s="8">
        <v>75.286885245901644</v>
      </c>
      <c r="D1502" s="15">
        <v>22</v>
      </c>
      <c r="E1502" s="61">
        <f t="shared" si="23"/>
        <v>16.563114754098361</v>
      </c>
      <c r="F1502" s="9">
        <v>91.850000000000009</v>
      </c>
      <c r="G1502" s="10">
        <v>234</v>
      </c>
    </row>
    <row r="1503" spans="1:7" x14ac:dyDescent="0.25">
      <c r="A1503" s="15" t="s">
        <v>424</v>
      </c>
      <c r="B1503" s="7" t="s">
        <v>425</v>
      </c>
      <c r="C1503" s="8">
        <v>75.286885245901644</v>
      </c>
      <c r="D1503" s="15">
        <v>22</v>
      </c>
      <c r="E1503" s="61">
        <f t="shared" si="23"/>
        <v>16.563114754098361</v>
      </c>
      <c r="F1503" s="9">
        <v>91.850000000000009</v>
      </c>
      <c r="G1503" s="10">
        <v>234</v>
      </c>
    </row>
    <row r="1504" spans="1:7" x14ac:dyDescent="0.25">
      <c r="A1504" s="15" t="s">
        <v>451</v>
      </c>
      <c r="B1504" s="7" t="s">
        <v>452</v>
      </c>
      <c r="C1504" s="8">
        <v>136.63934426229511</v>
      </c>
      <c r="D1504" s="15">
        <v>22</v>
      </c>
      <c r="E1504" s="61">
        <f t="shared" si="23"/>
        <v>30.060655737704923</v>
      </c>
      <c r="F1504" s="9">
        <v>166.70000000000002</v>
      </c>
      <c r="G1504" s="10">
        <v>234</v>
      </c>
    </row>
    <row r="1505" spans="1:7" x14ac:dyDescent="0.25">
      <c r="A1505" s="15" t="s">
        <v>3065</v>
      </c>
      <c r="B1505" s="7" t="s">
        <v>3066</v>
      </c>
      <c r="C1505" s="8">
        <v>168.89344262295083</v>
      </c>
      <c r="D1505" s="15">
        <v>22</v>
      </c>
      <c r="E1505" s="61">
        <f t="shared" si="23"/>
        <v>37.156557377049182</v>
      </c>
      <c r="F1505" s="9">
        <v>206.05</v>
      </c>
      <c r="G1505" s="10">
        <v>234</v>
      </c>
    </row>
    <row r="1506" spans="1:7" x14ac:dyDescent="0.25">
      <c r="A1506" s="15" t="s">
        <v>6256</v>
      </c>
      <c r="B1506" s="7" t="s">
        <v>6257</v>
      </c>
      <c r="C1506" s="8">
        <v>41.434426229508205</v>
      </c>
      <c r="D1506" s="15">
        <v>22</v>
      </c>
      <c r="E1506" s="61">
        <f t="shared" si="23"/>
        <v>9.115573770491805</v>
      </c>
      <c r="F1506" s="9">
        <v>50.550000000000004</v>
      </c>
      <c r="G1506" s="10">
        <v>234</v>
      </c>
    </row>
    <row r="1507" spans="1:7" x14ac:dyDescent="0.25">
      <c r="A1507" s="15" t="s">
        <v>6422</v>
      </c>
      <c r="B1507" s="7" t="s">
        <v>6423</v>
      </c>
      <c r="C1507" s="8">
        <v>151.1065573770492</v>
      </c>
      <c r="D1507" s="15">
        <v>22</v>
      </c>
      <c r="E1507" s="61">
        <f t="shared" si="23"/>
        <v>33.243442622950823</v>
      </c>
      <c r="F1507" s="9">
        <v>184.35000000000002</v>
      </c>
      <c r="G1507" s="10">
        <v>234</v>
      </c>
    </row>
    <row r="1508" spans="1:7" x14ac:dyDescent="0.25">
      <c r="A1508" s="15" t="s">
        <v>7349</v>
      </c>
      <c r="B1508" s="7" t="s">
        <v>7350</v>
      </c>
      <c r="C1508" s="8">
        <v>35.245901639344261</v>
      </c>
      <c r="D1508" s="15">
        <v>22</v>
      </c>
      <c r="E1508" s="61">
        <f t="shared" si="23"/>
        <v>7.7540983606557372</v>
      </c>
      <c r="F1508" s="9">
        <v>43</v>
      </c>
      <c r="G1508" s="10">
        <v>234</v>
      </c>
    </row>
    <row r="1509" spans="1:7" x14ac:dyDescent="0.25">
      <c r="A1509" s="15" t="s">
        <v>313</v>
      </c>
      <c r="B1509" s="7" t="s">
        <v>314</v>
      </c>
      <c r="C1509" s="8">
        <v>23.319672131147545</v>
      </c>
      <c r="D1509" s="15">
        <v>22</v>
      </c>
      <c r="E1509" s="61">
        <f t="shared" si="23"/>
        <v>5.1303278688524596</v>
      </c>
      <c r="F1509" s="9">
        <v>28.450000000000003</v>
      </c>
      <c r="G1509" s="10">
        <v>235</v>
      </c>
    </row>
    <row r="1510" spans="1:7" x14ac:dyDescent="0.25">
      <c r="A1510" s="15" t="s">
        <v>4377</v>
      </c>
      <c r="B1510" s="7" t="s">
        <v>4378</v>
      </c>
      <c r="C1510" s="8">
        <v>46.024590163934434</v>
      </c>
      <c r="D1510" s="15">
        <v>22</v>
      </c>
      <c r="E1510" s="61">
        <f t="shared" si="23"/>
        <v>10.125409836065575</v>
      </c>
      <c r="F1510" s="9">
        <v>56.150000000000006</v>
      </c>
      <c r="G1510" s="10">
        <v>235</v>
      </c>
    </row>
    <row r="1511" spans="1:7" x14ac:dyDescent="0.25">
      <c r="A1511" s="15" t="s">
        <v>1484</v>
      </c>
      <c r="B1511" s="7" t="s">
        <v>4513</v>
      </c>
      <c r="C1511" s="8">
        <v>118.48360655737706</v>
      </c>
      <c r="D1511" s="15">
        <v>22</v>
      </c>
      <c r="E1511" s="61">
        <f t="shared" si="23"/>
        <v>26.066393442622953</v>
      </c>
      <c r="F1511" s="9">
        <v>144.55000000000001</v>
      </c>
      <c r="G1511" s="10">
        <v>235</v>
      </c>
    </row>
    <row r="1512" spans="1:7" x14ac:dyDescent="0.25">
      <c r="A1512" s="15" t="s">
        <v>4516</v>
      </c>
      <c r="B1512" s="7" t="s">
        <v>4517</v>
      </c>
      <c r="C1512" s="8">
        <v>31.762295081967213</v>
      </c>
      <c r="D1512" s="15">
        <v>22</v>
      </c>
      <c r="E1512" s="61">
        <f t="shared" si="23"/>
        <v>6.9877049180327866</v>
      </c>
      <c r="F1512" s="9">
        <v>38.75</v>
      </c>
      <c r="G1512" s="10">
        <v>235</v>
      </c>
    </row>
    <row r="1513" spans="1:7" x14ac:dyDescent="0.25">
      <c r="A1513" s="15" t="s">
        <v>4642</v>
      </c>
      <c r="B1513" s="7" t="s">
        <v>4643</v>
      </c>
      <c r="C1513" s="8">
        <v>38.196721311475414</v>
      </c>
      <c r="D1513" s="15">
        <v>22</v>
      </c>
      <c r="E1513" s="61">
        <f t="shared" si="23"/>
        <v>8.4032786885245905</v>
      </c>
      <c r="F1513" s="9">
        <v>46.6</v>
      </c>
      <c r="G1513" s="10">
        <v>235</v>
      </c>
    </row>
    <row r="1514" spans="1:7" x14ac:dyDescent="0.25">
      <c r="A1514" s="15" t="s">
        <v>4757</v>
      </c>
      <c r="B1514" s="7" t="s">
        <v>4758</v>
      </c>
      <c r="C1514" s="8">
        <v>50.409836065573771</v>
      </c>
      <c r="D1514" s="15">
        <v>22</v>
      </c>
      <c r="E1514" s="61">
        <f t="shared" si="23"/>
        <v>11.090163934426229</v>
      </c>
      <c r="F1514" s="9">
        <v>61.5</v>
      </c>
      <c r="G1514" s="10">
        <v>235</v>
      </c>
    </row>
    <row r="1515" spans="1:7" x14ac:dyDescent="0.25">
      <c r="A1515" s="15" t="s">
        <v>7700</v>
      </c>
      <c r="B1515" s="7" t="s">
        <v>3022</v>
      </c>
      <c r="C1515" s="8">
        <v>17.131147540983608</v>
      </c>
      <c r="D1515" s="15">
        <v>22</v>
      </c>
      <c r="E1515" s="61">
        <f t="shared" si="23"/>
        <v>3.7688524590163941</v>
      </c>
      <c r="F1515" s="9">
        <v>20.900000000000002</v>
      </c>
      <c r="G1515" s="10">
        <v>235</v>
      </c>
    </row>
    <row r="1516" spans="1:7" x14ac:dyDescent="0.25">
      <c r="A1516" s="15" t="s">
        <v>8297</v>
      </c>
      <c r="B1516" s="7" t="s">
        <v>8298</v>
      </c>
      <c r="C1516" s="8">
        <v>34.713114754098363</v>
      </c>
      <c r="D1516" s="15">
        <v>22</v>
      </c>
      <c r="E1516" s="61">
        <f t="shared" si="23"/>
        <v>7.6368852459016399</v>
      </c>
      <c r="F1516" s="9">
        <v>42.35</v>
      </c>
      <c r="G1516" s="10">
        <v>235</v>
      </c>
    </row>
    <row r="1517" spans="1:7" x14ac:dyDescent="0.25">
      <c r="A1517" s="15" t="s">
        <v>2920</v>
      </c>
      <c r="B1517" s="7" t="s">
        <v>2921</v>
      </c>
      <c r="C1517" s="8">
        <v>42.66393442622951</v>
      </c>
      <c r="D1517" s="15">
        <v>22</v>
      </c>
      <c r="E1517" s="61">
        <f t="shared" si="23"/>
        <v>9.3860655737704928</v>
      </c>
      <c r="F1517" s="9">
        <v>52.050000000000004</v>
      </c>
      <c r="G1517" s="10">
        <v>236</v>
      </c>
    </row>
    <row r="1518" spans="1:7" x14ac:dyDescent="0.25">
      <c r="A1518" s="15" t="s">
        <v>5875</v>
      </c>
      <c r="B1518" s="7" t="s">
        <v>5876</v>
      </c>
      <c r="C1518" s="8">
        <v>15.655737704918034</v>
      </c>
      <c r="D1518" s="15">
        <v>22</v>
      </c>
      <c r="E1518" s="61">
        <f t="shared" si="23"/>
        <v>3.4442622950819675</v>
      </c>
      <c r="F1518" s="9">
        <v>19.100000000000001</v>
      </c>
      <c r="G1518" s="10">
        <v>236</v>
      </c>
    </row>
    <row r="1519" spans="1:7" x14ac:dyDescent="0.25">
      <c r="A1519" s="15" t="s">
        <v>6366</v>
      </c>
      <c r="B1519" s="7" t="s">
        <v>6367</v>
      </c>
      <c r="C1519" s="8">
        <v>24.180327868852459</v>
      </c>
      <c r="D1519" s="15">
        <v>22</v>
      </c>
      <c r="E1519" s="61">
        <f t="shared" si="23"/>
        <v>5.3196721311475406</v>
      </c>
      <c r="F1519" s="9">
        <v>29.5</v>
      </c>
      <c r="G1519" s="10">
        <v>236</v>
      </c>
    </row>
    <row r="1520" spans="1:7" x14ac:dyDescent="0.25">
      <c r="A1520" s="15" t="s">
        <v>6432</v>
      </c>
      <c r="B1520" s="7" t="s">
        <v>6433</v>
      </c>
      <c r="C1520" s="8">
        <v>70.819672131147541</v>
      </c>
      <c r="D1520" s="15">
        <v>22</v>
      </c>
      <c r="E1520" s="61">
        <f t="shared" si="23"/>
        <v>15.580327868852459</v>
      </c>
      <c r="F1520" s="9">
        <v>86.4</v>
      </c>
      <c r="G1520" s="10">
        <v>236</v>
      </c>
    </row>
    <row r="1521" spans="1:7" x14ac:dyDescent="0.25">
      <c r="A1521" s="15" t="s">
        <v>7760</v>
      </c>
      <c r="B1521" s="7" t="s">
        <v>7761</v>
      </c>
      <c r="C1521" s="8">
        <v>28.606557377049178</v>
      </c>
      <c r="D1521" s="15">
        <v>22</v>
      </c>
      <c r="E1521" s="61">
        <f t="shared" si="23"/>
        <v>6.2934426229508196</v>
      </c>
      <c r="F1521" s="9">
        <v>34.9</v>
      </c>
      <c r="G1521" s="10">
        <v>236</v>
      </c>
    </row>
    <row r="1522" spans="1:7" x14ac:dyDescent="0.25">
      <c r="A1522" s="15" t="s">
        <v>8268</v>
      </c>
      <c r="B1522" s="7" t="s">
        <v>4518</v>
      </c>
      <c r="C1522" s="8">
        <v>19.262</v>
      </c>
      <c r="D1522" s="15">
        <v>22</v>
      </c>
      <c r="E1522" s="61">
        <f t="shared" si="23"/>
        <v>4.2376399999999999</v>
      </c>
      <c r="F1522" s="9">
        <v>23.499639999999999</v>
      </c>
      <c r="G1522" s="10">
        <v>236</v>
      </c>
    </row>
    <row r="1523" spans="1:7" x14ac:dyDescent="0.25">
      <c r="A1523" s="15" t="s">
        <v>8299</v>
      </c>
      <c r="B1523" s="7" t="s">
        <v>8300</v>
      </c>
      <c r="C1523" s="8">
        <v>5.5739999999999998</v>
      </c>
      <c r="D1523" s="15">
        <v>22</v>
      </c>
      <c r="E1523" s="61">
        <f t="shared" si="23"/>
        <v>1.22628</v>
      </c>
      <c r="F1523" s="9">
        <v>6.8002799999999999</v>
      </c>
      <c r="G1523" s="10">
        <v>236</v>
      </c>
    </row>
    <row r="1524" spans="1:7" x14ac:dyDescent="0.25">
      <c r="A1524" s="15" t="s">
        <v>8303</v>
      </c>
      <c r="B1524" s="7" t="s">
        <v>8304</v>
      </c>
      <c r="C1524" s="8">
        <v>34.631147540983605</v>
      </c>
      <c r="D1524" s="15">
        <v>22</v>
      </c>
      <c r="E1524" s="61">
        <f t="shared" si="23"/>
        <v>7.6188524590163933</v>
      </c>
      <c r="F1524" s="9">
        <v>42.25</v>
      </c>
      <c r="G1524" s="10">
        <v>236</v>
      </c>
    </row>
    <row r="1525" spans="1:7" x14ac:dyDescent="0.25">
      <c r="A1525" s="15" t="s">
        <v>3393</v>
      </c>
      <c r="B1525" s="7" t="s">
        <v>3394</v>
      </c>
      <c r="C1525" s="8">
        <v>45.901639344262293</v>
      </c>
      <c r="D1525" s="15">
        <v>22</v>
      </c>
      <c r="E1525" s="61">
        <f t="shared" si="23"/>
        <v>10.098360655737704</v>
      </c>
      <c r="F1525" s="9">
        <v>56</v>
      </c>
      <c r="G1525" s="10">
        <v>237</v>
      </c>
    </row>
    <row r="1526" spans="1:7" x14ac:dyDescent="0.25">
      <c r="A1526" s="15" t="s">
        <v>3395</v>
      </c>
      <c r="B1526" s="7" t="s">
        <v>3396</v>
      </c>
      <c r="C1526" s="8">
        <v>230.40983606557378</v>
      </c>
      <c r="D1526" s="15">
        <v>22</v>
      </c>
      <c r="E1526" s="61">
        <f t="shared" si="23"/>
        <v>50.690163934426231</v>
      </c>
      <c r="F1526" s="9">
        <v>281.10000000000002</v>
      </c>
      <c r="G1526" s="10">
        <v>237</v>
      </c>
    </row>
    <row r="1527" spans="1:7" x14ac:dyDescent="0.25">
      <c r="A1527" s="15" t="s">
        <v>6479</v>
      </c>
      <c r="B1527" s="7" t="s">
        <v>6480</v>
      </c>
      <c r="C1527" s="8">
        <v>246.1065573770492</v>
      </c>
      <c r="D1527" s="15">
        <v>22</v>
      </c>
      <c r="E1527" s="61">
        <f t="shared" si="23"/>
        <v>54.143442622950822</v>
      </c>
      <c r="F1527" s="9">
        <v>300.25</v>
      </c>
      <c r="G1527" s="10">
        <v>237</v>
      </c>
    </row>
    <row r="1528" spans="1:7" x14ac:dyDescent="0.25">
      <c r="A1528" s="15" t="s">
        <v>6854</v>
      </c>
      <c r="B1528" s="7" t="s">
        <v>6855</v>
      </c>
      <c r="C1528" s="8">
        <v>24.344262295081972</v>
      </c>
      <c r="D1528" s="15">
        <v>22</v>
      </c>
      <c r="E1528" s="61">
        <f t="shared" si="23"/>
        <v>5.3557377049180337</v>
      </c>
      <c r="F1528" s="9">
        <v>29.700000000000003</v>
      </c>
      <c r="G1528" s="10">
        <v>237</v>
      </c>
    </row>
    <row r="1529" spans="1:7" x14ac:dyDescent="0.25">
      <c r="A1529" s="15" t="s">
        <v>2916</v>
      </c>
      <c r="B1529" s="7" t="s">
        <v>2917</v>
      </c>
      <c r="C1529" s="8">
        <v>46.311475409836063</v>
      </c>
      <c r="D1529" s="15">
        <v>22</v>
      </c>
      <c r="E1529" s="61">
        <f t="shared" si="23"/>
        <v>10.188524590163935</v>
      </c>
      <c r="F1529" s="9">
        <v>56.5</v>
      </c>
      <c r="G1529" s="10">
        <v>238</v>
      </c>
    </row>
    <row r="1530" spans="1:7" x14ac:dyDescent="0.25">
      <c r="A1530" s="15" t="s">
        <v>4417</v>
      </c>
      <c r="B1530" s="7" t="s">
        <v>4418</v>
      </c>
      <c r="C1530" s="8">
        <v>48.975409836065573</v>
      </c>
      <c r="D1530" s="15">
        <v>22</v>
      </c>
      <c r="E1530" s="61">
        <f t="shared" si="23"/>
        <v>10.774590163934427</v>
      </c>
      <c r="F1530" s="9">
        <v>59.75</v>
      </c>
      <c r="G1530" s="10">
        <v>238</v>
      </c>
    </row>
    <row r="1531" spans="1:7" x14ac:dyDescent="0.25">
      <c r="A1531" s="15" t="s">
        <v>4646</v>
      </c>
      <c r="B1531" s="7" t="s">
        <v>4647</v>
      </c>
      <c r="C1531" s="8">
        <v>56.06557377049181</v>
      </c>
      <c r="D1531" s="15">
        <v>22</v>
      </c>
      <c r="E1531" s="61">
        <f t="shared" si="23"/>
        <v>12.334426229508198</v>
      </c>
      <c r="F1531" s="9">
        <v>68.400000000000006</v>
      </c>
      <c r="G1531" s="10">
        <v>238</v>
      </c>
    </row>
    <row r="1532" spans="1:7" x14ac:dyDescent="0.25">
      <c r="A1532" s="15" t="s">
        <v>4648</v>
      </c>
      <c r="B1532" s="7" t="s">
        <v>4649</v>
      </c>
      <c r="C1532" s="8">
        <v>56.06557377049181</v>
      </c>
      <c r="D1532" s="15">
        <v>22</v>
      </c>
      <c r="E1532" s="61">
        <f t="shared" si="23"/>
        <v>12.334426229508198</v>
      </c>
      <c r="F1532" s="9">
        <v>68.400000000000006</v>
      </c>
      <c r="G1532" s="10">
        <v>238</v>
      </c>
    </row>
    <row r="1533" spans="1:7" x14ac:dyDescent="0.25">
      <c r="A1533" s="15" t="s">
        <v>4650</v>
      </c>
      <c r="B1533" s="7" t="s">
        <v>4651</v>
      </c>
      <c r="C1533" s="8">
        <v>48.975409836065573</v>
      </c>
      <c r="D1533" s="15">
        <v>22</v>
      </c>
      <c r="E1533" s="61">
        <f t="shared" si="23"/>
        <v>10.774590163934427</v>
      </c>
      <c r="F1533" s="9">
        <v>59.75</v>
      </c>
      <c r="G1533" s="10">
        <v>238</v>
      </c>
    </row>
    <row r="1534" spans="1:7" x14ac:dyDescent="0.25">
      <c r="A1534" s="15" t="s">
        <v>6556</v>
      </c>
      <c r="B1534" s="7" t="s">
        <v>6557</v>
      </c>
      <c r="C1534" s="8">
        <v>21.188524590163937</v>
      </c>
      <c r="D1534" s="15">
        <v>22</v>
      </c>
      <c r="E1534" s="61">
        <f t="shared" si="23"/>
        <v>4.6614754098360658</v>
      </c>
      <c r="F1534" s="9">
        <v>25.85</v>
      </c>
      <c r="G1534" s="10">
        <v>238</v>
      </c>
    </row>
    <row r="1535" spans="1:7" x14ac:dyDescent="0.25">
      <c r="A1535" s="15" t="s">
        <v>4387</v>
      </c>
      <c r="B1535" s="7" t="s">
        <v>4388</v>
      </c>
      <c r="C1535" s="8">
        <v>27.213114754098363</v>
      </c>
      <c r="D1535" s="15">
        <v>22</v>
      </c>
      <c r="E1535" s="61">
        <f t="shared" si="23"/>
        <v>5.9868852459016404</v>
      </c>
      <c r="F1535" s="9">
        <v>33.200000000000003</v>
      </c>
      <c r="G1535" s="10">
        <v>239</v>
      </c>
    </row>
    <row r="1536" spans="1:7" x14ac:dyDescent="0.25">
      <c r="A1536" s="15" t="s">
        <v>4389</v>
      </c>
      <c r="B1536" s="7" t="s">
        <v>4390</v>
      </c>
      <c r="C1536" s="8">
        <v>15.573770491803279</v>
      </c>
      <c r="D1536" s="15">
        <v>22</v>
      </c>
      <c r="E1536" s="61">
        <f t="shared" si="23"/>
        <v>3.4262295081967213</v>
      </c>
      <c r="F1536" s="9">
        <v>19</v>
      </c>
      <c r="G1536" s="10">
        <v>239</v>
      </c>
    </row>
    <row r="1537" spans="1:7" x14ac:dyDescent="0.25">
      <c r="A1537" s="15" t="s">
        <v>7010</v>
      </c>
      <c r="B1537" s="7" t="s">
        <v>7011</v>
      </c>
      <c r="C1537" s="8">
        <v>43.402000000000001</v>
      </c>
      <c r="D1537" s="15">
        <v>22</v>
      </c>
      <c r="E1537" s="61">
        <f t="shared" si="23"/>
        <v>9.5484400000000011</v>
      </c>
      <c r="F1537" s="9">
        <v>52.95044</v>
      </c>
      <c r="G1537" s="10">
        <v>239</v>
      </c>
    </row>
    <row r="1538" spans="1:7" x14ac:dyDescent="0.25">
      <c r="A1538" s="15" t="s">
        <v>7026</v>
      </c>
      <c r="B1538" s="7" t="s">
        <v>7027</v>
      </c>
      <c r="C1538" s="8">
        <v>16.899999999999999</v>
      </c>
      <c r="D1538" s="15">
        <v>0</v>
      </c>
      <c r="E1538" s="61">
        <f t="shared" si="23"/>
        <v>0</v>
      </c>
      <c r="F1538" s="9">
        <v>16.899999999999999</v>
      </c>
      <c r="G1538" s="10">
        <v>239</v>
      </c>
    </row>
    <row r="1539" spans="1:7" x14ac:dyDescent="0.25">
      <c r="A1539" s="15" t="s">
        <v>7351</v>
      </c>
      <c r="B1539" s="7" t="s">
        <v>7352</v>
      </c>
      <c r="C1539" s="8">
        <v>16.899999999999999</v>
      </c>
      <c r="D1539" s="15">
        <v>0</v>
      </c>
      <c r="E1539" s="61">
        <f t="shared" ref="E1539:E1602" si="24">C1539*(D1539/100)</f>
        <v>0</v>
      </c>
      <c r="F1539" s="9">
        <v>16.899999999999999</v>
      </c>
      <c r="G1539" s="10">
        <v>239</v>
      </c>
    </row>
    <row r="1540" spans="1:7" x14ac:dyDescent="0.25">
      <c r="A1540" s="15" t="s">
        <v>8305</v>
      </c>
      <c r="B1540" s="7" t="s">
        <v>8306</v>
      </c>
      <c r="C1540" s="8">
        <v>31.557377049180328</v>
      </c>
      <c r="D1540" s="15">
        <v>22</v>
      </c>
      <c r="E1540" s="61">
        <f t="shared" si="24"/>
        <v>6.942622950819672</v>
      </c>
      <c r="F1540" s="9">
        <v>38.5</v>
      </c>
      <c r="G1540" s="10">
        <v>239</v>
      </c>
    </row>
    <row r="1541" spans="1:7" x14ac:dyDescent="0.25">
      <c r="A1541" s="15" t="s">
        <v>8307</v>
      </c>
      <c r="B1541" s="7" t="s">
        <v>8308</v>
      </c>
      <c r="C1541" s="8">
        <v>31.557377049180328</v>
      </c>
      <c r="D1541" s="15">
        <v>22</v>
      </c>
      <c r="E1541" s="61">
        <f t="shared" si="24"/>
        <v>6.942622950819672</v>
      </c>
      <c r="F1541" s="9">
        <v>38.5</v>
      </c>
      <c r="G1541" s="10">
        <v>239</v>
      </c>
    </row>
    <row r="1542" spans="1:7" x14ac:dyDescent="0.25">
      <c r="A1542" s="15" t="s">
        <v>8309</v>
      </c>
      <c r="B1542" s="7" t="s">
        <v>8310</v>
      </c>
      <c r="C1542" s="8">
        <v>31.557377049180328</v>
      </c>
      <c r="D1542" s="15">
        <v>22</v>
      </c>
      <c r="E1542" s="61">
        <f t="shared" si="24"/>
        <v>6.942622950819672</v>
      </c>
      <c r="F1542" s="9">
        <v>38.5</v>
      </c>
      <c r="G1542" s="10">
        <v>239</v>
      </c>
    </row>
    <row r="1543" spans="1:7" x14ac:dyDescent="0.25">
      <c r="A1543" s="15" t="s">
        <v>4337</v>
      </c>
      <c r="B1543" s="7" t="s">
        <v>4338</v>
      </c>
      <c r="C1543" s="8">
        <v>5.5327868852459021</v>
      </c>
      <c r="D1543" s="15">
        <v>22</v>
      </c>
      <c r="E1543" s="61">
        <f t="shared" si="24"/>
        <v>1.2172131147540985</v>
      </c>
      <c r="F1543" s="9">
        <v>6.75</v>
      </c>
      <c r="G1543" s="10">
        <v>240</v>
      </c>
    </row>
    <row r="1544" spans="1:7" x14ac:dyDescent="0.25">
      <c r="A1544" s="15" t="s">
        <v>4644</v>
      </c>
      <c r="B1544" s="7" t="s">
        <v>4645</v>
      </c>
      <c r="C1544" s="8">
        <v>48.360655737704917</v>
      </c>
      <c r="D1544" s="15">
        <v>22</v>
      </c>
      <c r="E1544" s="61">
        <f t="shared" si="24"/>
        <v>10.639344262295081</v>
      </c>
      <c r="F1544" s="9">
        <v>59</v>
      </c>
      <c r="G1544" s="10">
        <v>240</v>
      </c>
    </row>
    <row r="1545" spans="1:7" x14ac:dyDescent="0.25">
      <c r="A1545" s="15" t="s">
        <v>7353</v>
      </c>
      <c r="B1545" s="7" t="s">
        <v>7354</v>
      </c>
      <c r="C1545" s="8">
        <v>15.573770491803279</v>
      </c>
      <c r="D1545" s="15">
        <v>22</v>
      </c>
      <c r="E1545" s="61">
        <f t="shared" si="24"/>
        <v>3.4262295081967213</v>
      </c>
      <c r="F1545" s="9">
        <v>19</v>
      </c>
      <c r="G1545" s="10">
        <v>240</v>
      </c>
    </row>
    <row r="1546" spans="1:7" x14ac:dyDescent="0.25">
      <c r="A1546" s="15" t="s">
        <v>7965</v>
      </c>
      <c r="B1546" s="7" t="s">
        <v>7966</v>
      </c>
      <c r="C1546" s="8">
        <v>23.360655737704917</v>
      </c>
      <c r="D1546" s="15">
        <v>22</v>
      </c>
      <c r="E1546" s="61">
        <f t="shared" si="24"/>
        <v>5.139344262295082</v>
      </c>
      <c r="F1546" s="9">
        <v>28.5</v>
      </c>
      <c r="G1546" s="10">
        <v>240</v>
      </c>
    </row>
    <row r="1547" spans="1:7" x14ac:dyDescent="0.25">
      <c r="A1547" s="15" t="s">
        <v>7967</v>
      </c>
      <c r="B1547" s="7" t="s">
        <v>2982</v>
      </c>
      <c r="C1547" s="8">
        <v>29.631147540983605</v>
      </c>
      <c r="D1547" s="15">
        <v>22</v>
      </c>
      <c r="E1547" s="61">
        <f t="shared" si="24"/>
        <v>6.5188524590163928</v>
      </c>
      <c r="F1547" s="9">
        <v>36.15</v>
      </c>
      <c r="G1547" s="10">
        <v>240</v>
      </c>
    </row>
    <row r="1548" spans="1:7" x14ac:dyDescent="0.25">
      <c r="A1548" s="15" t="s">
        <v>1196</v>
      </c>
      <c r="B1548" s="7" t="s">
        <v>1197</v>
      </c>
      <c r="C1548" s="8">
        <v>12.540983606557377</v>
      </c>
      <c r="D1548" s="15">
        <v>22</v>
      </c>
      <c r="E1548" s="61">
        <f t="shared" si="24"/>
        <v>2.7590163934426228</v>
      </c>
      <c r="F1548" s="9">
        <v>15.3</v>
      </c>
      <c r="G1548" s="10">
        <v>241</v>
      </c>
    </row>
    <row r="1549" spans="1:7" x14ac:dyDescent="0.25">
      <c r="A1549" s="15" t="s">
        <v>3800</v>
      </c>
      <c r="B1549" s="7" t="s">
        <v>3801</v>
      </c>
      <c r="C1549" s="8">
        <v>13.89344262295082</v>
      </c>
      <c r="D1549" s="15">
        <v>22</v>
      </c>
      <c r="E1549" s="61">
        <f t="shared" si="24"/>
        <v>3.0565573770491805</v>
      </c>
      <c r="F1549" s="9">
        <v>16.95</v>
      </c>
      <c r="G1549" s="10">
        <v>241</v>
      </c>
    </row>
    <row r="1550" spans="1:7" x14ac:dyDescent="0.25">
      <c r="A1550" s="15" t="s">
        <v>3802</v>
      </c>
      <c r="B1550" s="7" t="s">
        <v>3803</v>
      </c>
      <c r="C1550" s="8">
        <v>11.803278688524591</v>
      </c>
      <c r="D1550" s="15">
        <v>22</v>
      </c>
      <c r="E1550" s="61">
        <f t="shared" si="24"/>
        <v>2.59672131147541</v>
      </c>
      <c r="F1550" s="9">
        <v>14.4</v>
      </c>
      <c r="G1550" s="10">
        <v>241</v>
      </c>
    </row>
    <row r="1551" spans="1:7" x14ac:dyDescent="0.25">
      <c r="A1551" s="15" t="s">
        <v>3804</v>
      </c>
      <c r="B1551" s="7" t="s">
        <v>3805</v>
      </c>
      <c r="C1551" s="8">
        <v>13.032786885245903</v>
      </c>
      <c r="D1551" s="15">
        <v>22</v>
      </c>
      <c r="E1551" s="61">
        <f t="shared" si="24"/>
        <v>2.8672131147540987</v>
      </c>
      <c r="F1551" s="9">
        <v>15.9</v>
      </c>
      <c r="G1551" s="10">
        <v>241</v>
      </c>
    </row>
    <row r="1552" spans="1:7" x14ac:dyDescent="0.25">
      <c r="A1552" s="15" t="s">
        <v>6416</v>
      </c>
      <c r="B1552" s="7" t="s">
        <v>6417</v>
      </c>
      <c r="C1552" s="8">
        <v>32.213114754098363</v>
      </c>
      <c r="D1552" s="15">
        <v>22</v>
      </c>
      <c r="E1552" s="61">
        <f t="shared" si="24"/>
        <v>7.08688524590164</v>
      </c>
      <c r="F1552" s="9">
        <v>39.300000000000004</v>
      </c>
      <c r="G1552" s="10">
        <v>241</v>
      </c>
    </row>
    <row r="1553" spans="1:7" x14ac:dyDescent="0.25">
      <c r="A1553" s="15" t="s">
        <v>6418</v>
      </c>
      <c r="B1553" s="7" t="s">
        <v>6419</v>
      </c>
      <c r="C1553" s="8">
        <v>32.213114754098363</v>
      </c>
      <c r="D1553" s="15">
        <v>22</v>
      </c>
      <c r="E1553" s="61">
        <f t="shared" si="24"/>
        <v>7.08688524590164</v>
      </c>
      <c r="F1553" s="9">
        <v>39.300000000000004</v>
      </c>
      <c r="G1553" s="10">
        <v>241</v>
      </c>
    </row>
    <row r="1554" spans="1:7" x14ac:dyDescent="0.25">
      <c r="A1554" s="15" t="s">
        <v>7980</v>
      </c>
      <c r="B1554" s="7" t="s">
        <v>3053</v>
      </c>
      <c r="C1554" s="8">
        <v>10.82</v>
      </c>
      <c r="D1554" s="15">
        <v>22</v>
      </c>
      <c r="E1554" s="61">
        <f t="shared" si="24"/>
        <v>2.3804000000000003</v>
      </c>
      <c r="F1554" s="9">
        <v>13.2004</v>
      </c>
      <c r="G1554" s="10">
        <v>241</v>
      </c>
    </row>
    <row r="1555" spans="1:7" x14ac:dyDescent="0.25">
      <c r="A1555" s="15" t="s">
        <v>7983</v>
      </c>
      <c r="B1555" s="7" t="s">
        <v>7984</v>
      </c>
      <c r="C1555" s="8">
        <v>17.008196721311474</v>
      </c>
      <c r="D1555" s="15">
        <v>22</v>
      </c>
      <c r="E1555" s="61">
        <f t="shared" si="24"/>
        <v>3.7418032786885242</v>
      </c>
      <c r="F1555" s="9">
        <v>20.75</v>
      </c>
      <c r="G1555" s="10">
        <v>241</v>
      </c>
    </row>
    <row r="1556" spans="1:7" x14ac:dyDescent="0.25">
      <c r="A1556" s="15" t="s">
        <v>1125</v>
      </c>
      <c r="B1556" s="7" t="s">
        <v>1126</v>
      </c>
      <c r="C1556" s="8">
        <v>17.991803278688526</v>
      </c>
      <c r="D1556" s="15">
        <v>22</v>
      </c>
      <c r="E1556" s="61">
        <f t="shared" si="24"/>
        <v>3.9581967213114755</v>
      </c>
      <c r="F1556" s="9">
        <v>21.950000000000003</v>
      </c>
      <c r="G1556" s="10">
        <v>242</v>
      </c>
    </row>
    <row r="1557" spans="1:7" x14ac:dyDescent="0.25">
      <c r="A1557" s="15" t="s">
        <v>2922</v>
      </c>
      <c r="B1557" s="7" t="s">
        <v>2923</v>
      </c>
      <c r="C1557" s="8">
        <v>14.467213114754101</v>
      </c>
      <c r="D1557" s="15">
        <v>22</v>
      </c>
      <c r="E1557" s="61">
        <f t="shared" si="24"/>
        <v>3.182786885245902</v>
      </c>
      <c r="F1557" s="9">
        <v>17.650000000000002</v>
      </c>
      <c r="G1557" s="10">
        <v>242</v>
      </c>
    </row>
    <row r="1558" spans="1:7" x14ac:dyDescent="0.25">
      <c r="A1558" s="15" t="s">
        <v>6558</v>
      </c>
      <c r="B1558" s="7" t="s">
        <v>6559</v>
      </c>
      <c r="C1558" s="8">
        <v>129.79508196721315</v>
      </c>
      <c r="D1558" s="15">
        <v>22</v>
      </c>
      <c r="E1558" s="61">
        <f t="shared" si="24"/>
        <v>28.554918032786894</v>
      </c>
      <c r="F1558" s="9">
        <v>158.35000000000002</v>
      </c>
      <c r="G1558" s="10">
        <v>242</v>
      </c>
    </row>
    <row r="1559" spans="1:7" x14ac:dyDescent="0.25">
      <c r="A1559" s="15" t="s">
        <v>6844</v>
      </c>
      <c r="B1559" s="7" t="s">
        <v>6845</v>
      </c>
      <c r="C1559" s="8">
        <v>30.614754098360656</v>
      </c>
      <c r="D1559" s="15">
        <v>22</v>
      </c>
      <c r="E1559" s="61">
        <f t="shared" si="24"/>
        <v>6.7352459016393444</v>
      </c>
      <c r="F1559" s="9">
        <v>37.35</v>
      </c>
      <c r="G1559" s="10">
        <v>242</v>
      </c>
    </row>
    <row r="1560" spans="1:7" x14ac:dyDescent="0.25">
      <c r="A1560" s="15" t="s">
        <v>7981</v>
      </c>
      <c r="B1560" s="7" t="s">
        <v>7982</v>
      </c>
      <c r="C1560" s="8">
        <v>13.196721311475411</v>
      </c>
      <c r="D1560" s="15">
        <v>22</v>
      </c>
      <c r="E1560" s="61">
        <f t="shared" si="24"/>
        <v>2.9032786885245905</v>
      </c>
      <c r="F1560" s="9">
        <v>16.100000000000001</v>
      </c>
      <c r="G1560" s="10">
        <v>242</v>
      </c>
    </row>
    <row r="1561" spans="1:7" x14ac:dyDescent="0.25">
      <c r="A1561" s="15" t="s">
        <v>8273</v>
      </c>
      <c r="B1561" s="7" t="s">
        <v>8274</v>
      </c>
      <c r="C1561" s="8">
        <v>12.295081967213115</v>
      </c>
      <c r="D1561" s="15">
        <v>22</v>
      </c>
      <c r="E1561" s="61">
        <f t="shared" si="24"/>
        <v>2.7049180327868854</v>
      </c>
      <c r="F1561" s="9">
        <v>15</v>
      </c>
      <c r="G1561" s="10">
        <v>242</v>
      </c>
    </row>
    <row r="1562" spans="1:7" x14ac:dyDescent="0.25">
      <c r="A1562" s="15" t="s">
        <v>1123</v>
      </c>
      <c r="B1562" s="7" t="s">
        <v>1124</v>
      </c>
      <c r="C1562" s="8">
        <v>9.0983606557377055</v>
      </c>
      <c r="D1562" s="15">
        <v>22</v>
      </c>
      <c r="E1562" s="61">
        <f t="shared" si="24"/>
        <v>2.0016393442622951</v>
      </c>
      <c r="F1562" s="9">
        <v>11.100000000000001</v>
      </c>
      <c r="G1562" s="10">
        <v>243</v>
      </c>
    </row>
    <row r="1563" spans="1:7" x14ac:dyDescent="0.25">
      <c r="A1563" s="15" t="s">
        <v>2940</v>
      </c>
      <c r="B1563" s="7" t="s">
        <v>2941</v>
      </c>
      <c r="C1563" s="8">
        <v>44.590163934426236</v>
      </c>
      <c r="D1563" s="15">
        <v>22</v>
      </c>
      <c r="E1563" s="61">
        <f t="shared" si="24"/>
        <v>9.8098360655737729</v>
      </c>
      <c r="F1563" s="9">
        <v>54.400000000000006</v>
      </c>
      <c r="G1563" s="10">
        <v>243</v>
      </c>
    </row>
    <row r="1564" spans="1:7" x14ac:dyDescent="0.25">
      <c r="A1564" s="15" t="s">
        <v>2952</v>
      </c>
      <c r="B1564" s="7" t="s">
        <v>2953</v>
      </c>
      <c r="C1564" s="8">
        <v>31.311475409836067</v>
      </c>
      <c r="D1564" s="15">
        <v>22</v>
      </c>
      <c r="E1564" s="61">
        <f t="shared" si="24"/>
        <v>6.8885245901639349</v>
      </c>
      <c r="F1564" s="9">
        <v>38.200000000000003</v>
      </c>
      <c r="G1564" s="10">
        <v>243</v>
      </c>
    </row>
    <row r="1565" spans="1:7" x14ac:dyDescent="0.25">
      <c r="A1565" s="15" t="s">
        <v>4616</v>
      </c>
      <c r="B1565" s="7" t="s">
        <v>4617</v>
      </c>
      <c r="C1565" s="8">
        <v>24.180327868852459</v>
      </c>
      <c r="D1565" s="15">
        <v>22</v>
      </c>
      <c r="E1565" s="61">
        <f t="shared" si="24"/>
        <v>5.3196721311475406</v>
      </c>
      <c r="F1565" s="9">
        <v>29.5</v>
      </c>
      <c r="G1565" s="10">
        <v>243</v>
      </c>
    </row>
    <row r="1566" spans="1:7" x14ac:dyDescent="0.25">
      <c r="A1566" s="15" t="s">
        <v>4628</v>
      </c>
      <c r="B1566" s="7" t="s">
        <v>4629</v>
      </c>
      <c r="C1566" s="8">
        <v>13.524590163934427</v>
      </c>
      <c r="D1566" s="15">
        <v>22</v>
      </c>
      <c r="E1566" s="61">
        <f t="shared" si="24"/>
        <v>2.9754098360655741</v>
      </c>
      <c r="F1566" s="9">
        <v>16.5</v>
      </c>
      <c r="G1566" s="10">
        <v>243</v>
      </c>
    </row>
    <row r="1567" spans="1:7" x14ac:dyDescent="0.25">
      <c r="A1567" s="15" t="s">
        <v>6968</v>
      </c>
      <c r="B1567" s="7" t="s">
        <v>6969</v>
      </c>
      <c r="C1567" s="8">
        <v>22.5</v>
      </c>
      <c r="D1567" s="15">
        <v>22</v>
      </c>
      <c r="E1567" s="61">
        <f t="shared" si="24"/>
        <v>4.95</v>
      </c>
      <c r="F1567" s="9">
        <v>27.45</v>
      </c>
      <c r="G1567" s="10">
        <v>243</v>
      </c>
    </row>
    <row r="1568" spans="1:7" x14ac:dyDescent="0.25">
      <c r="A1568" s="15" t="s">
        <v>2942</v>
      </c>
      <c r="B1568" s="7" t="s">
        <v>2943</v>
      </c>
      <c r="C1568" s="8">
        <v>40.901639344262293</v>
      </c>
      <c r="D1568" s="15">
        <v>22</v>
      </c>
      <c r="E1568" s="61">
        <f t="shared" si="24"/>
        <v>8.9983606557377041</v>
      </c>
      <c r="F1568" s="9">
        <v>49.9</v>
      </c>
      <c r="G1568" s="10">
        <v>244</v>
      </c>
    </row>
    <row r="1569" spans="1:7" x14ac:dyDescent="0.25">
      <c r="A1569" s="15" t="s">
        <v>2944</v>
      </c>
      <c r="B1569" s="7" t="s">
        <v>2945</v>
      </c>
      <c r="C1569" s="8">
        <v>44.590163934426236</v>
      </c>
      <c r="D1569" s="15">
        <v>22</v>
      </c>
      <c r="E1569" s="61">
        <f t="shared" si="24"/>
        <v>9.8098360655737729</v>
      </c>
      <c r="F1569" s="9">
        <v>54.400000000000006</v>
      </c>
      <c r="G1569" s="10">
        <v>244</v>
      </c>
    </row>
    <row r="1570" spans="1:7" x14ac:dyDescent="0.25">
      <c r="A1570" s="15" t="s">
        <v>4664</v>
      </c>
      <c r="B1570" s="7" t="s">
        <v>4665</v>
      </c>
      <c r="C1570" s="8">
        <v>69.467213114754102</v>
      </c>
      <c r="D1570" s="15">
        <v>22</v>
      </c>
      <c r="E1570" s="61">
        <f t="shared" si="24"/>
        <v>15.282786885245903</v>
      </c>
      <c r="F1570" s="9">
        <v>84.75</v>
      </c>
      <c r="G1570" s="10">
        <v>244</v>
      </c>
    </row>
    <row r="1571" spans="1:7" x14ac:dyDescent="0.25">
      <c r="A1571" s="15" t="s">
        <v>6232</v>
      </c>
      <c r="B1571" s="7" t="s">
        <v>6233</v>
      </c>
      <c r="C1571" s="8">
        <v>18.114754098360656</v>
      </c>
      <c r="D1571" s="15">
        <v>22</v>
      </c>
      <c r="E1571" s="61">
        <f t="shared" si="24"/>
        <v>3.9852459016393444</v>
      </c>
      <c r="F1571" s="9">
        <v>22.1</v>
      </c>
      <c r="G1571" s="10">
        <v>244</v>
      </c>
    </row>
    <row r="1572" spans="1:7" x14ac:dyDescent="0.25">
      <c r="A1572" s="15" t="s">
        <v>6850</v>
      </c>
      <c r="B1572" s="7" t="s">
        <v>6851</v>
      </c>
      <c r="C1572" s="8">
        <v>56.106557377049185</v>
      </c>
      <c r="D1572" s="15">
        <v>22</v>
      </c>
      <c r="E1572" s="61">
        <f t="shared" si="24"/>
        <v>12.343442622950821</v>
      </c>
      <c r="F1572" s="9">
        <v>68.45</v>
      </c>
      <c r="G1572" s="10">
        <v>244</v>
      </c>
    </row>
    <row r="1573" spans="1:7" x14ac:dyDescent="0.25">
      <c r="A1573" s="15" t="s">
        <v>1180</v>
      </c>
      <c r="B1573" s="7" t="s">
        <v>1181</v>
      </c>
      <c r="C1573" s="8">
        <v>32.008196721311478</v>
      </c>
      <c r="D1573" s="15">
        <v>22</v>
      </c>
      <c r="E1573" s="61">
        <f t="shared" si="24"/>
        <v>7.0418032786885254</v>
      </c>
      <c r="F1573" s="9">
        <v>39.050000000000004</v>
      </c>
      <c r="G1573" s="10">
        <v>245</v>
      </c>
    </row>
    <row r="1574" spans="1:7" x14ac:dyDescent="0.25">
      <c r="A1574" s="15" t="s">
        <v>6293</v>
      </c>
      <c r="B1574" s="7" t="s">
        <v>6294</v>
      </c>
      <c r="C1574" s="8">
        <v>19.590163934426233</v>
      </c>
      <c r="D1574" s="15">
        <v>22</v>
      </c>
      <c r="E1574" s="61">
        <f t="shared" si="24"/>
        <v>4.3098360655737711</v>
      </c>
      <c r="F1574" s="9">
        <v>23.900000000000002</v>
      </c>
      <c r="G1574" s="10">
        <v>245</v>
      </c>
    </row>
    <row r="1575" spans="1:7" x14ac:dyDescent="0.25">
      <c r="A1575" s="15" t="s">
        <v>6455</v>
      </c>
      <c r="B1575" s="7" t="s">
        <v>6456</v>
      </c>
      <c r="C1575" s="8">
        <v>16.065573770491806</v>
      </c>
      <c r="D1575" s="15">
        <v>22</v>
      </c>
      <c r="E1575" s="61">
        <f t="shared" si="24"/>
        <v>3.5344262295081972</v>
      </c>
      <c r="F1575" s="9">
        <v>19.600000000000001</v>
      </c>
      <c r="G1575" s="10">
        <v>245</v>
      </c>
    </row>
    <row r="1576" spans="1:7" x14ac:dyDescent="0.25">
      <c r="A1576" s="15" t="s">
        <v>6566</v>
      </c>
      <c r="B1576" s="7" t="s">
        <v>6567</v>
      </c>
      <c r="C1576" s="8">
        <v>9.9590163934426226</v>
      </c>
      <c r="D1576" s="15">
        <v>22</v>
      </c>
      <c r="E1576" s="61">
        <f t="shared" si="24"/>
        <v>2.1909836065573769</v>
      </c>
      <c r="F1576" s="9">
        <v>12.15</v>
      </c>
      <c r="G1576" s="10">
        <v>245</v>
      </c>
    </row>
    <row r="1577" spans="1:7" x14ac:dyDescent="0.25">
      <c r="A1577" s="15" t="s">
        <v>7000</v>
      </c>
      <c r="B1577" s="7" t="s">
        <v>7001</v>
      </c>
      <c r="C1577" s="8">
        <v>20.082000000000001</v>
      </c>
      <c r="D1577" s="15">
        <v>22</v>
      </c>
      <c r="E1577" s="61">
        <f t="shared" si="24"/>
        <v>4.4180400000000004</v>
      </c>
      <c r="F1577" s="9">
        <v>24.500040000000002</v>
      </c>
      <c r="G1577" s="10">
        <v>245</v>
      </c>
    </row>
    <row r="1578" spans="1:7" x14ac:dyDescent="0.25">
      <c r="A1578" s="15" t="s">
        <v>7599</v>
      </c>
      <c r="B1578" s="7" t="s">
        <v>7600</v>
      </c>
      <c r="C1578" s="8">
        <v>4.6719999999999997</v>
      </c>
      <c r="D1578" s="15">
        <v>22</v>
      </c>
      <c r="E1578" s="61">
        <f t="shared" si="24"/>
        <v>1.0278399999999999</v>
      </c>
      <c r="F1578" s="9">
        <v>5.69984</v>
      </c>
      <c r="G1578" s="10">
        <v>245</v>
      </c>
    </row>
    <row r="1579" spans="1:7" x14ac:dyDescent="0.25">
      <c r="A1579" s="15" t="s">
        <v>7647</v>
      </c>
      <c r="B1579" s="7" t="s">
        <v>7648</v>
      </c>
      <c r="C1579" s="8">
        <v>36.844262295081968</v>
      </c>
      <c r="D1579" s="15">
        <v>22</v>
      </c>
      <c r="E1579" s="61">
        <f t="shared" si="24"/>
        <v>8.1057377049180328</v>
      </c>
      <c r="F1579" s="9">
        <v>44.95</v>
      </c>
      <c r="G1579" s="10">
        <v>245</v>
      </c>
    </row>
    <row r="1580" spans="1:7" x14ac:dyDescent="0.25">
      <c r="A1580" s="15" t="s">
        <v>319</v>
      </c>
      <c r="B1580" s="7" t="s">
        <v>320</v>
      </c>
      <c r="C1580" s="14">
        <v>15.984</v>
      </c>
      <c r="D1580" s="15">
        <v>22</v>
      </c>
      <c r="E1580" s="61">
        <f t="shared" si="24"/>
        <v>3.5164800000000001</v>
      </c>
      <c r="F1580" s="9">
        <v>19.50048</v>
      </c>
      <c r="G1580" s="10">
        <v>246</v>
      </c>
    </row>
    <row r="1581" spans="1:7" x14ac:dyDescent="0.25">
      <c r="A1581" s="15" t="s">
        <v>323</v>
      </c>
      <c r="B1581" s="7" t="s">
        <v>324</v>
      </c>
      <c r="C1581" s="8">
        <v>23.52459016393443</v>
      </c>
      <c r="D1581" s="15">
        <v>22</v>
      </c>
      <c r="E1581" s="61">
        <f t="shared" si="24"/>
        <v>5.1754098360655751</v>
      </c>
      <c r="F1581" s="9">
        <v>28.700000000000003</v>
      </c>
      <c r="G1581" s="10">
        <v>246</v>
      </c>
    </row>
    <row r="1582" spans="1:7" x14ac:dyDescent="0.25">
      <c r="A1582" s="15" t="s">
        <v>325</v>
      </c>
      <c r="B1582" s="7" t="s">
        <v>326</v>
      </c>
      <c r="C1582" s="8">
        <v>23.52459016393443</v>
      </c>
      <c r="D1582" s="15">
        <v>22</v>
      </c>
      <c r="E1582" s="61">
        <f t="shared" si="24"/>
        <v>5.1754098360655751</v>
      </c>
      <c r="F1582" s="9">
        <v>28.700000000000003</v>
      </c>
      <c r="G1582" s="10">
        <v>246</v>
      </c>
    </row>
    <row r="1583" spans="1:7" x14ac:dyDescent="0.25">
      <c r="A1583" s="15" t="s">
        <v>4605</v>
      </c>
      <c r="B1583" s="7" t="s">
        <v>4606</v>
      </c>
      <c r="C1583" s="8">
        <v>18.319672131147541</v>
      </c>
      <c r="D1583" s="15">
        <v>22</v>
      </c>
      <c r="E1583" s="61">
        <f t="shared" si="24"/>
        <v>4.0303278688524591</v>
      </c>
      <c r="F1583" s="9">
        <v>22.35</v>
      </c>
      <c r="G1583" s="10">
        <v>246</v>
      </c>
    </row>
    <row r="1584" spans="1:7" x14ac:dyDescent="0.25">
      <c r="A1584" s="15" t="s">
        <v>4618</v>
      </c>
      <c r="B1584" s="7" t="s">
        <v>4619</v>
      </c>
      <c r="C1584" s="8">
        <v>18.319672131147541</v>
      </c>
      <c r="D1584" s="15">
        <v>22</v>
      </c>
      <c r="E1584" s="61">
        <f t="shared" si="24"/>
        <v>4.0303278688524591</v>
      </c>
      <c r="F1584" s="9">
        <v>22.35</v>
      </c>
      <c r="G1584" s="10">
        <v>246</v>
      </c>
    </row>
    <row r="1585" spans="1:7" x14ac:dyDescent="0.25">
      <c r="A1585" s="15" t="s">
        <v>8266</v>
      </c>
      <c r="B1585" s="7" t="s">
        <v>8267</v>
      </c>
      <c r="C1585" s="8">
        <v>8.0329999999999995</v>
      </c>
      <c r="D1585" s="15">
        <v>22</v>
      </c>
      <c r="E1585" s="61">
        <f t="shared" si="24"/>
        <v>1.7672599999999998</v>
      </c>
      <c r="F1585" s="9">
        <v>9.8002599999999997</v>
      </c>
      <c r="G1585" s="10">
        <v>246</v>
      </c>
    </row>
    <row r="1586" spans="1:7" x14ac:dyDescent="0.25">
      <c r="A1586" s="15" t="s">
        <v>1198</v>
      </c>
      <c r="B1586" s="7" t="s">
        <v>1199</v>
      </c>
      <c r="C1586" s="8">
        <v>7.581967213114754</v>
      </c>
      <c r="D1586" s="15">
        <v>22</v>
      </c>
      <c r="E1586" s="61">
        <f t="shared" si="24"/>
        <v>1.6680327868852458</v>
      </c>
      <c r="F1586" s="9">
        <v>9.25</v>
      </c>
      <c r="G1586" s="10">
        <v>247</v>
      </c>
    </row>
    <row r="1587" spans="1:7" x14ac:dyDescent="0.25">
      <c r="A1587" s="15" t="s">
        <v>1200</v>
      </c>
      <c r="B1587" s="7" t="s">
        <v>1201</v>
      </c>
      <c r="C1587" s="8">
        <v>7.581967213114754</v>
      </c>
      <c r="D1587" s="15">
        <v>22</v>
      </c>
      <c r="E1587" s="61">
        <f t="shared" si="24"/>
        <v>1.6680327868852458</v>
      </c>
      <c r="F1587" s="9">
        <v>9.25</v>
      </c>
      <c r="G1587" s="10">
        <v>247</v>
      </c>
    </row>
    <row r="1588" spans="1:7" x14ac:dyDescent="0.25">
      <c r="A1588" s="15" t="s">
        <v>7223</v>
      </c>
      <c r="B1588" s="7" t="s">
        <v>7224</v>
      </c>
      <c r="C1588" s="8">
        <v>9.0163934426229506</v>
      </c>
      <c r="D1588" s="15">
        <v>22</v>
      </c>
      <c r="E1588" s="61">
        <f t="shared" si="24"/>
        <v>1.9836065573770492</v>
      </c>
      <c r="F1588" s="9">
        <v>11</v>
      </c>
      <c r="G1588" s="10">
        <v>247</v>
      </c>
    </row>
    <row r="1589" spans="1:7" x14ac:dyDescent="0.25">
      <c r="A1589" s="15" t="s">
        <v>7257</v>
      </c>
      <c r="B1589" s="7" t="s">
        <v>7258</v>
      </c>
      <c r="C1589" s="8">
        <v>9.0163934426229506</v>
      </c>
      <c r="D1589" s="15">
        <v>22</v>
      </c>
      <c r="E1589" s="61">
        <f t="shared" si="24"/>
        <v>1.9836065573770492</v>
      </c>
      <c r="F1589" s="9">
        <v>11</v>
      </c>
      <c r="G1589" s="10">
        <v>247</v>
      </c>
    </row>
    <row r="1590" spans="1:7" x14ac:dyDescent="0.25">
      <c r="A1590" s="15" t="s">
        <v>7299</v>
      </c>
      <c r="B1590" s="7" t="s">
        <v>7300</v>
      </c>
      <c r="C1590" s="8">
        <v>9.0163934426229506</v>
      </c>
      <c r="D1590" s="15">
        <v>22</v>
      </c>
      <c r="E1590" s="61">
        <f t="shared" si="24"/>
        <v>1.9836065573770492</v>
      </c>
      <c r="F1590" s="9">
        <v>11</v>
      </c>
      <c r="G1590" s="10">
        <v>247</v>
      </c>
    </row>
    <row r="1591" spans="1:7" x14ac:dyDescent="0.25">
      <c r="A1591" s="15" t="s">
        <v>7551</v>
      </c>
      <c r="B1591" s="7" t="s">
        <v>7552</v>
      </c>
      <c r="C1591" s="8">
        <v>8.1147540983606561</v>
      </c>
      <c r="D1591" s="15">
        <v>22</v>
      </c>
      <c r="E1591" s="61">
        <f t="shared" si="24"/>
        <v>1.7852459016393443</v>
      </c>
      <c r="F1591" s="9">
        <v>9.9</v>
      </c>
      <c r="G1591" s="10">
        <v>247</v>
      </c>
    </row>
    <row r="1592" spans="1:7" x14ac:dyDescent="0.25">
      <c r="A1592" s="15" t="s">
        <v>7701</v>
      </c>
      <c r="B1592" s="7" t="s">
        <v>3015</v>
      </c>
      <c r="C1592" s="8">
        <v>16.393442622950818</v>
      </c>
      <c r="D1592" s="15">
        <v>22</v>
      </c>
      <c r="E1592" s="61">
        <f t="shared" si="24"/>
        <v>3.6065573770491799</v>
      </c>
      <c r="F1592" s="9">
        <v>20</v>
      </c>
      <c r="G1592" s="10">
        <v>247</v>
      </c>
    </row>
    <row r="1593" spans="1:7" x14ac:dyDescent="0.25">
      <c r="A1593" s="15" t="s">
        <v>7702</v>
      </c>
      <c r="B1593" s="7" t="s">
        <v>7703</v>
      </c>
      <c r="C1593" s="8">
        <v>16.393442622950818</v>
      </c>
      <c r="D1593" s="15">
        <v>22</v>
      </c>
      <c r="E1593" s="61">
        <f t="shared" si="24"/>
        <v>3.6065573770491799</v>
      </c>
      <c r="F1593" s="9">
        <v>20</v>
      </c>
      <c r="G1593" s="10">
        <v>247</v>
      </c>
    </row>
    <row r="1594" spans="1:7" x14ac:dyDescent="0.25">
      <c r="A1594" s="15" t="s">
        <v>3723</v>
      </c>
      <c r="B1594" s="7" t="s">
        <v>1648</v>
      </c>
      <c r="C1594" s="8">
        <v>9.0163934426229506</v>
      </c>
      <c r="D1594" s="15">
        <v>22</v>
      </c>
      <c r="E1594" s="61">
        <f t="shared" si="24"/>
        <v>1.9836065573770492</v>
      </c>
      <c r="F1594" s="9">
        <v>11</v>
      </c>
      <c r="G1594" s="10">
        <v>248</v>
      </c>
    </row>
    <row r="1595" spans="1:7" x14ac:dyDescent="0.25">
      <c r="A1595" s="15" t="s">
        <v>4230</v>
      </c>
      <c r="B1595" s="7" t="s">
        <v>338</v>
      </c>
      <c r="C1595" s="8">
        <v>9.0163934426229506</v>
      </c>
      <c r="D1595" s="15">
        <v>22</v>
      </c>
      <c r="E1595" s="61">
        <f t="shared" si="24"/>
        <v>1.9836065573770492</v>
      </c>
      <c r="F1595" s="9">
        <v>11</v>
      </c>
      <c r="G1595" s="10">
        <v>248</v>
      </c>
    </row>
    <row r="1596" spans="1:7" x14ac:dyDescent="0.25">
      <c r="A1596" s="15" t="s">
        <v>4231</v>
      </c>
      <c r="B1596" s="7" t="s">
        <v>4232</v>
      </c>
      <c r="C1596" s="8">
        <v>9.0163934426229506</v>
      </c>
      <c r="D1596" s="15">
        <v>22</v>
      </c>
      <c r="E1596" s="61">
        <f t="shared" si="24"/>
        <v>1.9836065573770492</v>
      </c>
      <c r="F1596" s="9">
        <v>11</v>
      </c>
      <c r="G1596" s="10">
        <v>248</v>
      </c>
    </row>
    <row r="1597" spans="1:7" x14ac:dyDescent="0.25">
      <c r="A1597" s="15" t="s">
        <v>6248</v>
      </c>
      <c r="B1597" s="7" t="s">
        <v>6249</v>
      </c>
      <c r="C1597" s="8">
        <v>9.0163934426229506</v>
      </c>
      <c r="D1597" s="15">
        <v>22</v>
      </c>
      <c r="E1597" s="61">
        <f t="shared" si="24"/>
        <v>1.9836065573770492</v>
      </c>
      <c r="F1597" s="9">
        <v>11</v>
      </c>
      <c r="G1597" s="10">
        <v>248</v>
      </c>
    </row>
    <row r="1598" spans="1:7" x14ac:dyDescent="0.25">
      <c r="A1598" s="15" t="s">
        <v>6964</v>
      </c>
      <c r="B1598" s="7" t="s">
        <v>6965</v>
      </c>
      <c r="C1598" s="8">
        <v>11.475409836065573</v>
      </c>
      <c r="D1598" s="15">
        <v>22</v>
      </c>
      <c r="E1598" s="61">
        <f t="shared" si="24"/>
        <v>2.5245901639344259</v>
      </c>
      <c r="F1598" s="9">
        <v>14</v>
      </c>
      <c r="G1598" s="10">
        <v>248</v>
      </c>
    </row>
    <row r="1599" spans="1:7" x14ac:dyDescent="0.25">
      <c r="A1599" s="15" t="s">
        <v>7704</v>
      </c>
      <c r="B1599" s="7" t="s">
        <v>7705</v>
      </c>
      <c r="C1599" s="8">
        <v>10.000000000000002</v>
      </c>
      <c r="D1599" s="15">
        <v>22</v>
      </c>
      <c r="E1599" s="61">
        <f t="shared" si="24"/>
        <v>2.2000000000000006</v>
      </c>
      <c r="F1599" s="9">
        <v>12.200000000000001</v>
      </c>
      <c r="G1599" s="10">
        <v>248</v>
      </c>
    </row>
    <row r="1600" spans="1:7" x14ac:dyDescent="0.25">
      <c r="A1600" s="15" t="s">
        <v>7938</v>
      </c>
      <c r="B1600" s="7" t="s">
        <v>7939</v>
      </c>
      <c r="C1600" s="8">
        <v>12.295081967213115</v>
      </c>
      <c r="D1600" s="15">
        <v>22</v>
      </c>
      <c r="E1600" s="61">
        <f t="shared" si="24"/>
        <v>2.7049180327868854</v>
      </c>
      <c r="F1600" s="9">
        <v>15</v>
      </c>
      <c r="G1600" s="10">
        <v>248</v>
      </c>
    </row>
    <row r="1601" spans="1:7" x14ac:dyDescent="0.25">
      <c r="A1601" s="15" t="s">
        <v>7940</v>
      </c>
      <c r="B1601" s="7" t="s">
        <v>3054</v>
      </c>
      <c r="C1601" s="8">
        <v>12.295081967213115</v>
      </c>
      <c r="D1601" s="15">
        <v>22</v>
      </c>
      <c r="E1601" s="61">
        <f t="shared" si="24"/>
        <v>2.7049180327868854</v>
      </c>
      <c r="F1601" s="9">
        <v>15</v>
      </c>
      <c r="G1601" s="10">
        <v>248</v>
      </c>
    </row>
    <row r="1602" spans="1:7" x14ac:dyDescent="0.25">
      <c r="A1602" s="15" t="s">
        <v>327</v>
      </c>
      <c r="B1602" s="7" t="s">
        <v>328</v>
      </c>
      <c r="C1602" s="8">
        <v>14.344262295081968</v>
      </c>
      <c r="D1602" s="15">
        <v>22</v>
      </c>
      <c r="E1602" s="61">
        <f t="shared" si="24"/>
        <v>3.1557377049180331</v>
      </c>
      <c r="F1602" s="9">
        <v>17.5</v>
      </c>
      <c r="G1602" s="10">
        <v>249</v>
      </c>
    </row>
    <row r="1603" spans="1:7" x14ac:dyDescent="0.25">
      <c r="A1603" s="15" t="s">
        <v>1119</v>
      </c>
      <c r="B1603" s="7" t="s">
        <v>1120</v>
      </c>
      <c r="C1603" s="8">
        <v>7.9508196721311482</v>
      </c>
      <c r="D1603" s="15">
        <v>22</v>
      </c>
      <c r="E1603" s="61">
        <f t="shared" ref="E1603:E1666" si="25">C1603*(D1603/100)</f>
        <v>1.7491803278688527</v>
      </c>
      <c r="F1603" s="9">
        <v>9.7000000000000011</v>
      </c>
      <c r="G1603" s="10">
        <v>249</v>
      </c>
    </row>
    <row r="1604" spans="1:7" x14ac:dyDescent="0.25">
      <c r="A1604" s="15" t="s">
        <v>1121</v>
      </c>
      <c r="B1604" s="7" t="s">
        <v>1122</v>
      </c>
      <c r="C1604" s="8">
        <v>7.9508196721311482</v>
      </c>
      <c r="D1604" s="15">
        <v>22</v>
      </c>
      <c r="E1604" s="61">
        <f t="shared" si="25"/>
        <v>1.7491803278688527</v>
      </c>
      <c r="F1604" s="9">
        <v>9.7000000000000011</v>
      </c>
      <c r="G1604" s="10">
        <v>249</v>
      </c>
    </row>
    <row r="1605" spans="1:7" x14ac:dyDescent="0.25">
      <c r="A1605" s="15" t="s">
        <v>3768</v>
      </c>
      <c r="B1605" s="7" t="s">
        <v>3769</v>
      </c>
      <c r="C1605" s="8">
        <v>16.024590163934427</v>
      </c>
      <c r="D1605" s="15">
        <v>22</v>
      </c>
      <c r="E1605" s="61">
        <f t="shared" si="25"/>
        <v>3.5254098360655739</v>
      </c>
      <c r="F1605" s="9">
        <v>19.55</v>
      </c>
      <c r="G1605" s="10">
        <v>249</v>
      </c>
    </row>
    <row r="1606" spans="1:7" x14ac:dyDescent="0.25">
      <c r="A1606" s="15" t="s">
        <v>6962</v>
      </c>
      <c r="B1606" s="7" t="s">
        <v>6963</v>
      </c>
      <c r="C1606" s="8">
        <v>14.344262295081968</v>
      </c>
      <c r="D1606" s="15">
        <v>22</v>
      </c>
      <c r="E1606" s="61">
        <f t="shared" si="25"/>
        <v>3.1557377049180331</v>
      </c>
      <c r="F1606" s="9">
        <v>17.5</v>
      </c>
      <c r="G1606" s="10">
        <v>249</v>
      </c>
    </row>
    <row r="1607" spans="1:7" x14ac:dyDescent="0.25">
      <c r="A1607" s="15" t="s">
        <v>6966</v>
      </c>
      <c r="B1607" s="7" t="s">
        <v>6967</v>
      </c>
      <c r="C1607" s="8">
        <v>14.262295081967215</v>
      </c>
      <c r="D1607" s="15">
        <v>22</v>
      </c>
      <c r="E1607" s="61">
        <f t="shared" si="25"/>
        <v>3.1377049180327874</v>
      </c>
      <c r="F1607" s="9">
        <v>17.400000000000002</v>
      </c>
      <c r="G1607" s="10">
        <v>249</v>
      </c>
    </row>
    <row r="1608" spans="1:7" x14ac:dyDescent="0.25">
      <c r="A1608" s="15" t="s">
        <v>7012</v>
      </c>
      <c r="B1608" s="7" t="s">
        <v>7013</v>
      </c>
      <c r="C1608" s="8">
        <v>11.475409836065573</v>
      </c>
      <c r="D1608" s="15">
        <v>22</v>
      </c>
      <c r="E1608" s="61">
        <f t="shared" si="25"/>
        <v>2.5245901639344259</v>
      </c>
      <c r="F1608" s="9">
        <v>14</v>
      </c>
      <c r="G1608" s="10">
        <v>249</v>
      </c>
    </row>
    <row r="1609" spans="1:7" x14ac:dyDescent="0.25">
      <c r="A1609" s="15" t="s">
        <v>332</v>
      </c>
      <c r="B1609" s="7" t="s">
        <v>333</v>
      </c>
      <c r="C1609" s="14">
        <v>9.6720000000000006</v>
      </c>
      <c r="D1609" s="15">
        <v>22</v>
      </c>
      <c r="E1609" s="61">
        <f t="shared" si="25"/>
        <v>2.12784</v>
      </c>
      <c r="F1609" s="9">
        <v>11.79984</v>
      </c>
      <c r="G1609" s="10">
        <v>250</v>
      </c>
    </row>
    <row r="1610" spans="1:7" x14ac:dyDescent="0.25">
      <c r="A1610" s="15" t="s">
        <v>336</v>
      </c>
      <c r="B1610" s="7" t="s">
        <v>337</v>
      </c>
      <c r="C1610" s="8">
        <v>10.655737704918034</v>
      </c>
      <c r="D1610" s="15">
        <v>22</v>
      </c>
      <c r="E1610" s="61">
        <f t="shared" si="25"/>
        <v>2.3442622950819674</v>
      </c>
      <c r="F1610" s="9">
        <v>13</v>
      </c>
      <c r="G1610" s="10">
        <v>250</v>
      </c>
    </row>
    <row r="1611" spans="1:7" x14ac:dyDescent="0.25">
      <c r="A1611" s="15" t="s">
        <v>3806</v>
      </c>
      <c r="B1611" s="7" t="s">
        <v>3807</v>
      </c>
      <c r="C1611" s="8">
        <v>7.9918032786885247</v>
      </c>
      <c r="D1611" s="15">
        <v>22</v>
      </c>
      <c r="E1611" s="61">
        <f t="shared" si="25"/>
        <v>1.7581967213114755</v>
      </c>
      <c r="F1611" s="9">
        <v>9.75</v>
      </c>
      <c r="G1611" s="10">
        <v>250</v>
      </c>
    </row>
    <row r="1612" spans="1:7" x14ac:dyDescent="0.25">
      <c r="A1612" s="15" t="s">
        <v>4620</v>
      </c>
      <c r="B1612" s="7" t="s">
        <v>4621</v>
      </c>
      <c r="C1612" s="8">
        <v>42.5</v>
      </c>
      <c r="D1612" s="15">
        <v>22</v>
      </c>
      <c r="E1612" s="61">
        <f t="shared" si="25"/>
        <v>9.35</v>
      </c>
      <c r="F1612" s="9">
        <v>51.85</v>
      </c>
      <c r="G1612" s="10">
        <v>250</v>
      </c>
    </row>
    <row r="1613" spans="1:7" x14ac:dyDescent="0.25">
      <c r="A1613" s="15" t="s">
        <v>4809</v>
      </c>
      <c r="B1613" s="7" t="s">
        <v>4810</v>
      </c>
      <c r="C1613" s="8">
        <v>28.606557377049178</v>
      </c>
      <c r="D1613" s="15">
        <v>22</v>
      </c>
      <c r="E1613" s="61">
        <f t="shared" si="25"/>
        <v>6.2934426229508196</v>
      </c>
      <c r="F1613" s="9">
        <v>34.9</v>
      </c>
      <c r="G1613" s="10">
        <v>250</v>
      </c>
    </row>
    <row r="1614" spans="1:7" x14ac:dyDescent="0.25">
      <c r="A1614" s="15" t="s">
        <v>8206</v>
      </c>
      <c r="B1614" s="7" t="s">
        <v>8207</v>
      </c>
      <c r="C1614" s="8">
        <v>11.475409836065573</v>
      </c>
      <c r="D1614" s="15">
        <v>22</v>
      </c>
      <c r="E1614" s="61">
        <f t="shared" si="25"/>
        <v>2.5245901639344259</v>
      </c>
      <c r="F1614" s="9">
        <v>14</v>
      </c>
      <c r="G1614" s="10">
        <v>250</v>
      </c>
    </row>
    <row r="1615" spans="1:7" x14ac:dyDescent="0.25">
      <c r="A1615" s="15" t="s">
        <v>8269</v>
      </c>
      <c r="B1615" s="7" t="s">
        <v>8270</v>
      </c>
      <c r="C1615" s="8">
        <v>14.344262295081968</v>
      </c>
      <c r="D1615" s="15">
        <v>22</v>
      </c>
      <c r="E1615" s="61">
        <f t="shared" si="25"/>
        <v>3.1557377049180331</v>
      </c>
      <c r="F1615" s="9">
        <v>17.5</v>
      </c>
      <c r="G1615" s="10">
        <v>250</v>
      </c>
    </row>
    <row r="1616" spans="1:7" x14ac:dyDescent="0.25">
      <c r="A1616" s="15" t="s">
        <v>3274</v>
      </c>
      <c r="B1616" s="7" t="s">
        <v>3275</v>
      </c>
      <c r="C1616" s="8">
        <v>42.5</v>
      </c>
      <c r="D1616" s="15">
        <v>22</v>
      </c>
      <c r="E1616" s="61">
        <f t="shared" si="25"/>
        <v>9.35</v>
      </c>
      <c r="F1616" s="9">
        <v>51.85</v>
      </c>
      <c r="G1616" s="10">
        <v>251</v>
      </c>
    </row>
    <row r="1617" spans="1:7" x14ac:dyDescent="0.25">
      <c r="A1617" s="15" t="s">
        <v>3282</v>
      </c>
      <c r="B1617" s="7" t="s">
        <v>3283</v>
      </c>
      <c r="C1617" s="8">
        <v>54.713114754098363</v>
      </c>
      <c r="D1617" s="15">
        <v>22</v>
      </c>
      <c r="E1617" s="61">
        <f t="shared" si="25"/>
        <v>12.03688524590164</v>
      </c>
      <c r="F1617" s="9">
        <v>66.75</v>
      </c>
      <c r="G1617" s="10">
        <v>251</v>
      </c>
    </row>
    <row r="1618" spans="1:7" x14ac:dyDescent="0.25">
      <c r="A1618" s="15" t="s">
        <v>4622</v>
      </c>
      <c r="B1618" s="7" t="s">
        <v>4623</v>
      </c>
      <c r="C1618" s="8">
        <v>54.713114754098363</v>
      </c>
      <c r="D1618" s="15">
        <v>22</v>
      </c>
      <c r="E1618" s="61">
        <f t="shared" si="25"/>
        <v>12.03688524590164</v>
      </c>
      <c r="F1618" s="9">
        <v>66.75</v>
      </c>
      <c r="G1618" s="10">
        <v>251</v>
      </c>
    </row>
    <row r="1619" spans="1:7" x14ac:dyDescent="0.25">
      <c r="A1619" s="15" t="s">
        <v>4777</v>
      </c>
      <c r="B1619" s="7" t="s">
        <v>4778</v>
      </c>
      <c r="C1619" s="8">
        <v>42.5</v>
      </c>
      <c r="D1619" s="15">
        <v>22</v>
      </c>
      <c r="E1619" s="61">
        <f t="shared" si="25"/>
        <v>9.35</v>
      </c>
      <c r="F1619" s="9">
        <v>51.85</v>
      </c>
      <c r="G1619" s="10">
        <v>251</v>
      </c>
    </row>
    <row r="1620" spans="1:7" x14ac:dyDescent="0.25">
      <c r="A1620" s="15" t="s">
        <v>3076</v>
      </c>
      <c r="B1620" s="7" t="s">
        <v>4799</v>
      </c>
      <c r="C1620" s="8">
        <v>54.713114754098363</v>
      </c>
      <c r="D1620" s="15">
        <v>22</v>
      </c>
      <c r="E1620" s="61">
        <f t="shared" si="25"/>
        <v>12.03688524590164</v>
      </c>
      <c r="F1620" s="9">
        <v>66.75</v>
      </c>
      <c r="G1620" s="10">
        <v>251</v>
      </c>
    </row>
    <row r="1621" spans="1:7" x14ac:dyDescent="0.25">
      <c r="A1621" s="15" t="s">
        <v>4831</v>
      </c>
      <c r="B1621" s="7" t="s">
        <v>4832</v>
      </c>
      <c r="C1621" s="8">
        <v>54.713114754098363</v>
      </c>
      <c r="D1621" s="15">
        <v>22</v>
      </c>
      <c r="E1621" s="61">
        <f t="shared" si="25"/>
        <v>12.03688524590164</v>
      </c>
      <c r="F1621" s="9">
        <v>66.75</v>
      </c>
      <c r="G1621" s="10">
        <v>251</v>
      </c>
    </row>
    <row r="1622" spans="1:7" x14ac:dyDescent="0.25">
      <c r="A1622" s="15" t="s">
        <v>3194</v>
      </c>
      <c r="B1622" s="7" t="s">
        <v>3195</v>
      </c>
      <c r="C1622" s="8">
        <v>15.409836065573771</v>
      </c>
      <c r="D1622" s="15">
        <v>22</v>
      </c>
      <c r="E1622" s="61">
        <f t="shared" si="25"/>
        <v>3.3901639344262295</v>
      </c>
      <c r="F1622" s="9">
        <v>18.8</v>
      </c>
      <c r="G1622" s="10">
        <v>252</v>
      </c>
    </row>
    <row r="1623" spans="1:7" x14ac:dyDescent="0.25">
      <c r="A1623" s="15" t="s">
        <v>3196</v>
      </c>
      <c r="B1623" s="7" t="s">
        <v>3197</v>
      </c>
      <c r="C1623" s="8">
        <v>15.409836065573771</v>
      </c>
      <c r="D1623" s="15">
        <v>22</v>
      </c>
      <c r="E1623" s="61">
        <f t="shared" si="25"/>
        <v>3.3901639344262295</v>
      </c>
      <c r="F1623" s="9">
        <v>18.8</v>
      </c>
      <c r="G1623" s="10">
        <v>252</v>
      </c>
    </row>
    <row r="1624" spans="1:7" x14ac:dyDescent="0.25">
      <c r="A1624" s="15" t="s">
        <v>4624</v>
      </c>
      <c r="B1624" s="7" t="s">
        <v>4625</v>
      </c>
      <c r="C1624" s="8">
        <v>54.713114754098363</v>
      </c>
      <c r="D1624" s="15">
        <v>22</v>
      </c>
      <c r="E1624" s="61">
        <f t="shared" si="25"/>
        <v>12.03688524590164</v>
      </c>
      <c r="F1624" s="9">
        <v>66.75</v>
      </c>
      <c r="G1624" s="10">
        <v>252</v>
      </c>
    </row>
    <row r="1625" spans="1:7" x14ac:dyDescent="0.25">
      <c r="A1625" s="15" t="s">
        <v>4626</v>
      </c>
      <c r="B1625" s="7" t="s">
        <v>4627</v>
      </c>
      <c r="C1625" s="8">
        <v>30.778688524590169</v>
      </c>
      <c r="D1625" s="15">
        <v>22</v>
      </c>
      <c r="E1625" s="61">
        <f t="shared" si="25"/>
        <v>6.7713114754098376</v>
      </c>
      <c r="F1625" s="9">
        <v>37.550000000000004</v>
      </c>
      <c r="G1625" s="10">
        <v>252</v>
      </c>
    </row>
    <row r="1626" spans="1:7" x14ac:dyDescent="0.25">
      <c r="A1626" s="15" t="s">
        <v>4632</v>
      </c>
      <c r="B1626" s="7" t="s">
        <v>4633</v>
      </c>
      <c r="C1626" s="8">
        <v>30.778688524590169</v>
      </c>
      <c r="D1626" s="15">
        <v>22</v>
      </c>
      <c r="E1626" s="61">
        <f t="shared" si="25"/>
        <v>6.7713114754098376</v>
      </c>
      <c r="F1626" s="9">
        <v>37.550000000000004</v>
      </c>
      <c r="G1626" s="10">
        <v>252</v>
      </c>
    </row>
    <row r="1627" spans="1:7" x14ac:dyDescent="0.25">
      <c r="A1627" s="15" t="s">
        <v>4759</v>
      </c>
      <c r="B1627" s="7" t="s">
        <v>4760</v>
      </c>
      <c r="C1627" s="8">
        <v>54.139344262295083</v>
      </c>
      <c r="D1627" s="15">
        <v>22</v>
      </c>
      <c r="E1627" s="61">
        <f t="shared" si="25"/>
        <v>11.910655737704918</v>
      </c>
      <c r="F1627" s="9">
        <v>66.05</v>
      </c>
      <c r="G1627" s="10">
        <v>252</v>
      </c>
    </row>
    <row r="1628" spans="1:7" x14ac:dyDescent="0.25">
      <c r="A1628" s="15" t="s">
        <v>4797</v>
      </c>
      <c r="B1628" s="7" t="s">
        <v>4798</v>
      </c>
      <c r="C1628" s="8">
        <v>54.713114754098363</v>
      </c>
      <c r="D1628" s="15">
        <v>22</v>
      </c>
      <c r="E1628" s="61">
        <f t="shared" si="25"/>
        <v>12.03688524590164</v>
      </c>
      <c r="F1628" s="9">
        <v>66.75</v>
      </c>
      <c r="G1628" s="10">
        <v>252</v>
      </c>
    </row>
    <row r="1629" spans="1:7" x14ac:dyDescent="0.25">
      <c r="A1629" s="15" t="s">
        <v>1151</v>
      </c>
      <c r="B1629" s="7" t="s">
        <v>1152</v>
      </c>
      <c r="C1629" s="8">
        <v>9.9590163934426226</v>
      </c>
      <c r="D1629" s="15">
        <v>22</v>
      </c>
      <c r="E1629" s="61">
        <f t="shared" si="25"/>
        <v>2.1909836065573769</v>
      </c>
      <c r="F1629" s="9">
        <v>12.15</v>
      </c>
      <c r="G1629" s="10">
        <v>253</v>
      </c>
    </row>
    <row r="1630" spans="1:7" x14ac:dyDescent="0.25">
      <c r="A1630" s="15" t="s">
        <v>1184</v>
      </c>
      <c r="B1630" s="7" t="s">
        <v>1185</v>
      </c>
      <c r="C1630" s="8">
        <v>9.9590163934426226</v>
      </c>
      <c r="D1630" s="15">
        <v>22</v>
      </c>
      <c r="E1630" s="61">
        <f t="shared" si="25"/>
        <v>2.1909836065573769</v>
      </c>
      <c r="F1630" s="9">
        <v>12.15</v>
      </c>
      <c r="G1630" s="10">
        <v>253</v>
      </c>
    </row>
    <row r="1631" spans="1:7" x14ac:dyDescent="0.25">
      <c r="A1631" s="15" t="s">
        <v>1186</v>
      </c>
      <c r="B1631" s="7" t="s">
        <v>1187</v>
      </c>
      <c r="C1631" s="8">
        <v>13.975409836065575</v>
      </c>
      <c r="D1631" s="15">
        <v>22</v>
      </c>
      <c r="E1631" s="61">
        <f t="shared" si="25"/>
        <v>3.0745901639344266</v>
      </c>
      <c r="F1631" s="9">
        <v>17.05</v>
      </c>
      <c r="G1631" s="10">
        <v>253</v>
      </c>
    </row>
    <row r="1632" spans="1:7" x14ac:dyDescent="0.25">
      <c r="A1632" s="15" t="s">
        <v>6289</v>
      </c>
      <c r="B1632" s="7" t="s">
        <v>6290</v>
      </c>
      <c r="C1632" s="8">
        <v>28.852459016393446</v>
      </c>
      <c r="D1632" s="15">
        <v>22</v>
      </c>
      <c r="E1632" s="61">
        <f t="shared" si="25"/>
        <v>6.3475409836065584</v>
      </c>
      <c r="F1632" s="9">
        <v>35.200000000000003</v>
      </c>
      <c r="G1632" s="10">
        <v>253</v>
      </c>
    </row>
    <row r="1633" spans="1:7" x14ac:dyDescent="0.25">
      <c r="A1633" s="15" t="s">
        <v>7263</v>
      </c>
      <c r="B1633" s="7" t="s">
        <v>7264</v>
      </c>
      <c r="C1633" s="8">
        <v>9.221311475409836</v>
      </c>
      <c r="D1633" s="15">
        <v>22</v>
      </c>
      <c r="E1633" s="61">
        <f t="shared" si="25"/>
        <v>2.028688524590164</v>
      </c>
      <c r="F1633" s="9">
        <v>11.25</v>
      </c>
      <c r="G1633" s="10">
        <v>253</v>
      </c>
    </row>
    <row r="1634" spans="1:7" x14ac:dyDescent="0.25">
      <c r="A1634" s="15" t="s">
        <v>7533</v>
      </c>
      <c r="B1634" s="7" t="s">
        <v>7534</v>
      </c>
      <c r="C1634" s="8">
        <v>9.221311475409836</v>
      </c>
      <c r="D1634" s="15">
        <v>22</v>
      </c>
      <c r="E1634" s="61">
        <f t="shared" si="25"/>
        <v>2.028688524590164</v>
      </c>
      <c r="F1634" s="9">
        <v>11.25</v>
      </c>
      <c r="G1634" s="10">
        <v>253</v>
      </c>
    </row>
    <row r="1635" spans="1:7" x14ac:dyDescent="0.25">
      <c r="A1635" s="15" t="s">
        <v>7535</v>
      </c>
      <c r="B1635" s="7" t="s">
        <v>7536</v>
      </c>
      <c r="C1635" s="8">
        <v>9.221311475409836</v>
      </c>
      <c r="D1635" s="15">
        <v>22</v>
      </c>
      <c r="E1635" s="61">
        <f t="shared" si="25"/>
        <v>2.028688524590164</v>
      </c>
      <c r="F1635" s="9">
        <v>11.25</v>
      </c>
      <c r="G1635" s="10">
        <v>253</v>
      </c>
    </row>
    <row r="1636" spans="1:7" x14ac:dyDescent="0.25">
      <c r="A1636" s="15" t="s">
        <v>7537</v>
      </c>
      <c r="B1636" s="7" t="s">
        <v>7538</v>
      </c>
      <c r="C1636" s="8">
        <v>9.221311475409836</v>
      </c>
      <c r="D1636" s="15">
        <v>22</v>
      </c>
      <c r="E1636" s="61">
        <f t="shared" si="25"/>
        <v>2.028688524590164</v>
      </c>
      <c r="F1636" s="9">
        <v>11.25</v>
      </c>
      <c r="G1636" s="10">
        <v>253</v>
      </c>
    </row>
    <row r="1637" spans="1:7" x14ac:dyDescent="0.25">
      <c r="A1637" s="15" t="s">
        <v>3808</v>
      </c>
      <c r="B1637" s="7" t="s">
        <v>3809</v>
      </c>
      <c r="C1637" s="8">
        <v>16.065573770491806</v>
      </c>
      <c r="D1637" s="15">
        <v>22</v>
      </c>
      <c r="E1637" s="61">
        <f t="shared" si="25"/>
        <v>3.5344262295081972</v>
      </c>
      <c r="F1637" s="9">
        <v>19.600000000000001</v>
      </c>
      <c r="G1637" s="10">
        <v>254</v>
      </c>
    </row>
    <row r="1638" spans="1:7" x14ac:dyDescent="0.25">
      <c r="A1638" s="15" t="s">
        <v>3810</v>
      </c>
      <c r="B1638" s="7" t="s">
        <v>3811</v>
      </c>
      <c r="C1638" s="8">
        <v>10.122950819672132</v>
      </c>
      <c r="D1638" s="15">
        <v>22</v>
      </c>
      <c r="E1638" s="61">
        <f t="shared" si="25"/>
        <v>2.2270491803278691</v>
      </c>
      <c r="F1638" s="9">
        <v>12.350000000000001</v>
      </c>
      <c r="G1638" s="10">
        <v>254</v>
      </c>
    </row>
    <row r="1639" spans="1:7" x14ac:dyDescent="0.25">
      <c r="A1639" s="15" t="s">
        <v>3812</v>
      </c>
      <c r="B1639" s="7" t="s">
        <v>3813</v>
      </c>
      <c r="C1639" s="8">
        <v>12.213114754098362</v>
      </c>
      <c r="D1639" s="15">
        <v>22</v>
      </c>
      <c r="E1639" s="61">
        <f t="shared" si="25"/>
        <v>2.6868852459016397</v>
      </c>
      <c r="F1639" s="9">
        <v>14.9</v>
      </c>
      <c r="G1639" s="10">
        <v>254</v>
      </c>
    </row>
    <row r="1640" spans="1:7" x14ac:dyDescent="0.25">
      <c r="A1640" s="15" t="s">
        <v>8204</v>
      </c>
      <c r="B1640" s="7" t="s">
        <v>8205</v>
      </c>
      <c r="C1640" s="8">
        <v>10.655737704918034</v>
      </c>
      <c r="D1640" s="15">
        <v>22</v>
      </c>
      <c r="E1640" s="61">
        <f t="shared" si="25"/>
        <v>2.3442622950819674</v>
      </c>
      <c r="F1640" s="9">
        <v>13</v>
      </c>
      <c r="G1640" s="10">
        <v>254</v>
      </c>
    </row>
    <row r="1641" spans="1:7" x14ac:dyDescent="0.25">
      <c r="A1641" s="15" t="s">
        <v>8276</v>
      </c>
      <c r="B1641" s="7" t="s">
        <v>8277</v>
      </c>
      <c r="C1641" s="8">
        <v>10.655737704918034</v>
      </c>
      <c r="D1641" s="15">
        <v>22</v>
      </c>
      <c r="E1641" s="61">
        <f t="shared" si="25"/>
        <v>2.3442622950819674</v>
      </c>
      <c r="F1641" s="9">
        <v>13</v>
      </c>
      <c r="G1641" s="10">
        <v>254</v>
      </c>
    </row>
    <row r="1642" spans="1:7" x14ac:dyDescent="0.25">
      <c r="A1642" s="15" t="s">
        <v>8278</v>
      </c>
      <c r="B1642" s="7" t="s">
        <v>8279</v>
      </c>
      <c r="C1642" s="8">
        <v>10.655737704918034</v>
      </c>
      <c r="D1642" s="15">
        <v>22</v>
      </c>
      <c r="E1642" s="61">
        <f t="shared" si="25"/>
        <v>2.3442622950819674</v>
      </c>
      <c r="F1642" s="9">
        <v>13</v>
      </c>
      <c r="G1642" s="10">
        <v>254</v>
      </c>
    </row>
    <row r="1643" spans="1:7" x14ac:dyDescent="0.25">
      <c r="A1643" s="15" t="s">
        <v>3815</v>
      </c>
      <c r="B1643" s="7" t="s">
        <v>3816</v>
      </c>
      <c r="C1643" s="8">
        <v>15.860655737704919</v>
      </c>
      <c r="D1643" s="15">
        <v>22</v>
      </c>
      <c r="E1643" s="61">
        <f t="shared" si="25"/>
        <v>3.4893442622950821</v>
      </c>
      <c r="F1643" s="9">
        <v>19.350000000000001</v>
      </c>
      <c r="G1643" s="10">
        <v>255</v>
      </c>
    </row>
    <row r="1644" spans="1:7" x14ac:dyDescent="0.25">
      <c r="A1644" s="15" t="s">
        <v>3817</v>
      </c>
      <c r="B1644" s="7" t="s">
        <v>3818</v>
      </c>
      <c r="C1644" s="8">
        <v>15.860655737704919</v>
      </c>
      <c r="D1644" s="15">
        <v>22</v>
      </c>
      <c r="E1644" s="61">
        <f t="shared" si="25"/>
        <v>3.4893442622950821</v>
      </c>
      <c r="F1644" s="9">
        <v>19.350000000000001</v>
      </c>
      <c r="G1644" s="10">
        <v>255</v>
      </c>
    </row>
    <row r="1645" spans="1:7" x14ac:dyDescent="0.25">
      <c r="A1645" s="15" t="s">
        <v>3819</v>
      </c>
      <c r="B1645" s="7" t="s">
        <v>3820</v>
      </c>
      <c r="C1645" s="8">
        <v>15.860655737704919</v>
      </c>
      <c r="D1645" s="15">
        <v>22</v>
      </c>
      <c r="E1645" s="61">
        <f t="shared" si="25"/>
        <v>3.4893442622950821</v>
      </c>
      <c r="F1645" s="9">
        <v>19.350000000000001</v>
      </c>
      <c r="G1645" s="10">
        <v>255</v>
      </c>
    </row>
    <row r="1646" spans="1:7" x14ac:dyDescent="0.25">
      <c r="A1646" s="15" t="s">
        <v>6276</v>
      </c>
      <c r="B1646" s="7" t="s">
        <v>6277</v>
      </c>
      <c r="C1646" s="8">
        <v>24.057377049180328</v>
      </c>
      <c r="D1646" s="15">
        <v>22</v>
      </c>
      <c r="E1646" s="61">
        <f t="shared" si="25"/>
        <v>5.2926229508196725</v>
      </c>
      <c r="F1646" s="9">
        <v>29.35</v>
      </c>
      <c r="G1646" s="10">
        <v>255</v>
      </c>
    </row>
    <row r="1647" spans="1:7" x14ac:dyDescent="0.25">
      <c r="A1647" s="15" t="s">
        <v>6280</v>
      </c>
      <c r="B1647" s="7" t="s">
        <v>6281</v>
      </c>
      <c r="C1647" s="8">
        <v>24.057377049180328</v>
      </c>
      <c r="D1647" s="15">
        <v>22</v>
      </c>
      <c r="E1647" s="61">
        <f t="shared" si="25"/>
        <v>5.2926229508196725</v>
      </c>
      <c r="F1647" s="9">
        <v>29.35</v>
      </c>
      <c r="G1647" s="10">
        <v>255</v>
      </c>
    </row>
    <row r="1648" spans="1:7" x14ac:dyDescent="0.25">
      <c r="A1648" s="15" t="s">
        <v>6282</v>
      </c>
      <c r="B1648" s="7" t="s">
        <v>6283</v>
      </c>
      <c r="C1648" s="8">
        <v>24.057377049180328</v>
      </c>
      <c r="D1648" s="15">
        <v>22</v>
      </c>
      <c r="E1648" s="61">
        <f t="shared" si="25"/>
        <v>5.2926229508196725</v>
      </c>
      <c r="F1648" s="9">
        <v>29.35</v>
      </c>
      <c r="G1648" s="10">
        <v>255</v>
      </c>
    </row>
    <row r="1649" spans="1:7" x14ac:dyDescent="0.25">
      <c r="A1649" s="15" t="s">
        <v>6325</v>
      </c>
      <c r="B1649" s="7" t="s">
        <v>3273</v>
      </c>
      <c r="C1649" s="8">
        <v>24.057377049180328</v>
      </c>
      <c r="D1649" s="15">
        <v>22</v>
      </c>
      <c r="E1649" s="61">
        <f t="shared" si="25"/>
        <v>5.2926229508196725</v>
      </c>
      <c r="F1649" s="9">
        <v>29.35</v>
      </c>
      <c r="G1649" s="10">
        <v>255</v>
      </c>
    </row>
    <row r="1650" spans="1:7" x14ac:dyDescent="0.25">
      <c r="A1650" s="15" t="s">
        <v>6266</v>
      </c>
      <c r="B1650" s="7" t="s">
        <v>6267</v>
      </c>
      <c r="C1650" s="8">
        <v>9.3852459016393457</v>
      </c>
      <c r="D1650" s="15">
        <v>22</v>
      </c>
      <c r="E1650" s="61">
        <f t="shared" si="25"/>
        <v>2.0647540983606563</v>
      </c>
      <c r="F1650" s="9">
        <v>11.450000000000001</v>
      </c>
      <c r="G1650" s="10">
        <v>256</v>
      </c>
    </row>
    <row r="1651" spans="1:7" x14ac:dyDescent="0.25">
      <c r="A1651" s="15" t="s">
        <v>6268</v>
      </c>
      <c r="B1651" s="7" t="s">
        <v>6269</v>
      </c>
      <c r="C1651" s="8">
        <v>10.819672131147541</v>
      </c>
      <c r="D1651" s="15">
        <v>22</v>
      </c>
      <c r="E1651" s="61">
        <f t="shared" si="25"/>
        <v>2.3803278688524592</v>
      </c>
      <c r="F1651" s="9">
        <v>13.200000000000001</v>
      </c>
      <c r="G1651" s="10">
        <v>256</v>
      </c>
    </row>
    <row r="1652" spans="1:7" x14ac:dyDescent="0.25">
      <c r="A1652" s="15" t="s">
        <v>6270</v>
      </c>
      <c r="B1652" s="7" t="s">
        <v>6271</v>
      </c>
      <c r="C1652" s="8">
        <v>10.819672131147541</v>
      </c>
      <c r="D1652" s="15">
        <v>22</v>
      </c>
      <c r="E1652" s="61">
        <f t="shared" si="25"/>
        <v>2.3803278688524592</v>
      </c>
      <c r="F1652" s="9">
        <v>13.200000000000001</v>
      </c>
      <c r="G1652" s="10">
        <v>256</v>
      </c>
    </row>
    <row r="1653" spans="1:7" x14ac:dyDescent="0.25">
      <c r="A1653" s="15" t="s">
        <v>6346</v>
      </c>
      <c r="B1653" s="7" t="s">
        <v>6347</v>
      </c>
      <c r="C1653" s="8">
        <v>23.606557377049182</v>
      </c>
      <c r="D1653" s="15">
        <v>22</v>
      </c>
      <c r="E1653" s="61">
        <f t="shared" si="25"/>
        <v>5.1934426229508199</v>
      </c>
      <c r="F1653" s="9">
        <v>28.8</v>
      </c>
      <c r="G1653" s="10">
        <v>256</v>
      </c>
    </row>
    <row r="1654" spans="1:7" x14ac:dyDescent="0.25">
      <c r="A1654" s="15" t="s">
        <v>6348</v>
      </c>
      <c r="B1654" s="7" t="s">
        <v>6349</v>
      </c>
      <c r="C1654" s="8">
        <v>23.606557377049182</v>
      </c>
      <c r="D1654" s="15">
        <v>22</v>
      </c>
      <c r="E1654" s="61">
        <f t="shared" si="25"/>
        <v>5.1934426229508199</v>
      </c>
      <c r="F1654" s="9">
        <v>28.8</v>
      </c>
      <c r="G1654" s="10">
        <v>256</v>
      </c>
    </row>
    <row r="1655" spans="1:7" x14ac:dyDescent="0.25">
      <c r="A1655" s="15" t="s">
        <v>6352</v>
      </c>
      <c r="B1655" s="7" t="s">
        <v>6353</v>
      </c>
      <c r="C1655" s="8">
        <v>9.3852459016393457</v>
      </c>
      <c r="D1655" s="15">
        <v>22</v>
      </c>
      <c r="E1655" s="61">
        <f t="shared" si="25"/>
        <v>2.0647540983606563</v>
      </c>
      <c r="F1655" s="9">
        <v>11.450000000000001</v>
      </c>
      <c r="G1655" s="10">
        <v>257</v>
      </c>
    </row>
    <row r="1656" spans="1:7" x14ac:dyDescent="0.25">
      <c r="A1656" s="15" t="s">
        <v>6354</v>
      </c>
      <c r="B1656" s="7" t="s">
        <v>6355</v>
      </c>
      <c r="C1656" s="8">
        <v>17.909836065573771</v>
      </c>
      <c r="D1656" s="15">
        <v>22</v>
      </c>
      <c r="E1656" s="61">
        <f t="shared" si="25"/>
        <v>3.9401639344262294</v>
      </c>
      <c r="F1656" s="9">
        <v>21.85</v>
      </c>
      <c r="G1656" s="10">
        <v>257</v>
      </c>
    </row>
    <row r="1657" spans="1:7" x14ac:dyDescent="0.25">
      <c r="A1657" s="15" t="s">
        <v>6356</v>
      </c>
      <c r="B1657" s="7" t="s">
        <v>6357</v>
      </c>
      <c r="C1657" s="8">
        <v>17.909836065573771</v>
      </c>
      <c r="D1657" s="15">
        <v>22</v>
      </c>
      <c r="E1657" s="61">
        <f t="shared" si="25"/>
        <v>3.9401639344262294</v>
      </c>
      <c r="F1657" s="9">
        <v>21.85</v>
      </c>
      <c r="G1657" s="10">
        <v>257</v>
      </c>
    </row>
    <row r="1658" spans="1:7" x14ac:dyDescent="0.25">
      <c r="A1658" s="15" t="s">
        <v>6358</v>
      </c>
      <c r="B1658" s="7" t="s">
        <v>6359</v>
      </c>
      <c r="C1658" s="8">
        <v>9.3852459016393457</v>
      </c>
      <c r="D1658" s="15">
        <v>22</v>
      </c>
      <c r="E1658" s="61">
        <f t="shared" si="25"/>
        <v>2.0647540983606563</v>
      </c>
      <c r="F1658" s="9">
        <v>11.450000000000001</v>
      </c>
      <c r="G1658" s="10">
        <v>257</v>
      </c>
    </row>
    <row r="1659" spans="1:7" x14ac:dyDescent="0.25">
      <c r="A1659" s="15" t="s">
        <v>7269</v>
      </c>
      <c r="B1659" s="7" t="s">
        <v>7270</v>
      </c>
      <c r="C1659" s="8">
        <v>3.5249999999999999</v>
      </c>
      <c r="D1659" s="15">
        <v>22</v>
      </c>
      <c r="E1659" s="61">
        <f t="shared" si="25"/>
        <v>0.77549999999999997</v>
      </c>
      <c r="F1659" s="9">
        <v>4.3004999999999995</v>
      </c>
      <c r="G1659" s="10">
        <v>257</v>
      </c>
    </row>
    <row r="1660" spans="1:7" x14ac:dyDescent="0.25">
      <c r="A1660" s="15" t="s">
        <v>7271</v>
      </c>
      <c r="B1660" s="7" t="s">
        <v>7272</v>
      </c>
      <c r="C1660" s="8">
        <v>3.5249999999999999</v>
      </c>
      <c r="D1660" s="15">
        <v>22</v>
      </c>
      <c r="E1660" s="61">
        <f t="shared" si="25"/>
        <v>0.77549999999999997</v>
      </c>
      <c r="F1660" s="9">
        <v>4.3004999999999995</v>
      </c>
      <c r="G1660" s="10">
        <v>257</v>
      </c>
    </row>
    <row r="1661" spans="1:7" x14ac:dyDescent="0.25">
      <c r="A1661" s="15" t="s">
        <v>7273</v>
      </c>
      <c r="B1661" s="7" t="s">
        <v>7274</v>
      </c>
      <c r="C1661" s="8">
        <v>3.5249999999999999</v>
      </c>
      <c r="D1661" s="15">
        <v>22</v>
      </c>
      <c r="E1661" s="61">
        <f t="shared" si="25"/>
        <v>0.77549999999999997</v>
      </c>
      <c r="F1661" s="9">
        <v>4.3004999999999995</v>
      </c>
      <c r="G1661" s="10">
        <v>257</v>
      </c>
    </row>
    <row r="1662" spans="1:7" x14ac:dyDescent="0.25">
      <c r="A1662" s="15" t="s">
        <v>7275</v>
      </c>
      <c r="B1662" s="7" t="s">
        <v>7276</v>
      </c>
      <c r="C1662" s="8">
        <v>3.5249999999999999</v>
      </c>
      <c r="D1662" s="15">
        <v>22</v>
      </c>
      <c r="E1662" s="61">
        <f t="shared" si="25"/>
        <v>0.77549999999999997</v>
      </c>
      <c r="F1662" s="9">
        <v>4.3004999999999995</v>
      </c>
      <c r="G1662" s="10">
        <v>257</v>
      </c>
    </row>
    <row r="1663" spans="1:7" x14ac:dyDescent="0.25">
      <c r="A1663" s="15" t="s">
        <v>3821</v>
      </c>
      <c r="B1663" s="7" t="s">
        <v>3822</v>
      </c>
      <c r="C1663" s="8">
        <v>14.672131147540982</v>
      </c>
      <c r="D1663" s="15">
        <v>22</v>
      </c>
      <c r="E1663" s="61">
        <f t="shared" si="25"/>
        <v>3.2278688524590162</v>
      </c>
      <c r="F1663" s="9">
        <v>17.899999999999999</v>
      </c>
      <c r="G1663" s="10">
        <v>258</v>
      </c>
    </row>
    <row r="1664" spans="1:7" x14ac:dyDescent="0.25">
      <c r="A1664" s="15" t="s">
        <v>6272</v>
      </c>
      <c r="B1664" s="7" t="s">
        <v>6273</v>
      </c>
      <c r="C1664" s="8">
        <v>24.057377049180328</v>
      </c>
      <c r="D1664" s="15">
        <v>22</v>
      </c>
      <c r="E1664" s="61">
        <f t="shared" si="25"/>
        <v>5.2926229508196725</v>
      </c>
      <c r="F1664" s="9">
        <v>29.35</v>
      </c>
      <c r="G1664" s="10">
        <v>258</v>
      </c>
    </row>
    <row r="1665" spans="1:7" x14ac:dyDescent="0.25">
      <c r="A1665" s="15" t="s">
        <v>6274</v>
      </c>
      <c r="B1665" s="7" t="s">
        <v>6275</v>
      </c>
      <c r="C1665" s="8">
        <v>26.106557377049182</v>
      </c>
      <c r="D1665" s="15">
        <v>22</v>
      </c>
      <c r="E1665" s="61">
        <f t="shared" si="25"/>
        <v>5.7434426229508198</v>
      </c>
      <c r="F1665" s="9">
        <v>31.85</v>
      </c>
      <c r="G1665" s="10">
        <v>258</v>
      </c>
    </row>
    <row r="1666" spans="1:7" x14ac:dyDescent="0.25">
      <c r="A1666" s="15" t="s">
        <v>6278</v>
      </c>
      <c r="B1666" s="7" t="s">
        <v>6279</v>
      </c>
      <c r="C1666" s="8">
        <v>24.057377049180328</v>
      </c>
      <c r="D1666" s="15">
        <v>22</v>
      </c>
      <c r="E1666" s="61">
        <f t="shared" si="25"/>
        <v>5.2926229508196725</v>
      </c>
      <c r="F1666" s="9">
        <v>29.35</v>
      </c>
      <c r="G1666" s="10">
        <v>258</v>
      </c>
    </row>
    <row r="1667" spans="1:7" x14ac:dyDescent="0.25">
      <c r="A1667" s="15" t="s">
        <v>6344</v>
      </c>
      <c r="B1667" s="7" t="s">
        <v>6345</v>
      </c>
      <c r="C1667" s="8">
        <v>14.672131147540986</v>
      </c>
      <c r="D1667" s="15">
        <v>22</v>
      </c>
      <c r="E1667" s="61">
        <f t="shared" ref="E1667:E1730" si="26">C1667*(D1667/100)</f>
        <v>3.2278688524590171</v>
      </c>
      <c r="F1667" s="9">
        <v>17.900000000000002</v>
      </c>
      <c r="G1667" s="10">
        <v>258</v>
      </c>
    </row>
    <row r="1668" spans="1:7" x14ac:dyDescent="0.25">
      <c r="A1668" s="15" t="s">
        <v>7259</v>
      </c>
      <c r="B1668" s="7" t="s">
        <v>7260</v>
      </c>
      <c r="C1668" s="8">
        <v>6.1479999999999997</v>
      </c>
      <c r="D1668" s="15">
        <v>22</v>
      </c>
      <c r="E1668" s="61">
        <f t="shared" si="26"/>
        <v>1.35256</v>
      </c>
      <c r="F1668" s="9">
        <v>7.5005600000000001</v>
      </c>
      <c r="G1668" s="10">
        <v>258</v>
      </c>
    </row>
    <row r="1669" spans="1:7" x14ac:dyDescent="0.25">
      <c r="A1669" s="15" t="s">
        <v>339</v>
      </c>
      <c r="B1669" s="7" t="s">
        <v>340</v>
      </c>
      <c r="C1669" s="8">
        <v>10.696721311475411</v>
      </c>
      <c r="D1669" s="15">
        <v>22</v>
      </c>
      <c r="E1669" s="61">
        <f t="shared" si="26"/>
        <v>2.3532786885245902</v>
      </c>
      <c r="F1669" s="9">
        <v>13.05</v>
      </c>
      <c r="G1669" s="10">
        <v>259</v>
      </c>
    </row>
    <row r="1670" spans="1:7" x14ac:dyDescent="0.25">
      <c r="A1670" s="15" t="s">
        <v>1039</v>
      </c>
      <c r="B1670" s="7" t="s">
        <v>341</v>
      </c>
      <c r="C1670" s="8">
        <v>10.040983606557377</v>
      </c>
      <c r="D1670" s="15">
        <v>22</v>
      </c>
      <c r="E1670" s="61">
        <f t="shared" si="26"/>
        <v>2.209016393442623</v>
      </c>
      <c r="F1670" s="9">
        <v>12.25</v>
      </c>
      <c r="G1670" s="10">
        <v>259</v>
      </c>
    </row>
    <row r="1671" spans="1:7" x14ac:dyDescent="0.25">
      <c r="A1671" s="15" t="s">
        <v>1642</v>
      </c>
      <c r="B1671" s="7" t="s">
        <v>1643</v>
      </c>
      <c r="C1671" s="8">
        <v>9.9590163934426226</v>
      </c>
      <c r="D1671" s="15">
        <v>22</v>
      </c>
      <c r="E1671" s="61">
        <f t="shared" si="26"/>
        <v>2.1909836065573769</v>
      </c>
      <c r="F1671" s="9">
        <v>12.15</v>
      </c>
      <c r="G1671" s="10">
        <v>259</v>
      </c>
    </row>
    <row r="1672" spans="1:7" x14ac:dyDescent="0.25">
      <c r="A1672" s="15" t="s">
        <v>1646</v>
      </c>
      <c r="B1672" s="7" t="s">
        <v>1647</v>
      </c>
      <c r="C1672" s="8">
        <v>32.66393442622951</v>
      </c>
      <c r="D1672" s="15">
        <v>22</v>
      </c>
      <c r="E1672" s="61">
        <f t="shared" si="26"/>
        <v>7.1860655737704926</v>
      </c>
      <c r="F1672" s="9">
        <v>39.85</v>
      </c>
      <c r="G1672" s="10">
        <v>259</v>
      </c>
    </row>
    <row r="1673" spans="1:7" x14ac:dyDescent="0.25">
      <c r="A1673" s="15" t="s">
        <v>8282</v>
      </c>
      <c r="B1673" s="7" t="s">
        <v>8283</v>
      </c>
      <c r="C1673" s="8">
        <v>18.032786885245901</v>
      </c>
      <c r="D1673" s="15">
        <v>22</v>
      </c>
      <c r="E1673" s="61">
        <f t="shared" si="26"/>
        <v>3.9672131147540983</v>
      </c>
      <c r="F1673" s="9">
        <v>22</v>
      </c>
      <c r="G1673" s="10">
        <v>259</v>
      </c>
    </row>
    <row r="1674" spans="1:7" x14ac:dyDescent="0.25">
      <c r="A1674" s="15" t="s">
        <v>8292</v>
      </c>
      <c r="B1674" s="7" t="s">
        <v>341</v>
      </c>
      <c r="C1674" s="8">
        <v>5.492</v>
      </c>
      <c r="D1674" s="15">
        <v>22</v>
      </c>
      <c r="E1674" s="61">
        <f t="shared" si="26"/>
        <v>1.20824</v>
      </c>
      <c r="F1674" s="9">
        <v>6.70024</v>
      </c>
      <c r="G1674" s="10">
        <v>259</v>
      </c>
    </row>
    <row r="1675" spans="1:7" x14ac:dyDescent="0.25">
      <c r="A1675" s="15" t="s">
        <v>350</v>
      </c>
      <c r="B1675" s="7" t="s">
        <v>351</v>
      </c>
      <c r="C1675" s="8">
        <v>10.491803278688526</v>
      </c>
      <c r="D1675" s="15">
        <v>22</v>
      </c>
      <c r="E1675" s="61">
        <f t="shared" si="26"/>
        <v>2.3081967213114756</v>
      </c>
      <c r="F1675" s="9">
        <v>12.8</v>
      </c>
      <c r="G1675" s="10">
        <v>260</v>
      </c>
    </row>
    <row r="1676" spans="1:7" x14ac:dyDescent="0.25">
      <c r="A1676" s="15" t="s">
        <v>1169</v>
      </c>
      <c r="B1676" s="7" t="s">
        <v>1170</v>
      </c>
      <c r="C1676" s="8">
        <v>19.139344262295083</v>
      </c>
      <c r="D1676" s="15">
        <v>22</v>
      </c>
      <c r="E1676" s="61">
        <f t="shared" si="26"/>
        <v>4.2106557377049185</v>
      </c>
      <c r="F1676" s="9">
        <v>23.35</v>
      </c>
      <c r="G1676" s="10">
        <v>260</v>
      </c>
    </row>
    <row r="1677" spans="1:7" x14ac:dyDescent="0.25">
      <c r="A1677" s="15" t="s">
        <v>3814</v>
      </c>
      <c r="B1677" s="7" t="s">
        <v>8635</v>
      </c>
      <c r="C1677" s="8">
        <v>15.45081967213115</v>
      </c>
      <c r="D1677" s="15">
        <v>22</v>
      </c>
      <c r="E1677" s="61">
        <f t="shared" si="26"/>
        <v>3.3991803278688528</v>
      </c>
      <c r="F1677" s="9">
        <v>18.850000000000001</v>
      </c>
      <c r="G1677" s="10">
        <v>260</v>
      </c>
    </row>
    <row r="1678" spans="1:7" x14ac:dyDescent="0.25">
      <c r="A1678" s="15" t="s">
        <v>6570</v>
      </c>
      <c r="B1678" s="7" t="s">
        <v>6571</v>
      </c>
      <c r="C1678" s="8">
        <v>38.07377049180328</v>
      </c>
      <c r="D1678" s="15">
        <v>22</v>
      </c>
      <c r="E1678" s="61">
        <f t="shared" si="26"/>
        <v>8.3762295081967224</v>
      </c>
      <c r="F1678" s="9">
        <v>46.45</v>
      </c>
      <c r="G1678" s="10">
        <v>260</v>
      </c>
    </row>
    <row r="1679" spans="1:7" x14ac:dyDescent="0.25">
      <c r="A1679" s="15" t="s">
        <v>6572</v>
      </c>
      <c r="B1679" s="7" t="s">
        <v>6573</v>
      </c>
      <c r="C1679" s="8">
        <v>12.090163934426229</v>
      </c>
      <c r="D1679" s="15">
        <v>22</v>
      </c>
      <c r="E1679" s="61">
        <f t="shared" si="26"/>
        <v>2.6598360655737703</v>
      </c>
      <c r="F1679" s="9">
        <v>14.75</v>
      </c>
      <c r="G1679" s="10">
        <v>260</v>
      </c>
    </row>
    <row r="1680" spans="1:7" x14ac:dyDescent="0.25">
      <c r="A1680" s="15" t="s">
        <v>6574</v>
      </c>
      <c r="B1680" s="7" t="s">
        <v>6575</v>
      </c>
      <c r="C1680" s="8">
        <v>7.5409836065573783</v>
      </c>
      <c r="D1680" s="15">
        <v>22</v>
      </c>
      <c r="E1680" s="61">
        <f t="shared" si="26"/>
        <v>1.6590163934426232</v>
      </c>
      <c r="F1680" s="9">
        <v>9.2000000000000011</v>
      </c>
      <c r="G1680" s="10">
        <v>260</v>
      </c>
    </row>
    <row r="1681" spans="1:7" x14ac:dyDescent="0.25">
      <c r="A1681" s="15" t="s">
        <v>6576</v>
      </c>
      <c r="B1681" s="7" t="s">
        <v>6577</v>
      </c>
      <c r="C1681" s="8">
        <v>10.122950819672132</v>
      </c>
      <c r="D1681" s="15">
        <v>22</v>
      </c>
      <c r="E1681" s="61">
        <f t="shared" si="26"/>
        <v>2.2270491803278691</v>
      </c>
      <c r="F1681" s="9">
        <v>12.350000000000001</v>
      </c>
      <c r="G1681" s="10">
        <v>260</v>
      </c>
    </row>
    <row r="1682" spans="1:7" x14ac:dyDescent="0.25">
      <c r="A1682" s="15" t="s">
        <v>6578</v>
      </c>
      <c r="B1682" s="7" t="s">
        <v>6579</v>
      </c>
      <c r="C1682" s="8">
        <v>10.122950819672132</v>
      </c>
      <c r="D1682" s="15">
        <v>22</v>
      </c>
      <c r="E1682" s="61">
        <f t="shared" si="26"/>
        <v>2.2270491803278691</v>
      </c>
      <c r="F1682" s="9">
        <v>12.350000000000001</v>
      </c>
      <c r="G1682" s="10">
        <v>260</v>
      </c>
    </row>
    <row r="1683" spans="1:7" x14ac:dyDescent="0.25">
      <c r="A1683" s="15" t="s">
        <v>4507</v>
      </c>
      <c r="B1683" s="7" t="s">
        <v>4508</v>
      </c>
      <c r="C1683" s="8">
        <v>56.967213114754102</v>
      </c>
      <c r="D1683" s="15">
        <v>22</v>
      </c>
      <c r="E1683" s="61">
        <f t="shared" si="26"/>
        <v>12.532786885245903</v>
      </c>
      <c r="F1683" s="9">
        <v>69.5</v>
      </c>
      <c r="G1683" s="10">
        <v>261</v>
      </c>
    </row>
    <row r="1684" spans="1:7" x14ac:dyDescent="0.25">
      <c r="A1684" s="15" t="s">
        <v>4509</v>
      </c>
      <c r="B1684" s="7" t="s">
        <v>4510</v>
      </c>
      <c r="C1684" s="8">
        <v>18.647540983606557</v>
      </c>
      <c r="D1684" s="15">
        <v>22</v>
      </c>
      <c r="E1684" s="61">
        <f t="shared" si="26"/>
        <v>4.1024590163934427</v>
      </c>
      <c r="F1684" s="9">
        <v>22.75</v>
      </c>
      <c r="G1684" s="10">
        <v>261</v>
      </c>
    </row>
    <row r="1685" spans="1:7" x14ac:dyDescent="0.25">
      <c r="A1685" s="15" t="s">
        <v>4511</v>
      </c>
      <c r="B1685" s="7" t="s">
        <v>4512</v>
      </c>
      <c r="C1685" s="8">
        <v>20.204918032786889</v>
      </c>
      <c r="D1685" s="15">
        <v>22</v>
      </c>
      <c r="E1685" s="61">
        <f t="shared" si="26"/>
        <v>4.4450819672131159</v>
      </c>
      <c r="F1685" s="9">
        <v>24.650000000000002</v>
      </c>
      <c r="G1685" s="10">
        <v>261</v>
      </c>
    </row>
    <row r="1686" spans="1:7" x14ac:dyDescent="0.25">
      <c r="A1686" s="15" t="s">
        <v>4652</v>
      </c>
      <c r="B1686" s="7" t="s">
        <v>4653</v>
      </c>
      <c r="C1686" s="8">
        <v>81.926229508196727</v>
      </c>
      <c r="D1686" s="15">
        <v>22</v>
      </c>
      <c r="E1686" s="61">
        <f t="shared" si="26"/>
        <v>18.02377049180328</v>
      </c>
      <c r="F1686" s="9">
        <v>99.95</v>
      </c>
      <c r="G1686" s="10">
        <v>261</v>
      </c>
    </row>
    <row r="1687" spans="1:7" x14ac:dyDescent="0.25">
      <c r="A1687" s="15" t="s">
        <v>6906</v>
      </c>
      <c r="B1687" s="7" t="s">
        <v>6907</v>
      </c>
      <c r="C1687" s="8">
        <v>9.5081967213114762</v>
      </c>
      <c r="D1687" s="15">
        <v>22</v>
      </c>
      <c r="E1687" s="61">
        <f t="shared" si="26"/>
        <v>2.0918032786885248</v>
      </c>
      <c r="F1687" s="9">
        <v>11.600000000000001</v>
      </c>
      <c r="G1687" s="10">
        <v>261</v>
      </c>
    </row>
    <row r="1688" spans="1:7" x14ac:dyDescent="0.25">
      <c r="A1688" s="15" t="s">
        <v>6908</v>
      </c>
      <c r="B1688" s="7" t="s">
        <v>6909</v>
      </c>
      <c r="C1688" s="8">
        <v>18.237704918032787</v>
      </c>
      <c r="D1688" s="15">
        <v>22</v>
      </c>
      <c r="E1688" s="61">
        <f t="shared" si="26"/>
        <v>4.0122950819672134</v>
      </c>
      <c r="F1688" s="9">
        <v>22.25</v>
      </c>
      <c r="G1688" s="10">
        <v>261</v>
      </c>
    </row>
    <row r="1689" spans="1:7" x14ac:dyDescent="0.25">
      <c r="A1689" s="15" t="s">
        <v>7715</v>
      </c>
      <c r="B1689" s="7" t="s">
        <v>7716</v>
      </c>
      <c r="C1689" s="8">
        <v>34.795081967213115</v>
      </c>
      <c r="D1689" s="15">
        <v>22</v>
      </c>
      <c r="E1689" s="61">
        <f t="shared" si="26"/>
        <v>7.6549180327868855</v>
      </c>
      <c r="F1689" s="9">
        <v>42.45</v>
      </c>
      <c r="G1689" s="10">
        <v>261</v>
      </c>
    </row>
    <row r="1690" spans="1:7" x14ac:dyDescent="0.25">
      <c r="A1690" s="15" t="s">
        <v>8280</v>
      </c>
      <c r="B1690" s="7" t="s">
        <v>8281</v>
      </c>
      <c r="C1690" s="8">
        <v>16.393442622950818</v>
      </c>
      <c r="D1690" s="15">
        <v>22</v>
      </c>
      <c r="E1690" s="61">
        <f t="shared" si="26"/>
        <v>3.6065573770491799</v>
      </c>
      <c r="F1690" s="9">
        <v>20</v>
      </c>
      <c r="G1690" s="10">
        <v>261</v>
      </c>
    </row>
    <row r="1691" spans="1:7" x14ac:dyDescent="0.25">
      <c r="A1691" s="15" t="s">
        <v>1677</v>
      </c>
      <c r="B1691" s="7" t="s">
        <v>1678</v>
      </c>
      <c r="C1691" s="8">
        <v>19.344000000000001</v>
      </c>
      <c r="D1691" s="15">
        <v>22</v>
      </c>
      <c r="E1691" s="61">
        <f t="shared" si="26"/>
        <v>4.2556799999999999</v>
      </c>
      <c r="F1691" s="9">
        <v>23.599679999999999</v>
      </c>
      <c r="G1691" s="10">
        <v>262</v>
      </c>
    </row>
    <row r="1692" spans="1:7" x14ac:dyDescent="0.25">
      <c r="A1692" s="15" t="s">
        <v>6295</v>
      </c>
      <c r="B1692" s="7" t="s">
        <v>6296</v>
      </c>
      <c r="C1692" s="8">
        <v>15.655737704918034</v>
      </c>
      <c r="D1692" s="15">
        <v>22</v>
      </c>
      <c r="E1692" s="61">
        <f t="shared" si="26"/>
        <v>3.4442622950819675</v>
      </c>
      <c r="F1692" s="9">
        <v>19.100000000000001</v>
      </c>
      <c r="G1692" s="10">
        <v>262</v>
      </c>
    </row>
    <row r="1693" spans="1:7" x14ac:dyDescent="0.25">
      <c r="A1693" s="15" t="s">
        <v>6297</v>
      </c>
      <c r="B1693" s="7" t="s">
        <v>6298</v>
      </c>
      <c r="C1693" s="8">
        <v>15.655737704918034</v>
      </c>
      <c r="D1693" s="15">
        <v>22</v>
      </c>
      <c r="E1693" s="61">
        <f t="shared" si="26"/>
        <v>3.4442622950819675</v>
      </c>
      <c r="F1693" s="9">
        <v>19.100000000000001</v>
      </c>
      <c r="G1693" s="10">
        <v>262</v>
      </c>
    </row>
    <row r="1694" spans="1:7" x14ac:dyDescent="0.25">
      <c r="A1694" s="15" t="s">
        <v>6299</v>
      </c>
      <c r="B1694" s="7" t="s">
        <v>6300</v>
      </c>
      <c r="C1694" s="8">
        <v>15.655737704918034</v>
      </c>
      <c r="D1694" s="15">
        <v>22</v>
      </c>
      <c r="E1694" s="61">
        <f t="shared" si="26"/>
        <v>3.4442622950819675</v>
      </c>
      <c r="F1694" s="9">
        <v>19.100000000000001</v>
      </c>
      <c r="G1694" s="10">
        <v>262</v>
      </c>
    </row>
    <row r="1695" spans="1:7" x14ac:dyDescent="0.25">
      <c r="A1695" s="15" t="s">
        <v>6301</v>
      </c>
      <c r="B1695" s="7" t="s">
        <v>6302</v>
      </c>
      <c r="C1695" s="8">
        <v>19.303278688524593</v>
      </c>
      <c r="D1695" s="15">
        <v>22</v>
      </c>
      <c r="E1695" s="61">
        <f t="shared" si="26"/>
        <v>4.2467213114754108</v>
      </c>
      <c r="F1695" s="9">
        <v>23.55</v>
      </c>
      <c r="G1695" s="10">
        <v>262</v>
      </c>
    </row>
    <row r="1696" spans="1:7" x14ac:dyDescent="0.25">
      <c r="A1696" s="15" t="s">
        <v>6303</v>
      </c>
      <c r="B1696" s="7" t="s">
        <v>6304</v>
      </c>
      <c r="C1696" s="8">
        <v>8.2377049180327884</v>
      </c>
      <c r="D1696" s="15">
        <v>22</v>
      </c>
      <c r="E1696" s="61">
        <f t="shared" si="26"/>
        <v>1.8122950819672135</v>
      </c>
      <c r="F1696" s="9">
        <v>10.050000000000001</v>
      </c>
      <c r="G1696" s="10">
        <v>262</v>
      </c>
    </row>
    <row r="1697" spans="1:7" x14ac:dyDescent="0.25">
      <c r="A1697" s="15" t="s">
        <v>6305</v>
      </c>
      <c r="B1697" s="7" t="s">
        <v>6306</v>
      </c>
      <c r="C1697" s="8">
        <v>17.131147540983608</v>
      </c>
      <c r="D1697" s="15">
        <v>22</v>
      </c>
      <c r="E1697" s="61">
        <f t="shared" si="26"/>
        <v>3.7688524590163941</v>
      </c>
      <c r="F1697" s="9">
        <v>20.900000000000002</v>
      </c>
      <c r="G1697" s="10">
        <v>262</v>
      </c>
    </row>
    <row r="1698" spans="1:7" x14ac:dyDescent="0.25">
      <c r="A1698" s="15" t="s">
        <v>6307</v>
      </c>
      <c r="B1698" s="7" t="s">
        <v>6308</v>
      </c>
      <c r="C1698" s="8">
        <v>12.213114754098362</v>
      </c>
      <c r="D1698" s="15">
        <v>22</v>
      </c>
      <c r="E1698" s="61">
        <f t="shared" si="26"/>
        <v>2.6868852459016397</v>
      </c>
      <c r="F1698" s="9">
        <v>14.9</v>
      </c>
      <c r="G1698" s="10">
        <v>262</v>
      </c>
    </row>
    <row r="1699" spans="1:7" x14ac:dyDescent="0.25">
      <c r="A1699" s="15" t="s">
        <v>7550</v>
      </c>
      <c r="B1699" s="7" t="s">
        <v>4665</v>
      </c>
      <c r="C1699" s="8">
        <v>16.229508196721312</v>
      </c>
      <c r="D1699" s="15">
        <v>22</v>
      </c>
      <c r="E1699" s="61">
        <f t="shared" si="26"/>
        <v>3.5704918032786885</v>
      </c>
      <c r="F1699" s="9">
        <v>19.8</v>
      </c>
      <c r="G1699" s="10">
        <v>262</v>
      </c>
    </row>
    <row r="1700" spans="1:7" x14ac:dyDescent="0.25">
      <c r="A1700" s="15" t="s">
        <v>2948</v>
      </c>
      <c r="B1700" s="7" t="s">
        <v>2949</v>
      </c>
      <c r="C1700" s="8">
        <v>47.5</v>
      </c>
      <c r="D1700" s="15">
        <v>22</v>
      </c>
      <c r="E1700" s="61">
        <f t="shared" si="26"/>
        <v>10.45</v>
      </c>
      <c r="F1700" s="9">
        <v>57.95</v>
      </c>
      <c r="G1700" s="10">
        <v>263</v>
      </c>
    </row>
    <row r="1701" spans="1:7" x14ac:dyDescent="0.25">
      <c r="A1701" s="15" t="s">
        <v>7769</v>
      </c>
      <c r="B1701" s="7" t="s">
        <v>7770</v>
      </c>
      <c r="C1701" s="8">
        <v>102.74590163934427</v>
      </c>
      <c r="D1701" s="15">
        <v>22</v>
      </c>
      <c r="E1701" s="61">
        <f t="shared" si="26"/>
        <v>22.60409836065574</v>
      </c>
      <c r="F1701" s="9">
        <v>125.35000000000001</v>
      </c>
      <c r="G1701" s="10">
        <v>263</v>
      </c>
    </row>
    <row r="1702" spans="1:7" x14ac:dyDescent="0.25">
      <c r="A1702" s="15" t="s">
        <v>7771</v>
      </c>
      <c r="B1702" s="7" t="s">
        <v>7772</v>
      </c>
      <c r="C1702" s="8">
        <v>34.754098360655746</v>
      </c>
      <c r="D1702" s="15">
        <v>22</v>
      </c>
      <c r="E1702" s="61">
        <f t="shared" si="26"/>
        <v>7.645901639344264</v>
      </c>
      <c r="F1702" s="9">
        <v>42.400000000000006</v>
      </c>
      <c r="G1702" s="10">
        <v>263</v>
      </c>
    </row>
    <row r="1703" spans="1:7" x14ac:dyDescent="0.25">
      <c r="A1703" s="15" t="s">
        <v>8210</v>
      </c>
      <c r="B1703" s="7" t="s">
        <v>8211</v>
      </c>
      <c r="C1703" s="8">
        <v>24.508196721311474</v>
      </c>
      <c r="D1703" s="15">
        <v>22</v>
      </c>
      <c r="E1703" s="61">
        <f t="shared" si="26"/>
        <v>5.3918032786885242</v>
      </c>
      <c r="F1703" s="9">
        <v>29.9</v>
      </c>
      <c r="G1703" s="10">
        <v>263</v>
      </c>
    </row>
    <row r="1704" spans="1:7" x14ac:dyDescent="0.25">
      <c r="A1704" s="15" t="s">
        <v>8212</v>
      </c>
      <c r="B1704" s="7" t="s">
        <v>8213</v>
      </c>
      <c r="C1704" s="8">
        <v>24.508196721311474</v>
      </c>
      <c r="D1704" s="15">
        <v>22</v>
      </c>
      <c r="E1704" s="61">
        <f t="shared" si="26"/>
        <v>5.3918032786885242</v>
      </c>
      <c r="F1704" s="9">
        <v>29.9</v>
      </c>
      <c r="G1704" s="10">
        <v>263</v>
      </c>
    </row>
    <row r="1705" spans="1:7" x14ac:dyDescent="0.25">
      <c r="A1705" s="15" t="s">
        <v>8214</v>
      </c>
      <c r="B1705" s="7" t="s">
        <v>8215</v>
      </c>
      <c r="C1705" s="8">
        <v>24.508196721311474</v>
      </c>
      <c r="D1705" s="15">
        <v>22</v>
      </c>
      <c r="E1705" s="61">
        <f t="shared" si="26"/>
        <v>5.3918032786885242</v>
      </c>
      <c r="F1705" s="9">
        <v>29.9</v>
      </c>
      <c r="G1705" s="10">
        <v>263</v>
      </c>
    </row>
    <row r="1706" spans="1:7" x14ac:dyDescent="0.25">
      <c r="A1706" s="15" t="s">
        <v>8216</v>
      </c>
      <c r="B1706" s="7" t="s">
        <v>8217</v>
      </c>
      <c r="C1706" s="8">
        <v>17.336065573770494</v>
      </c>
      <c r="D1706" s="15">
        <v>22</v>
      </c>
      <c r="E1706" s="61">
        <f t="shared" si="26"/>
        <v>3.8139344262295087</v>
      </c>
      <c r="F1706" s="9">
        <v>21.150000000000002</v>
      </c>
      <c r="G1706" s="10">
        <v>263</v>
      </c>
    </row>
    <row r="1707" spans="1:7" x14ac:dyDescent="0.25">
      <c r="A1707" s="15" t="s">
        <v>4654</v>
      </c>
      <c r="B1707" s="7" t="s">
        <v>4655</v>
      </c>
      <c r="C1707" s="8">
        <v>46.557377049180332</v>
      </c>
      <c r="D1707" s="15">
        <v>22</v>
      </c>
      <c r="E1707" s="61">
        <f t="shared" si="26"/>
        <v>10.242622950819673</v>
      </c>
      <c r="F1707" s="9">
        <v>56.800000000000004</v>
      </c>
      <c r="G1707" s="10">
        <v>264</v>
      </c>
    </row>
    <row r="1708" spans="1:7" x14ac:dyDescent="0.25">
      <c r="A1708" s="15" t="s">
        <v>4656</v>
      </c>
      <c r="B1708" s="7" t="s">
        <v>4657</v>
      </c>
      <c r="C1708" s="8">
        <v>83.155737704918039</v>
      </c>
      <c r="D1708" s="15">
        <v>22</v>
      </c>
      <c r="E1708" s="61">
        <f t="shared" si="26"/>
        <v>18.294262295081968</v>
      </c>
      <c r="F1708" s="9">
        <v>101.45</v>
      </c>
      <c r="G1708" s="10">
        <v>264</v>
      </c>
    </row>
    <row r="1709" spans="1:7" x14ac:dyDescent="0.25">
      <c r="A1709" s="15" t="s">
        <v>4658</v>
      </c>
      <c r="B1709" s="7" t="s">
        <v>4659</v>
      </c>
      <c r="C1709" s="8">
        <v>61.92622950819672</v>
      </c>
      <c r="D1709" s="15">
        <v>22</v>
      </c>
      <c r="E1709" s="61">
        <f t="shared" si="26"/>
        <v>13.623770491803278</v>
      </c>
      <c r="F1709" s="9">
        <v>75.55</v>
      </c>
      <c r="G1709" s="10">
        <v>264</v>
      </c>
    </row>
    <row r="1710" spans="1:7" x14ac:dyDescent="0.25">
      <c r="A1710" s="15" t="s">
        <v>490</v>
      </c>
      <c r="B1710" s="7" t="s">
        <v>491</v>
      </c>
      <c r="C1710" s="8">
        <v>50.122950819672134</v>
      </c>
      <c r="D1710" s="15">
        <v>22</v>
      </c>
      <c r="E1710" s="61">
        <f t="shared" si="26"/>
        <v>11.02704918032787</v>
      </c>
      <c r="F1710" s="9">
        <v>61.150000000000006</v>
      </c>
      <c r="G1710" s="10">
        <v>266</v>
      </c>
    </row>
    <row r="1711" spans="1:7" x14ac:dyDescent="0.25">
      <c r="A1711" s="15" t="s">
        <v>494</v>
      </c>
      <c r="B1711" s="7" t="s">
        <v>495</v>
      </c>
      <c r="C1711" s="8">
        <v>50.122950819672134</v>
      </c>
      <c r="D1711" s="15">
        <v>22</v>
      </c>
      <c r="E1711" s="61">
        <f t="shared" si="26"/>
        <v>11.02704918032787</v>
      </c>
      <c r="F1711" s="9">
        <v>61.150000000000006</v>
      </c>
      <c r="G1711" s="10">
        <v>266</v>
      </c>
    </row>
    <row r="1712" spans="1:7" x14ac:dyDescent="0.25">
      <c r="A1712" s="15" t="s">
        <v>500</v>
      </c>
      <c r="B1712" s="7" t="s">
        <v>501</v>
      </c>
      <c r="C1712" s="8">
        <v>50.122950819672134</v>
      </c>
      <c r="D1712" s="15">
        <v>22</v>
      </c>
      <c r="E1712" s="61">
        <f t="shared" si="26"/>
        <v>11.02704918032787</v>
      </c>
      <c r="F1712" s="9">
        <v>61.150000000000006</v>
      </c>
      <c r="G1712" s="10">
        <v>266</v>
      </c>
    </row>
    <row r="1713" spans="1:7" x14ac:dyDescent="0.25">
      <c r="A1713" s="15" t="s">
        <v>502</v>
      </c>
      <c r="B1713" s="7" t="s">
        <v>503</v>
      </c>
      <c r="C1713" s="8">
        <v>50.122950819672134</v>
      </c>
      <c r="D1713" s="15">
        <v>22</v>
      </c>
      <c r="E1713" s="61">
        <f t="shared" si="26"/>
        <v>11.02704918032787</v>
      </c>
      <c r="F1713" s="9">
        <v>61.150000000000006</v>
      </c>
      <c r="G1713" s="10">
        <v>266</v>
      </c>
    </row>
    <row r="1714" spans="1:7" x14ac:dyDescent="0.25">
      <c r="A1714" s="15" t="s">
        <v>1735</v>
      </c>
      <c r="B1714" s="7" t="s">
        <v>1736</v>
      </c>
      <c r="C1714" s="8">
        <v>28.934426229508201</v>
      </c>
      <c r="D1714" s="15">
        <v>22</v>
      </c>
      <c r="E1714" s="61">
        <f t="shared" si="26"/>
        <v>6.3655737704918041</v>
      </c>
      <c r="F1714" s="9">
        <v>35.300000000000004</v>
      </c>
      <c r="G1714" s="10">
        <v>266</v>
      </c>
    </row>
    <row r="1715" spans="1:7" x14ac:dyDescent="0.25">
      <c r="A1715" s="15" t="s">
        <v>1737</v>
      </c>
      <c r="B1715" s="7" t="s">
        <v>1738</v>
      </c>
      <c r="C1715" s="8">
        <v>32.213114754098363</v>
      </c>
      <c r="D1715" s="15">
        <v>22</v>
      </c>
      <c r="E1715" s="61">
        <f t="shared" si="26"/>
        <v>7.08688524590164</v>
      </c>
      <c r="F1715" s="9">
        <v>39.300000000000004</v>
      </c>
      <c r="G1715" s="10">
        <v>266</v>
      </c>
    </row>
    <row r="1716" spans="1:7" x14ac:dyDescent="0.25">
      <c r="A1716" s="16">
        <v>11627</v>
      </c>
      <c r="B1716" s="7" t="s">
        <v>8628</v>
      </c>
      <c r="C1716" s="8">
        <v>50.122950819672134</v>
      </c>
      <c r="D1716" s="15">
        <v>22</v>
      </c>
      <c r="E1716" s="61">
        <f t="shared" si="26"/>
        <v>11.02704918032787</v>
      </c>
      <c r="F1716" s="9">
        <v>61.150000000000006</v>
      </c>
      <c r="G1716" s="10">
        <v>266</v>
      </c>
    </row>
    <row r="1717" spans="1:7" x14ac:dyDescent="0.25">
      <c r="A1717" s="15" t="s">
        <v>492</v>
      </c>
      <c r="B1717" s="7" t="s">
        <v>493</v>
      </c>
      <c r="C1717" s="8">
        <v>50.122950819672134</v>
      </c>
      <c r="D1717" s="15">
        <v>22</v>
      </c>
      <c r="E1717" s="61">
        <f t="shared" si="26"/>
        <v>11.02704918032787</v>
      </c>
      <c r="F1717" s="9">
        <v>61.150000000000006</v>
      </c>
      <c r="G1717" s="10">
        <v>267</v>
      </c>
    </row>
    <row r="1718" spans="1:7" x14ac:dyDescent="0.25">
      <c r="A1718" s="15" t="s">
        <v>496</v>
      </c>
      <c r="B1718" s="7" t="s">
        <v>497</v>
      </c>
      <c r="C1718" s="8">
        <v>50.122950819672134</v>
      </c>
      <c r="D1718" s="15">
        <v>22</v>
      </c>
      <c r="E1718" s="61">
        <f t="shared" si="26"/>
        <v>11.02704918032787</v>
      </c>
      <c r="F1718" s="9">
        <v>61.150000000000006</v>
      </c>
      <c r="G1718" s="10">
        <v>267</v>
      </c>
    </row>
    <row r="1719" spans="1:7" x14ac:dyDescent="0.25">
      <c r="A1719" s="15" t="s">
        <v>498</v>
      </c>
      <c r="B1719" s="7" t="s">
        <v>499</v>
      </c>
      <c r="C1719" s="8">
        <v>50.122950819672134</v>
      </c>
      <c r="D1719" s="15">
        <v>22</v>
      </c>
      <c r="E1719" s="61">
        <f t="shared" si="26"/>
        <v>11.02704918032787</v>
      </c>
      <c r="F1719" s="9">
        <v>61.150000000000006</v>
      </c>
      <c r="G1719" s="10">
        <v>267</v>
      </c>
    </row>
    <row r="1720" spans="1:7" x14ac:dyDescent="0.25">
      <c r="A1720" s="15" t="s">
        <v>504</v>
      </c>
      <c r="B1720" s="7" t="s">
        <v>505</v>
      </c>
      <c r="C1720" s="8">
        <v>50.122950819672134</v>
      </c>
      <c r="D1720" s="15">
        <v>22</v>
      </c>
      <c r="E1720" s="61">
        <f t="shared" si="26"/>
        <v>11.02704918032787</v>
      </c>
      <c r="F1720" s="9">
        <v>61.150000000000006</v>
      </c>
      <c r="G1720" s="10">
        <v>267</v>
      </c>
    </row>
    <row r="1721" spans="1:7" x14ac:dyDescent="0.25">
      <c r="A1721" s="15" t="s">
        <v>6765</v>
      </c>
      <c r="B1721" s="7" t="s">
        <v>6766</v>
      </c>
      <c r="C1721" s="8">
        <v>30.122950819672131</v>
      </c>
      <c r="D1721" s="15">
        <v>22</v>
      </c>
      <c r="E1721" s="61">
        <f t="shared" si="26"/>
        <v>6.6270491803278686</v>
      </c>
      <c r="F1721" s="9">
        <v>36.75</v>
      </c>
      <c r="G1721" s="10">
        <v>267</v>
      </c>
    </row>
    <row r="1722" spans="1:7" x14ac:dyDescent="0.25">
      <c r="A1722" s="15" t="s">
        <v>6767</v>
      </c>
      <c r="B1722" s="7" t="s">
        <v>6768</v>
      </c>
      <c r="C1722" s="8">
        <v>24.549180327868854</v>
      </c>
      <c r="D1722" s="15">
        <v>22</v>
      </c>
      <c r="E1722" s="61">
        <f t="shared" si="26"/>
        <v>5.4008196721311474</v>
      </c>
      <c r="F1722" s="9">
        <v>29.950000000000003</v>
      </c>
      <c r="G1722" s="10">
        <v>267</v>
      </c>
    </row>
    <row r="1723" spans="1:7" x14ac:dyDescent="0.25">
      <c r="A1723" s="15" t="s">
        <v>6769</v>
      </c>
      <c r="B1723" s="7" t="s">
        <v>6770</v>
      </c>
      <c r="C1723" s="8">
        <v>19.016393442622952</v>
      </c>
      <c r="D1723" s="15">
        <v>22</v>
      </c>
      <c r="E1723" s="61">
        <f t="shared" si="26"/>
        <v>4.1836065573770496</v>
      </c>
      <c r="F1723" s="9">
        <v>23.200000000000003</v>
      </c>
      <c r="G1723" s="10">
        <v>267</v>
      </c>
    </row>
    <row r="1724" spans="1:7" x14ac:dyDescent="0.25">
      <c r="A1724" s="15" t="s">
        <v>6771</v>
      </c>
      <c r="B1724" s="7" t="s">
        <v>6772</v>
      </c>
      <c r="C1724" s="8">
        <v>19.139344262295083</v>
      </c>
      <c r="D1724" s="15">
        <v>22</v>
      </c>
      <c r="E1724" s="61">
        <f t="shared" si="26"/>
        <v>4.2106557377049185</v>
      </c>
      <c r="F1724" s="9">
        <v>23.35</v>
      </c>
      <c r="G1724" s="10">
        <v>267</v>
      </c>
    </row>
    <row r="1725" spans="1:7" x14ac:dyDescent="0.25">
      <c r="A1725" s="15" t="s">
        <v>8419</v>
      </c>
      <c r="B1725" s="7" t="s">
        <v>8420</v>
      </c>
      <c r="C1725" s="8">
        <v>34.713114754098363</v>
      </c>
      <c r="D1725" s="15">
        <v>22</v>
      </c>
      <c r="E1725" s="61">
        <f t="shared" si="26"/>
        <v>7.6368852459016399</v>
      </c>
      <c r="F1725" s="9">
        <v>42.35</v>
      </c>
      <c r="G1725" s="10">
        <v>268</v>
      </c>
    </row>
    <row r="1726" spans="1:7" x14ac:dyDescent="0.25">
      <c r="A1726" s="15" t="s">
        <v>8421</v>
      </c>
      <c r="B1726" s="7" t="s">
        <v>8422</v>
      </c>
      <c r="C1726" s="8">
        <v>52.090163934426236</v>
      </c>
      <c r="D1726" s="15">
        <v>22</v>
      </c>
      <c r="E1726" s="61">
        <f t="shared" si="26"/>
        <v>11.459836065573771</v>
      </c>
      <c r="F1726" s="9">
        <v>63.550000000000004</v>
      </c>
      <c r="G1726" s="10">
        <v>268</v>
      </c>
    </row>
    <row r="1727" spans="1:7" x14ac:dyDescent="0.25">
      <c r="A1727" s="15" t="s">
        <v>8423</v>
      </c>
      <c r="B1727" s="7" t="s">
        <v>8424</v>
      </c>
      <c r="C1727" s="8">
        <v>118.15573770491804</v>
      </c>
      <c r="D1727" s="15">
        <v>22</v>
      </c>
      <c r="E1727" s="61">
        <f t="shared" si="26"/>
        <v>25.99426229508197</v>
      </c>
      <c r="F1727" s="9">
        <v>144.15</v>
      </c>
      <c r="G1727" s="10">
        <v>268</v>
      </c>
    </row>
    <row r="1728" spans="1:7" x14ac:dyDescent="0.25">
      <c r="A1728" s="15" t="s">
        <v>8425</v>
      </c>
      <c r="B1728" s="7" t="s">
        <v>8426</v>
      </c>
      <c r="C1728" s="8">
        <v>32.090163934426236</v>
      </c>
      <c r="D1728" s="15">
        <v>22</v>
      </c>
      <c r="E1728" s="61">
        <f t="shared" si="26"/>
        <v>7.059836065573772</v>
      </c>
      <c r="F1728" s="9">
        <v>39.150000000000006</v>
      </c>
      <c r="G1728" s="10">
        <v>268</v>
      </c>
    </row>
    <row r="1729" spans="1:7" x14ac:dyDescent="0.25">
      <c r="A1729" s="15" t="s">
        <v>8427</v>
      </c>
      <c r="B1729" s="7" t="s">
        <v>8428</v>
      </c>
      <c r="C1729" s="8">
        <v>32.950819672131153</v>
      </c>
      <c r="D1729" s="15">
        <v>22</v>
      </c>
      <c r="E1729" s="61">
        <f t="shared" si="26"/>
        <v>7.2491803278688538</v>
      </c>
      <c r="F1729" s="9">
        <v>40.200000000000003</v>
      </c>
      <c r="G1729" s="10">
        <v>268</v>
      </c>
    </row>
    <row r="1730" spans="1:7" x14ac:dyDescent="0.25">
      <c r="A1730" s="15" t="s">
        <v>8429</v>
      </c>
      <c r="B1730" s="7" t="s">
        <v>8430</v>
      </c>
      <c r="C1730" s="8">
        <v>15.491803278688527</v>
      </c>
      <c r="D1730" s="15">
        <v>22</v>
      </c>
      <c r="E1730" s="61">
        <f t="shared" si="26"/>
        <v>3.4081967213114761</v>
      </c>
      <c r="F1730" s="9">
        <v>18.900000000000002</v>
      </c>
      <c r="G1730" s="10">
        <v>268</v>
      </c>
    </row>
    <row r="1731" spans="1:7" x14ac:dyDescent="0.25">
      <c r="A1731" s="15" t="s">
        <v>8431</v>
      </c>
      <c r="B1731" s="7" t="s">
        <v>8432</v>
      </c>
      <c r="C1731" s="8">
        <v>40.778688524590166</v>
      </c>
      <c r="D1731" s="15">
        <v>22</v>
      </c>
      <c r="E1731" s="61">
        <f t="shared" ref="E1731:E1794" si="27">C1731*(D1731/100)</f>
        <v>8.971311475409836</v>
      </c>
      <c r="F1731" s="9">
        <v>49.75</v>
      </c>
      <c r="G1731" s="10">
        <v>268</v>
      </c>
    </row>
    <row r="1732" spans="1:7" x14ac:dyDescent="0.25">
      <c r="A1732" s="15" t="s">
        <v>2746</v>
      </c>
      <c r="B1732" s="7" t="s">
        <v>2747</v>
      </c>
      <c r="C1732" s="8">
        <v>8.4836065573770512</v>
      </c>
      <c r="D1732" s="15">
        <v>22</v>
      </c>
      <c r="E1732" s="61">
        <f t="shared" si="27"/>
        <v>1.8663934426229514</v>
      </c>
      <c r="F1732" s="9">
        <v>10.350000000000001</v>
      </c>
      <c r="G1732" s="10">
        <v>269</v>
      </c>
    </row>
    <row r="1733" spans="1:7" x14ac:dyDescent="0.25">
      <c r="A1733" s="15" t="s">
        <v>2748</v>
      </c>
      <c r="B1733" s="7" t="s">
        <v>2749</v>
      </c>
      <c r="C1733" s="8">
        <v>10.983606557377049</v>
      </c>
      <c r="D1733" s="15">
        <v>22</v>
      </c>
      <c r="E1733" s="61">
        <f t="shared" si="27"/>
        <v>2.416393442622951</v>
      </c>
      <c r="F1733" s="9">
        <v>13.4</v>
      </c>
      <c r="G1733" s="10">
        <v>269</v>
      </c>
    </row>
    <row r="1734" spans="1:7" x14ac:dyDescent="0.25">
      <c r="A1734" s="15" t="s">
        <v>2750</v>
      </c>
      <c r="B1734" s="7" t="s">
        <v>2751</v>
      </c>
      <c r="C1734" s="8">
        <v>7.1311475409836076</v>
      </c>
      <c r="D1734" s="15">
        <v>22</v>
      </c>
      <c r="E1734" s="61">
        <f t="shared" si="27"/>
        <v>1.5688524590163937</v>
      </c>
      <c r="F1734" s="9">
        <v>8.7000000000000011</v>
      </c>
      <c r="G1734" s="10">
        <v>269</v>
      </c>
    </row>
    <row r="1735" spans="1:7" x14ac:dyDescent="0.25">
      <c r="A1735" s="15" t="s">
        <v>2752</v>
      </c>
      <c r="B1735" s="7" t="s">
        <v>2753</v>
      </c>
      <c r="C1735" s="8">
        <v>10.204918032786887</v>
      </c>
      <c r="D1735" s="15">
        <v>22</v>
      </c>
      <c r="E1735" s="61">
        <f t="shared" si="27"/>
        <v>2.2450819672131153</v>
      </c>
      <c r="F1735" s="9">
        <v>12.450000000000001</v>
      </c>
      <c r="G1735" s="10">
        <v>269</v>
      </c>
    </row>
    <row r="1736" spans="1:7" x14ac:dyDescent="0.25">
      <c r="A1736" s="15" t="s">
        <v>2810</v>
      </c>
      <c r="B1736" s="7" t="s">
        <v>2811</v>
      </c>
      <c r="C1736" s="8">
        <v>8.1147540983606561</v>
      </c>
      <c r="D1736" s="15">
        <v>22</v>
      </c>
      <c r="E1736" s="61">
        <f t="shared" si="27"/>
        <v>1.7852459016393443</v>
      </c>
      <c r="F1736" s="9">
        <v>9.9</v>
      </c>
      <c r="G1736" s="10">
        <v>269</v>
      </c>
    </row>
    <row r="1737" spans="1:7" x14ac:dyDescent="0.25">
      <c r="A1737" s="15" t="s">
        <v>3067</v>
      </c>
      <c r="B1737" s="7" t="s">
        <v>3068</v>
      </c>
      <c r="C1737" s="8">
        <v>12.172131147540986</v>
      </c>
      <c r="D1737" s="15">
        <v>22</v>
      </c>
      <c r="E1737" s="61">
        <f t="shared" si="27"/>
        <v>2.6778688524590168</v>
      </c>
      <c r="F1737" s="9">
        <v>14.850000000000001</v>
      </c>
      <c r="G1737" s="10">
        <v>269</v>
      </c>
    </row>
    <row r="1738" spans="1:7" x14ac:dyDescent="0.25">
      <c r="A1738" s="15" t="s">
        <v>366</v>
      </c>
      <c r="B1738" s="7" t="s">
        <v>3457</v>
      </c>
      <c r="C1738" s="8">
        <v>8.1967213114754092</v>
      </c>
      <c r="D1738" s="15">
        <v>22</v>
      </c>
      <c r="E1738" s="61">
        <f t="shared" si="27"/>
        <v>1.8032786885245899</v>
      </c>
      <c r="F1738" s="9">
        <v>10</v>
      </c>
      <c r="G1738" s="10">
        <v>269</v>
      </c>
    </row>
    <row r="1739" spans="1:7" x14ac:dyDescent="0.25">
      <c r="A1739" s="15" t="s">
        <v>5912</v>
      </c>
      <c r="B1739" s="7" t="s">
        <v>5913</v>
      </c>
      <c r="C1739" s="8">
        <v>7.7868852459016393</v>
      </c>
      <c r="D1739" s="15">
        <v>22</v>
      </c>
      <c r="E1739" s="61">
        <f t="shared" si="27"/>
        <v>1.7131147540983607</v>
      </c>
      <c r="F1739" s="9">
        <v>9.5</v>
      </c>
      <c r="G1739" s="10">
        <v>269</v>
      </c>
    </row>
    <row r="1740" spans="1:7" x14ac:dyDescent="0.25">
      <c r="A1740" s="15" t="s">
        <v>1070</v>
      </c>
      <c r="B1740" s="7" t="s">
        <v>1071</v>
      </c>
      <c r="C1740" s="8">
        <v>62.254098360655739</v>
      </c>
      <c r="D1740" s="15">
        <v>22</v>
      </c>
      <c r="E1740" s="61">
        <f t="shared" si="27"/>
        <v>13.695901639344262</v>
      </c>
      <c r="F1740" s="9">
        <v>75.95</v>
      </c>
      <c r="G1740" s="10">
        <v>270</v>
      </c>
    </row>
    <row r="1741" spans="1:7" x14ac:dyDescent="0.25">
      <c r="A1741" s="15" t="s">
        <v>1204</v>
      </c>
      <c r="B1741" s="7" t="s">
        <v>1205</v>
      </c>
      <c r="C1741" s="8">
        <v>13.606557377049182</v>
      </c>
      <c r="D1741" s="15">
        <v>22</v>
      </c>
      <c r="E1741" s="61">
        <f t="shared" si="27"/>
        <v>2.9934426229508202</v>
      </c>
      <c r="F1741" s="9">
        <v>16.600000000000001</v>
      </c>
      <c r="G1741" s="10">
        <v>270</v>
      </c>
    </row>
    <row r="1742" spans="1:7" x14ac:dyDescent="0.25">
      <c r="A1742" s="15" t="s">
        <v>1206</v>
      </c>
      <c r="B1742" s="7" t="s">
        <v>1207</v>
      </c>
      <c r="C1742" s="8">
        <v>11.926229508196721</v>
      </c>
      <c r="D1742" s="15">
        <v>22</v>
      </c>
      <c r="E1742" s="61">
        <f t="shared" si="27"/>
        <v>2.6237704918032789</v>
      </c>
      <c r="F1742" s="9">
        <v>14.55</v>
      </c>
      <c r="G1742" s="10">
        <v>270</v>
      </c>
    </row>
    <row r="1743" spans="1:7" x14ac:dyDescent="0.25">
      <c r="A1743" s="15" t="s">
        <v>1209</v>
      </c>
      <c r="B1743" s="7" t="s">
        <v>1210</v>
      </c>
      <c r="C1743" s="8">
        <v>9.0983606557377055</v>
      </c>
      <c r="D1743" s="15">
        <v>22</v>
      </c>
      <c r="E1743" s="61">
        <f t="shared" si="27"/>
        <v>2.0016393442622951</v>
      </c>
      <c r="F1743" s="9">
        <v>11.100000000000001</v>
      </c>
      <c r="G1743" s="10">
        <v>270</v>
      </c>
    </row>
    <row r="1744" spans="1:7" x14ac:dyDescent="0.25">
      <c r="A1744" s="15" t="s">
        <v>1211</v>
      </c>
      <c r="B1744" s="7" t="s">
        <v>1212</v>
      </c>
      <c r="C1744" s="8">
        <v>14.590163934426231</v>
      </c>
      <c r="D1744" s="15">
        <v>22</v>
      </c>
      <c r="E1744" s="61">
        <f t="shared" si="27"/>
        <v>3.209836065573771</v>
      </c>
      <c r="F1744" s="9">
        <v>17.8</v>
      </c>
      <c r="G1744" s="10">
        <v>270</v>
      </c>
    </row>
    <row r="1745" spans="1:7" x14ac:dyDescent="0.25">
      <c r="A1745" s="15" t="s">
        <v>1214</v>
      </c>
      <c r="B1745" s="7" t="s">
        <v>1215</v>
      </c>
      <c r="C1745" s="8">
        <v>13.975409836065575</v>
      </c>
      <c r="D1745" s="15">
        <v>22</v>
      </c>
      <c r="E1745" s="61">
        <f t="shared" si="27"/>
        <v>3.0745901639344266</v>
      </c>
      <c r="F1745" s="9">
        <v>17.05</v>
      </c>
      <c r="G1745" s="10">
        <v>270</v>
      </c>
    </row>
    <row r="1746" spans="1:7" x14ac:dyDescent="0.25">
      <c r="A1746" s="15" t="s">
        <v>1216</v>
      </c>
      <c r="B1746" s="7" t="s">
        <v>1217</v>
      </c>
      <c r="C1746" s="8">
        <v>11.55737704918033</v>
      </c>
      <c r="D1746" s="15">
        <v>22</v>
      </c>
      <c r="E1746" s="61">
        <f t="shared" si="27"/>
        <v>2.5426229508196725</v>
      </c>
      <c r="F1746" s="9">
        <v>14.100000000000001</v>
      </c>
      <c r="G1746" s="10">
        <v>270</v>
      </c>
    </row>
    <row r="1747" spans="1:7" x14ac:dyDescent="0.25">
      <c r="A1747" s="15" t="s">
        <v>6531</v>
      </c>
      <c r="B1747" s="7" t="s">
        <v>1071</v>
      </c>
      <c r="C1747" s="8">
        <v>31.762295081967213</v>
      </c>
      <c r="D1747" s="15">
        <v>22</v>
      </c>
      <c r="E1747" s="61">
        <f t="shared" si="27"/>
        <v>6.9877049180327866</v>
      </c>
      <c r="F1747" s="9">
        <v>38.75</v>
      </c>
      <c r="G1747" s="10">
        <v>270</v>
      </c>
    </row>
    <row r="1748" spans="1:7" x14ac:dyDescent="0.25">
      <c r="A1748" s="15" t="s">
        <v>7345</v>
      </c>
      <c r="B1748" s="7" t="s">
        <v>7346</v>
      </c>
      <c r="C1748" s="8">
        <v>25.16393442622951</v>
      </c>
      <c r="D1748" s="15">
        <v>22</v>
      </c>
      <c r="E1748" s="61">
        <f t="shared" si="27"/>
        <v>5.5360655737704922</v>
      </c>
      <c r="F1748" s="9">
        <v>30.700000000000003</v>
      </c>
      <c r="G1748" s="10">
        <v>270</v>
      </c>
    </row>
    <row r="1749" spans="1:7" x14ac:dyDescent="0.25">
      <c r="A1749" s="15" t="s">
        <v>1633</v>
      </c>
      <c r="B1749" s="7" t="s">
        <v>1634</v>
      </c>
      <c r="C1749" s="8">
        <v>42.295081967213115</v>
      </c>
      <c r="D1749" s="15">
        <v>22</v>
      </c>
      <c r="E1749" s="61">
        <f t="shared" si="27"/>
        <v>9.304918032786885</v>
      </c>
      <c r="F1749" s="9">
        <v>51.6</v>
      </c>
      <c r="G1749" s="10">
        <v>272</v>
      </c>
    </row>
    <row r="1750" spans="1:7" x14ac:dyDescent="0.25">
      <c r="A1750" s="15" t="s">
        <v>1635</v>
      </c>
      <c r="B1750" s="7" t="s">
        <v>1636</v>
      </c>
      <c r="C1750" s="8">
        <v>39.303278688524593</v>
      </c>
      <c r="D1750" s="15">
        <v>22</v>
      </c>
      <c r="E1750" s="61">
        <f t="shared" si="27"/>
        <v>8.6467213114754102</v>
      </c>
      <c r="F1750" s="9">
        <v>47.95</v>
      </c>
      <c r="G1750" s="10">
        <v>272</v>
      </c>
    </row>
    <row r="1751" spans="1:7" x14ac:dyDescent="0.25">
      <c r="A1751" s="15" t="s">
        <v>2966</v>
      </c>
      <c r="B1751" s="7" t="s">
        <v>2967</v>
      </c>
      <c r="C1751" s="8">
        <v>8.6475409836065573</v>
      </c>
      <c r="D1751" s="15">
        <v>22</v>
      </c>
      <c r="E1751" s="61">
        <f t="shared" si="27"/>
        <v>1.9024590163934427</v>
      </c>
      <c r="F1751" s="9">
        <v>10.55</v>
      </c>
      <c r="G1751" s="10">
        <v>272</v>
      </c>
    </row>
    <row r="1752" spans="1:7" x14ac:dyDescent="0.25">
      <c r="A1752" s="15" t="s">
        <v>3482</v>
      </c>
      <c r="B1752" s="7" t="s">
        <v>3483</v>
      </c>
      <c r="C1752" s="8">
        <v>21.680327868852462</v>
      </c>
      <c r="D1752" s="15">
        <v>22</v>
      </c>
      <c r="E1752" s="61">
        <f t="shared" si="27"/>
        <v>4.7696721311475416</v>
      </c>
      <c r="F1752" s="9">
        <v>26.450000000000003</v>
      </c>
      <c r="G1752" s="10">
        <v>272</v>
      </c>
    </row>
    <row r="1753" spans="1:7" x14ac:dyDescent="0.25">
      <c r="A1753" s="15" t="s">
        <v>3489</v>
      </c>
      <c r="B1753" s="7" t="s">
        <v>3490</v>
      </c>
      <c r="C1753" s="8">
        <v>14.426229508196723</v>
      </c>
      <c r="D1753" s="15">
        <v>22</v>
      </c>
      <c r="E1753" s="61">
        <f t="shared" si="27"/>
        <v>3.1737704918032792</v>
      </c>
      <c r="F1753" s="9">
        <v>17.600000000000001</v>
      </c>
      <c r="G1753" s="10">
        <v>272</v>
      </c>
    </row>
    <row r="1754" spans="1:7" x14ac:dyDescent="0.25">
      <c r="A1754" s="15" t="s">
        <v>6200</v>
      </c>
      <c r="B1754" s="7" t="s">
        <v>6201</v>
      </c>
      <c r="C1754" s="8">
        <v>8.7704918032786878</v>
      </c>
      <c r="D1754" s="15">
        <v>22</v>
      </c>
      <c r="E1754" s="61">
        <f t="shared" si="27"/>
        <v>1.9295081967213112</v>
      </c>
      <c r="F1754" s="9">
        <v>10.7</v>
      </c>
      <c r="G1754" s="10">
        <v>272</v>
      </c>
    </row>
    <row r="1755" spans="1:7" x14ac:dyDescent="0.25">
      <c r="A1755" s="15" t="s">
        <v>8476</v>
      </c>
      <c r="B1755" s="7" t="s">
        <v>8477</v>
      </c>
      <c r="C1755" s="8">
        <v>8.1147540983606561</v>
      </c>
      <c r="D1755" s="15">
        <v>22</v>
      </c>
      <c r="E1755" s="61">
        <f t="shared" si="27"/>
        <v>1.7852459016393443</v>
      </c>
      <c r="F1755" s="9">
        <v>9.9</v>
      </c>
      <c r="G1755" s="10">
        <v>272</v>
      </c>
    </row>
    <row r="1756" spans="1:7" x14ac:dyDescent="0.25">
      <c r="A1756" s="15" t="s">
        <v>8480</v>
      </c>
      <c r="B1756" s="7" t="s">
        <v>8481</v>
      </c>
      <c r="C1756" s="8">
        <v>15.246</v>
      </c>
      <c r="D1756" s="15">
        <v>22</v>
      </c>
      <c r="E1756" s="61">
        <f t="shared" si="27"/>
        <v>3.35412</v>
      </c>
      <c r="F1756" s="9">
        <v>18.60012</v>
      </c>
      <c r="G1756" s="10">
        <v>272</v>
      </c>
    </row>
    <row r="1757" spans="1:7" x14ac:dyDescent="0.25">
      <c r="A1757" s="15" t="s">
        <v>3062</v>
      </c>
      <c r="B1757" s="7" t="s">
        <v>3063</v>
      </c>
      <c r="C1757" s="8">
        <v>7.2950819672131155</v>
      </c>
      <c r="D1757" s="15">
        <v>22</v>
      </c>
      <c r="E1757" s="61">
        <f t="shared" si="27"/>
        <v>1.6049180327868855</v>
      </c>
      <c r="F1757" s="9">
        <v>8.9</v>
      </c>
      <c r="G1757" s="10">
        <v>273</v>
      </c>
    </row>
    <row r="1758" spans="1:7" x14ac:dyDescent="0.25">
      <c r="A1758" s="15" t="s">
        <v>4894</v>
      </c>
      <c r="B1758" s="7" t="s">
        <v>4895</v>
      </c>
      <c r="C1758" s="8">
        <v>27.131147540983608</v>
      </c>
      <c r="D1758" s="15">
        <v>22</v>
      </c>
      <c r="E1758" s="61">
        <f t="shared" si="27"/>
        <v>5.9688524590163938</v>
      </c>
      <c r="F1758" s="9">
        <v>33.1</v>
      </c>
      <c r="G1758" s="10">
        <v>273</v>
      </c>
    </row>
    <row r="1759" spans="1:7" x14ac:dyDescent="0.25">
      <c r="A1759" s="15" t="s">
        <v>4896</v>
      </c>
      <c r="B1759" s="7" t="s">
        <v>4897</v>
      </c>
      <c r="C1759" s="8">
        <v>9.9590163934426226</v>
      </c>
      <c r="D1759" s="15">
        <v>22</v>
      </c>
      <c r="E1759" s="61">
        <f t="shared" si="27"/>
        <v>2.1909836065573769</v>
      </c>
      <c r="F1759" s="9">
        <v>12.15</v>
      </c>
      <c r="G1759" s="10">
        <v>273</v>
      </c>
    </row>
    <row r="1760" spans="1:7" x14ac:dyDescent="0.25">
      <c r="A1760" s="15" t="s">
        <v>4898</v>
      </c>
      <c r="B1760" s="7" t="s">
        <v>4899</v>
      </c>
      <c r="C1760" s="8">
        <v>13.07377049180328</v>
      </c>
      <c r="D1760" s="15">
        <v>22</v>
      </c>
      <c r="E1760" s="61">
        <f t="shared" si="27"/>
        <v>2.8762295081967215</v>
      </c>
      <c r="F1760" s="9">
        <v>15.950000000000001</v>
      </c>
      <c r="G1760" s="10">
        <v>273</v>
      </c>
    </row>
    <row r="1761" spans="1:7" x14ac:dyDescent="0.25">
      <c r="A1761" s="15" t="s">
        <v>4900</v>
      </c>
      <c r="B1761" s="7" t="s">
        <v>4901</v>
      </c>
      <c r="C1761" s="8">
        <v>27.131147540983608</v>
      </c>
      <c r="D1761" s="15">
        <v>22</v>
      </c>
      <c r="E1761" s="61">
        <f t="shared" si="27"/>
        <v>5.9688524590163938</v>
      </c>
      <c r="F1761" s="9">
        <v>33.1</v>
      </c>
      <c r="G1761" s="10">
        <v>273</v>
      </c>
    </row>
    <row r="1762" spans="1:7" x14ac:dyDescent="0.25">
      <c r="A1762" s="15" t="s">
        <v>4902</v>
      </c>
      <c r="B1762" s="7" t="s">
        <v>4903</v>
      </c>
      <c r="C1762" s="8">
        <v>11.926229508196721</v>
      </c>
      <c r="D1762" s="15">
        <v>22</v>
      </c>
      <c r="E1762" s="61">
        <f t="shared" si="27"/>
        <v>2.6237704918032789</v>
      </c>
      <c r="F1762" s="9">
        <v>14.55</v>
      </c>
      <c r="G1762" s="10">
        <v>273</v>
      </c>
    </row>
    <row r="1763" spans="1:7" x14ac:dyDescent="0.25">
      <c r="A1763" s="15" t="s">
        <v>4904</v>
      </c>
      <c r="B1763" s="7" t="s">
        <v>4905</v>
      </c>
      <c r="C1763" s="8">
        <v>9.9590163934426226</v>
      </c>
      <c r="D1763" s="15">
        <v>22</v>
      </c>
      <c r="E1763" s="61">
        <f t="shared" si="27"/>
        <v>2.1909836065573769</v>
      </c>
      <c r="F1763" s="9">
        <v>12.15</v>
      </c>
      <c r="G1763" s="10">
        <v>273</v>
      </c>
    </row>
    <row r="1764" spans="1:7" x14ac:dyDescent="0.25">
      <c r="A1764" s="15" t="s">
        <v>6633</v>
      </c>
      <c r="B1764" s="7" t="s">
        <v>6634</v>
      </c>
      <c r="C1764" s="8">
        <v>77.745901639344268</v>
      </c>
      <c r="D1764" s="15">
        <v>22</v>
      </c>
      <c r="E1764" s="61">
        <f t="shared" si="27"/>
        <v>17.10409836065574</v>
      </c>
      <c r="F1764" s="9">
        <v>94.850000000000009</v>
      </c>
      <c r="G1764" s="10">
        <v>273</v>
      </c>
    </row>
    <row r="1765" spans="1:7" x14ac:dyDescent="0.25">
      <c r="A1765" s="15" t="s">
        <v>7987</v>
      </c>
      <c r="B1765" s="7" t="s">
        <v>7988</v>
      </c>
      <c r="C1765" s="8">
        <v>25.122950819672134</v>
      </c>
      <c r="D1765" s="15">
        <v>22</v>
      </c>
      <c r="E1765" s="61">
        <f t="shared" si="27"/>
        <v>5.5270491803278698</v>
      </c>
      <c r="F1765" s="9">
        <v>30.650000000000002</v>
      </c>
      <c r="G1765" s="10">
        <v>273</v>
      </c>
    </row>
    <row r="1766" spans="1:7" x14ac:dyDescent="0.25">
      <c r="A1766" s="15" t="s">
        <v>1691</v>
      </c>
      <c r="B1766" s="7" t="s">
        <v>1692</v>
      </c>
      <c r="C1766" s="8">
        <v>22.008196721311478</v>
      </c>
      <c r="D1766" s="15">
        <v>22</v>
      </c>
      <c r="E1766" s="61">
        <f t="shared" si="27"/>
        <v>4.8418032786885252</v>
      </c>
      <c r="F1766" s="9">
        <v>26.85</v>
      </c>
      <c r="G1766" s="10">
        <v>274</v>
      </c>
    </row>
    <row r="1767" spans="1:7" x14ac:dyDescent="0.25">
      <c r="A1767" s="15" t="s">
        <v>3185</v>
      </c>
      <c r="B1767" s="7" t="s">
        <v>3186</v>
      </c>
      <c r="C1767" s="8">
        <v>58.360655737704924</v>
      </c>
      <c r="D1767" s="15">
        <v>22</v>
      </c>
      <c r="E1767" s="61">
        <f t="shared" si="27"/>
        <v>12.839344262295084</v>
      </c>
      <c r="F1767" s="9">
        <v>71.2</v>
      </c>
      <c r="G1767" s="10">
        <v>274</v>
      </c>
    </row>
    <row r="1768" spans="1:7" x14ac:dyDescent="0.25">
      <c r="A1768" s="15" t="s">
        <v>4235</v>
      </c>
      <c r="B1768" s="7" t="s">
        <v>4236</v>
      </c>
      <c r="C1768" s="8">
        <v>70.942622950819683</v>
      </c>
      <c r="D1768" s="15">
        <v>22</v>
      </c>
      <c r="E1768" s="61">
        <f t="shared" si="27"/>
        <v>15.607377049180331</v>
      </c>
      <c r="F1768" s="9">
        <v>86.550000000000011</v>
      </c>
      <c r="G1768" s="10">
        <v>274</v>
      </c>
    </row>
    <row r="1769" spans="1:7" x14ac:dyDescent="0.25">
      <c r="A1769" s="15" t="s">
        <v>4237</v>
      </c>
      <c r="B1769" s="7" t="s">
        <v>4238</v>
      </c>
      <c r="C1769" s="8">
        <v>35.819672131147541</v>
      </c>
      <c r="D1769" s="15">
        <v>22</v>
      </c>
      <c r="E1769" s="61">
        <f t="shared" si="27"/>
        <v>7.8803278688524587</v>
      </c>
      <c r="F1769" s="9">
        <v>43.7</v>
      </c>
      <c r="G1769" s="10">
        <v>274</v>
      </c>
    </row>
    <row r="1770" spans="1:7" x14ac:dyDescent="0.25">
      <c r="A1770" s="15" t="s">
        <v>4239</v>
      </c>
      <c r="B1770" s="7" t="s">
        <v>4240</v>
      </c>
      <c r="C1770" s="8">
        <v>23.360655737704917</v>
      </c>
      <c r="D1770" s="15">
        <v>22</v>
      </c>
      <c r="E1770" s="61">
        <f t="shared" si="27"/>
        <v>5.139344262295082</v>
      </c>
      <c r="F1770" s="9">
        <v>28.5</v>
      </c>
      <c r="G1770" s="10">
        <v>274</v>
      </c>
    </row>
    <row r="1771" spans="1:7" x14ac:dyDescent="0.25">
      <c r="A1771" s="15" t="s">
        <v>6540</v>
      </c>
      <c r="B1771" s="7" t="s">
        <v>6541</v>
      </c>
      <c r="C1771" s="8">
        <v>18.360655737704921</v>
      </c>
      <c r="D1771" s="15">
        <v>22</v>
      </c>
      <c r="E1771" s="61">
        <f t="shared" si="27"/>
        <v>4.0393442622950824</v>
      </c>
      <c r="F1771" s="9">
        <v>22.400000000000002</v>
      </c>
      <c r="G1771" s="10">
        <v>274</v>
      </c>
    </row>
    <row r="1772" spans="1:7" x14ac:dyDescent="0.25">
      <c r="A1772" s="15" t="s">
        <v>7985</v>
      </c>
      <c r="B1772" s="7" t="s">
        <v>7986</v>
      </c>
      <c r="C1772" s="8">
        <v>92.459016393442639</v>
      </c>
      <c r="D1772" s="15">
        <v>22</v>
      </c>
      <c r="E1772" s="61">
        <f t="shared" si="27"/>
        <v>20.34098360655738</v>
      </c>
      <c r="F1772" s="9">
        <v>112.80000000000001</v>
      </c>
      <c r="G1772" s="10">
        <v>274</v>
      </c>
    </row>
    <row r="1773" spans="1:7" x14ac:dyDescent="0.25">
      <c r="A1773" s="15" t="s">
        <v>1171</v>
      </c>
      <c r="B1773" s="7" t="s">
        <v>555</v>
      </c>
      <c r="C1773" s="8">
        <v>15.573770491803279</v>
      </c>
      <c r="D1773" s="15">
        <v>22</v>
      </c>
      <c r="E1773" s="61">
        <f t="shared" si="27"/>
        <v>3.4262295081967213</v>
      </c>
      <c r="F1773" s="9">
        <v>19</v>
      </c>
      <c r="G1773" s="10">
        <v>275</v>
      </c>
    </row>
    <row r="1774" spans="1:7" x14ac:dyDescent="0.25">
      <c r="A1774" s="15" t="s">
        <v>4226</v>
      </c>
      <c r="B1774" s="7" t="s">
        <v>4227</v>
      </c>
      <c r="C1774" s="8">
        <v>23.483606557377051</v>
      </c>
      <c r="D1774" s="15">
        <v>22</v>
      </c>
      <c r="E1774" s="61">
        <f t="shared" si="27"/>
        <v>5.166393442622951</v>
      </c>
      <c r="F1774" s="9">
        <v>28.650000000000002</v>
      </c>
      <c r="G1774" s="10">
        <v>275</v>
      </c>
    </row>
    <row r="1775" spans="1:7" x14ac:dyDescent="0.25">
      <c r="A1775" s="15" t="s">
        <v>6099</v>
      </c>
      <c r="B1775" s="7" t="s">
        <v>6100</v>
      </c>
      <c r="C1775" s="8">
        <v>20.409836065573774</v>
      </c>
      <c r="D1775" s="15">
        <v>22</v>
      </c>
      <c r="E1775" s="61">
        <f t="shared" si="27"/>
        <v>4.4901639344262305</v>
      </c>
      <c r="F1775" s="9">
        <v>24.900000000000002</v>
      </c>
      <c r="G1775" s="10">
        <v>275</v>
      </c>
    </row>
    <row r="1776" spans="1:7" x14ac:dyDescent="0.25">
      <c r="A1776" s="15" t="s">
        <v>6125</v>
      </c>
      <c r="B1776" s="7" t="s">
        <v>6126</v>
      </c>
      <c r="C1776" s="8">
        <v>45.327868852459019</v>
      </c>
      <c r="D1776" s="15">
        <v>22</v>
      </c>
      <c r="E1776" s="61">
        <f t="shared" si="27"/>
        <v>9.9721311475409848</v>
      </c>
      <c r="F1776" s="9">
        <v>55.300000000000004</v>
      </c>
      <c r="G1776" s="10">
        <v>275</v>
      </c>
    </row>
    <row r="1777" spans="1:7" x14ac:dyDescent="0.25">
      <c r="A1777" s="15" t="s">
        <v>6284</v>
      </c>
      <c r="B1777" s="7" t="s">
        <v>6285</v>
      </c>
      <c r="C1777" s="8">
        <v>54.221311475409841</v>
      </c>
      <c r="D1777" s="15">
        <v>22</v>
      </c>
      <c r="E1777" s="61">
        <f t="shared" si="27"/>
        <v>11.928688524590164</v>
      </c>
      <c r="F1777" s="9">
        <v>66.150000000000006</v>
      </c>
      <c r="G1777" s="10">
        <v>275</v>
      </c>
    </row>
    <row r="1778" spans="1:7" x14ac:dyDescent="0.25">
      <c r="A1778" s="15" t="s">
        <v>6209</v>
      </c>
      <c r="B1778" s="7" t="s">
        <v>6286</v>
      </c>
      <c r="C1778" s="8">
        <v>23.11475409836066</v>
      </c>
      <c r="D1778" s="15">
        <v>22</v>
      </c>
      <c r="E1778" s="61">
        <f t="shared" si="27"/>
        <v>5.085245901639345</v>
      </c>
      <c r="F1778" s="9">
        <v>28.200000000000003</v>
      </c>
      <c r="G1778" s="10">
        <v>275</v>
      </c>
    </row>
    <row r="1779" spans="1:7" x14ac:dyDescent="0.25">
      <c r="A1779" s="15" t="s">
        <v>6364</v>
      </c>
      <c r="B1779" s="7" t="s">
        <v>6365</v>
      </c>
      <c r="C1779" s="8">
        <v>24.262295081967213</v>
      </c>
      <c r="D1779" s="15">
        <v>22</v>
      </c>
      <c r="E1779" s="61">
        <f t="shared" si="27"/>
        <v>5.3377049180327871</v>
      </c>
      <c r="F1779" s="9">
        <v>29.6</v>
      </c>
      <c r="G1779" s="10">
        <v>275</v>
      </c>
    </row>
    <row r="1780" spans="1:7" x14ac:dyDescent="0.25">
      <c r="A1780" s="15" t="s">
        <v>3069</v>
      </c>
      <c r="B1780" s="7" t="s">
        <v>3070</v>
      </c>
      <c r="C1780" s="8">
        <v>20.16393442622951</v>
      </c>
      <c r="D1780" s="15">
        <v>22</v>
      </c>
      <c r="E1780" s="61">
        <f t="shared" si="27"/>
        <v>4.4360655737704926</v>
      </c>
      <c r="F1780" s="9">
        <v>24.6</v>
      </c>
      <c r="G1780" s="10">
        <v>276</v>
      </c>
    </row>
    <row r="1781" spans="1:7" x14ac:dyDescent="0.25">
      <c r="A1781" s="15" t="s">
        <v>4228</v>
      </c>
      <c r="B1781" s="7" t="s">
        <v>4229</v>
      </c>
      <c r="C1781" s="8">
        <v>24.098360655737707</v>
      </c>
      <c r="D1781" s="15">
        <v>22</v>
      </c>
      <c r="E1781" s="61">
        <f t="shared" si="27"/>
        <v>5.3016393442622958</v>
      </c>
      <c r="F1781" s="9">
        <v>29.400000000000002</v>
      </c>
      <c r="G1781" s="10">
        <v>276</v>
      </c>
    </row>
    <row r="1782" spans="1:7" x14ac:dyDescent="0.25">
      <c r="A1782" s="15" t="s">
        <v>4249</v>
      </c>
      <c r="B1782" s="7" t="s">
        <v>4250</v>
      </c>
      <c r="C1782" s="8">
        <v>11.55737704918033</v>
      </c>
      <c r="D1782" s="15">
        <v>22</v>
      </c>
      <c r="E1782" s="61">
        <f t="shared" si="27"/>
        <v>2.5426229508196725</v>
      </c>
      <c r="F1782" s="9">
        <v>14.100000000000001</v>
      </c>
      <c r="G1782" s="10">
        <v>276</v>
      </c>
    </row>
    <row r="1783" spans="1:7" x14ac:dyDescent="0.25">
      <c r="A1783" s="15" t="s">
        <v>4251</v>
      </c>
      <c r="B1783" s="7" t="s">
        <v>4252</v>
      </c>
      <c r="C1783" s="8">
        <v>34.508196721311478</v>
      </c>
      <c r="D1783" s="15">
        <v>22</v>
      </c>
      <c r="E1783" s="61">
        <f t="shared" si="27"/>
        <v>7.5918032786885252</v>
      </c>
      <c r="F1783" s="9">
        <v>42.1</v>
      </c>
      <c r="G1783" s="10">
        <v>276</v>
      </c>
    </row>
    <row r="1784" spans="1:7" x14ac:dyDescent="0.25">
      <c r="A1784" s="15" t="s">
        <v>4906</v>
      </c>
      <c r="B1784" s="7" t="s">
        <v>4907</v>
      </c>
      <c r="C1784" s="8">
        <v>11.55737704918033</v>
      </c>
      <c r="D1784" s="15">
        <v>22</v>
      </c>
      <c r="E1784" s="61">
        <f t="shared" si="27"/>
        <v>2.5426229508196725</v>
      </c>
      <c r="F1784" s="9">
        <v>14.100000000000001</v>
      </c>
      <c r="G1784" s="10">
        <v>276</v>
      </c>
    </row>
    <row r="1785" spans="1:7" x14ac:dyDescent="0.25">
      <c r="A1785" s="15" t="s">
        <v>4960</v>
      </c>
      <c r="B1785" s="7" t="s">
        <v>4961</v>
      </c>
      <c r="C1785" s="8">
        <v>87.21311475409837</v>
      </c>
      <c r="D1785" s="15">
        <v>22</v>
      </c>
      <c r="E1785" s="61">
        <f t="shared" si="27"/>
        <v>19.186885245901642</v>
      </c>
      <c r="F1785" s="9">
        <v>106.4</v>
      </c>
      <c r="G1785" s="10">
        <v>276</v>
      </c>
    </row>
    <row r="1786" spans="1:7" x14ac:dyDescent="0.25">
      <c r="A1786" s="15" t="s">
        <v>6631</v>
      </c>
      <c r="B1786" s="7" t="s">
        <v>6632</v>
      </c>
      <c r="C1786" s="8">
        <v>18.483606557377051</v>
      </c>
      <c r="D1786" s="15">
        <v>22</v>
      </c>
      <c r="E1786" s="61">
        <f t="shared" si="27"/>
        <v>4.0663934426229513</v>
      </c>
      <c r="F1786" s="9">
        <v>22.55</v>
      </c>
      <c r="G1786" s="10">
        <v>276</v>
      </c>
    </row>
    <row r="1787" spans="1:7" x14ac:dyDescent="0.25">
      <c r="A1787" s="15" t="s">
        <v>2954</v>
      </c>
      <c r="B1787" s="7" t="s">
        <v>2955</v>
      </c>
      <c r="C1787" s="8">
        <v>80.000000000000014</v>
      </c>
      <c r="D1787" s="15">
        <v>22</v>
      </c>
      <c r="E1787" s="61">
        <f t="shared" si="27"/>
        <v>17.600000000000005</v>
      </c>
      <c r="F1787" s="9">
        <v>97.600000000000009</v>
      </c>
      <c r="G1787" s="10">
        <v>278</v>
      </c>
    </row>
    <row r="1788" spans="1:7" x14ac:dyDescent="0.25">
      <c r="A1788" s="15" t="s">
        <v>4793</v>
      </c>
      <c r="B1788" s="7" t="s">
        <v>4794</v>
      </c>
      <c r="C1788" s="8">
        <v>32.377049180327873</v>
      </c>
      <c r="D1788" s="15">
        <v>22</v>
      </c>
      <c r="E1788" s="61">
        <f t="shared" si="27"/>
        <v>7.1229508196721323</v>
      </c>
      <c r="F1788" s="9">
        <v>39.5</v>
      </c>
      <c r="G1788" s="10">
        <v>278</v>
      </c>
    </row>
    <row r="1789" spans="1:7" x14ac:dyDescent="0.25">
      <c r="A1789" s="15" t="s">
        <v>5894</v>
      </c>
      <c r="B1789" s="7" t="s">
        <v>5895</v>
      </c>
      <c r="C1789" s="8">
        <v>28.770491803278691</v>
      </c>
      <c r="D1789" s="15">
        <v>22</v>
      </c>
      <c r="E1789" s="61">
        <f t="shared" si="27"/>
        <v>6.3295081967213118</v>
      </c>
      <c r="F1789" s="9">
        <v>35.1</v>
      </c>
      <c r="G1789" s="10">
        <v>278</v>
      </c>
    </row>
    <row r="1790" spans="1:7" x14ac:dyDescent="0.25">
      <c r="A1790" s="15" t="s">
        <v>7593</v>
      </c>
      <c r="B1790" s="7" t="s">
        <v>7594</v>
      </c>
      <c r="C1790" s="8">
        <v>15.614754098360656</v>
      </c>
      <c r="D1790" s="15">
        <v>22</v>
      </c>
      <c r="E1790" s="61">
        <f t="shared" si="27"/>
        <v>3.4352459016393442</v>
      </c>
      <c r="F1790" s="9">
        <v>19.05</v>
      </c>
      <c r="G1790" s="10">
        <v>278</v>
      </c>
    </row>
    <row r="1791" spans="1:7" x14ac:dyDescent="0.25">
      <c r="A1791" s="15" t="s">
        <v>7752</v>
      </c>
      <c r="B1791" s="7" t="s">
        <v>7753</v>
      </c>
      <c r="C1791" s="8">
        <v>56.311475409836071</v>
      </c>
      <c r="D1791" s="15">
        <v>22</v>
      </c>
      <c r="E1791" s="61">
        <f t="shared" si="27"/>
        <v>12.388524590163936</v>
      </c>
      <c r="F1791" s="9">
        <v>68.7</v>
      </c>
      <c r="G1791" s="10">
        <v>278</v>
      </c>
    </row>
    <row r="1792" spans="1:7" x14ac:dyDescent="0.25">
      <c r="A1792" s="15" t="s">
        <v>7953</v>
      </c>
      <c r="B1792" s="7" t="s">
        <v>7954</v>
      </c>
      <c r="C1792" s="8">
        <v>32.008196721311471</v>
      </c>
      <c r="D1792" s="15">
        <v>22</v>
      </c>
      <c r="E1792" s="61">
        <f t="shared" si="27"/>
        <v>7.0418032786885236</v>
      </c>
      <c r="F1792" s="9">
        <v>39.049999999999997</v>
      </c>
      <c r="G1792" s="10">
        <v>278</v>
      </c>
    </row>
    <row r="1793" spans="1:7" x14ac:dyDescent="0.25">
      <c r="A1793" s="15" t="s">
        <v>8478</v>
      </c>
      <c r="B1793" s="7" t="s">
        <v>8479</v>
      </c>
      <c r="C1793" s="8">
        <v>26.597999999999999</v>
      </c>
      <c r="D1793" s="15">
        <v>22</v>
      </c>
      <c r="E1793" s="61">
        <f t="shared" si="27"/>
        <v>5.8515600000000001</v>
      </c>
      <c r="F1793" s="9">
        <v>32.449559999999998</v>
      </c>
      <c r="G1793" s="10">
        <v>278</v>
      </c>
    </row>
    <row r="1794" spans="1:7" x14ac:dyDescent="0.25">
      <c r="A1794" s="15" t="s">
        <v>3774</v>
      </c>
      <c r="B1794" s="7" t="s">
        <v>3775</v>
      </c>
      <c r="C1794" s="8">
        <v>61.885245901639344</v>
      </c>
      <c r="D1794" s="15">
        <v>22</v>
      </c>
      <c r="E1794" s="61">
        <f t="shared" si="27"/>
        <v>13.614754098360656</v>
      </c>
      <c r="F1794" s="9">
        <v>75.5</v>
      </c>
      <c r="G1794" s="10">
        <v>279</v>
      </c>
    </row>
    <row r="1795" spans="1:7" x14ac:dyDescent="0.25">
      <c r="A1795" s="15" t="s">
        <v>7955</v>
      </c>
      <c r="B1795" s="7" t="s">
        <v>7956</v>
      </c>
      <c r="C1795" s="8">
        <v>116.92622950819673</v>
      </c>
      <c r="D1795" s="15">
        <v>22</v>
      </c>
      <c r="E1795" s="61">
        <f t="shared" ref="E1795:E1858" si="28">C1795*(D1795/100)</f>
        <v>25.723770491803279</v>
      </c>
      <c r="F1795" s="9">
        <v>142.65</v>
      </c>
      <c r="G1795" s="10">
        <v>279</v>
      </c>
    </row>
    <row r="1796" spans="1:7" x14ac:dyDescent="0.25">
      <c r="A1796" s="15" t="s">
        <v>1161</v>
      </c>
      <c r="B1796" s="7" t="s">
        <v>1162</v>
      </c>
      <c r="C1796" s="8">
        <v>105.86065573770493</v>
      </c>
      <c r="D1796" s="15">
        <v>22</v>
      </c>
      <c r="E1796" s="61">
        <f t="shared" si="28"/>
        <v>23.289344262295085</v>
      </c>
      <c r="F1796" s="9">
        <v>129.15</v>
      </c>
      <c r="G1796" s="10">
        <v>280</v>
      </c>
    </row>
    <row r="1797" spans="1:7" x14ac:dyDescent="0.25">
      <c r="A1797" s="15" t="s">
        <v>4415</v>
      </c>
      <c r="B1797" s="7" t="s">
        <v>4416</v>
      </c>
      <c r="C1797" s="8">
        <v>147.62295081967216</v>
      </c>
      <c r="D1797" s="15">
        <v>22</v>
      </c>
      <c r="E1797" s="61">
        <f t="shared" si="28"/>
        <v>32.477049180327874</v>
      </c>
      <c r="F1797" s="9">
        <v>180.10000000000002</v>
      </c>
      <c r="G1797" s="10">
        <v>280</v>
      </c>
    </row>
    <row r="1798" spans="1:7" x14ac:dyDescent="0.25">
      <c r="A1798" s="15" t="s">
        <v>8087</v>
      </c>
      <c r="B1798" s="7" t="s">
        <v>8636</v>
      </c>
      <c r="C1798" s="8">
        <v>38.319672131147541</v>
      </c>
      <c r="D1798" s="15">
        <v>22</v>
      </c>
      <c r="E1798" s="61">
        <f t="shared" si="28"/>
        <v>8.4303278688524586</v>
      </c>
      <c r="F1798" s="9">
        <v>46.75</v>
      </c>
      <c r="G1798" s="10">
        <v>280</v>
      </c>
    </row>
    <row r="1799" spans="1:7" x14ac:dyDescent="0.25">
      <c r="A1799" s="15" t="s">
        <v>8502</v>
      </c>
      <c r="B1799" s="7" t="s">
        <v>8503</v>
      </c>
      <c r="C1799" s="8">
        <v>137.95081967213116</v>
      </c>
      <c r="D1799" s="15">
        <v>22</v>
      </c>
      <c r="E1799" s="61">
        <f t="shared" si="28"/>
        <v>30.349180327868854</v>
      </c>
      <c r="F1799" s="9">
        <v>168.3</v>
      </c>
      <c r="G1799" s="10">
        <v>280</v>
      </c>
    </row>
    <row r="1800" spans="1:7" x14ac:dyDescent="0.25">
      <c r="A1800" s="15" t="s">
        <v>6542</v>
      </c>
      <c r="B1800" s="7" t="s">
        <v>6543</v>
      </c>
      <c r="C1800" s="8">
        <v>36.844262295081968</v>
      </c>
      <c r="D1800" s="15">
        <v>22</v>
      </c>
      <c r="E1800" s="61">
        <f t="shared" si="28"/>
        <v>8.1057377049180328</v>
      </c>
      <c r="F1800" s="9">
        <v>44.95</v>
      </c>
      <c r="G1800" s="10">
        <v>281</v>
      </c>
    </row>
    <row r="1801" spans="1:7" x14ac:dyDescent="0.25">
      <c r="A1801" s="15" t="s">
        <v>6544</v>
      </c>
      <c r="B1801" s="7" t="s">
        <v>6545</v>
      </c>
      <c r="C1801" s="8">
        <v>36.844262295081968</v>
      </c>
      <c r="D1801" s="15">
        <v>22</v>
      </c>
      <c r="E1801" s="61">
        <f t="shared" si="28"/>
        <v>8.1057377049180328</v>
      </c>
      <c r="F1801" s="9">
        <v>44.95</v>
      </c>
      <c r="G1801" s="10">
        <v>281</v>
      </c>
    </row>
    <row r="1802" spans="1:7" x14ac:dyDescent="0.25">
      <c r="A1802" s="15" t="s">
        <v>8085</v>
      </c>
      <c r="B1802" s="7" t="s">
        <v>8086</v>
      </c>
      <c r="C1802" s="8">
        <v>153.27868852459017</v>
      </c>
      <c r="D1802" s="15">
        <v>22</v>
      </c>
      <c r="E1802" s="61">
        <f t="shared" si="28"/>
        <v>33.721311475409834</v>
      </c>
      <c r="F1802" s="9">
        <v>187</v>
      </c>
      <c r="G1802" s="10">
        <v>281</v>
      </c>
    </row>
    <row r="1803" spans="1:7" x14ac:dyDescent="0.25">
      <c r="A1803" s="15" t="s">
        <v>8498</v>
      </c>
      <c r="B1803" s="7" t="s">
        <v>8499</v>
      </c>
      <c r="C1803" s="8">
        <v>15.286885245901642</v>
      </c>
      <c r="D1803" s="15">
        <v>22</v>
      </c>
      <c r="E1803" s="61">
        <f t="shared" si="28"/>
        <v>3.3631147540983615</v>
      </c>
      <c r="F1803" s="9">
        <v>18.650000000000002</v>
      </c>
      <c r="G1803" s="10">
        <v>281</v>
      </c>
    </row>
    <row r="1804" spans="1:7" x14ac:dyDescent="0.25">
      <c r="A1804" s="15" t="s">
        <v>8500</v>
      </c>
      <c r="B1804" s="7" t="s">
        <v>8501</v>
      </c>
      <c r="C1804" s="8">
        <v>15.286885245901642</v>
      </c>
      <c r="D1804" s="15">
        <v>22</v>
      </c>
      <c r="E1804" s="61">
        <f t="shared" si="28"/>
        <v>3.3631147540983615</v>
      </c>
      <c r="F1804" s="9">
        <v>18.650000000000002</v>
      </c>
      <c r="G1804" s="10">
        <v>281</v>
      </c>
    </row>
    <row r="1805" spans="1:7" x14ac:dyDescent="0.25">
      <c r="A1805" s="15" t="s">
        <v>2762</v>
      </c>
      <c r="B1805" s="7" t="s">
        <v>2763</v>
      </c>
      <c r="C1805" s="8">
        <v>124.1393442622951</v>
      </c>
      <c r="D1805" s="15">
        <v>22</v>
      </c>
      <c r="E1805" s="61">
        <f t="shared" si="28"/>
        <v>27.31065573770492</v>
      </c>
      <c r="F1805" s="9">
        <v>151.45000000000002</v>
      </c>
      <c r="G1805" s="10">
        <v>282</v>
      </c>
    </row>
    <row r="1806" spans="1:7" x14ac:dyDescent="0.25">
      <c r="A1806" s="15" t="s">
        <v>4791</v>
      </c>
      <c r="B1806" s="7" t="s">
        <v>2764</v>
      </c>
      <c r="C1806" s="8">
        <v>46.47540983606558</v>
      </c>
      <c r="D1806" s="15">
        <v>22</v>
      </c>
      <c r="E1806" s="61">
        <f t="shared" si="28"/>
        <v>10.224590163934428</v>
      </c>
      <c r="F1806" s="9">
        <v>56.7</v>
      </c>
      <c r="G1806" s="10">
        <v>282</v>
      </c>
    </row>
    <row r="1807" spans="1:7" x14ac:dyDescent="0.25">
      <c r="A1807" s="15" t="s">
        <v>4792</v>
      </c>
      <c r="B1807" s="7" t="s">
        <v>1222</v>
      </c>
      <c r="C1807" s="8">
        <v>50.204918032786885</v>
      </c>
      <c r="D1807" s="15">
        <v>22</v>
      </c>
      <c r="E1807" s="61">
        <f t="shared" si="28"/>
        <v>11.045081967213115</v>
      </c>
      <c r="F1807" s="9">
        <v>61.25</v>
      </c>
      <c r="G1807" s="10">
        <v>282</v>
      </c>
    </row>
    <row r="1808" spans="1:7" x14ac:dyDescent="0.25">
      <c r="A1808" s="15" t="s">
        <v>5870</v>
      </c>
      <c r="B1808" s="7" t="s">
        <v>3231</v>
      </c>
      <c r="C1808" s="8">
        <v>13.688524590163935</v>
      </c>
      <c r="D1808" s="15">
        <v>22</v>
      </c>
      <c r="E1808" s="61">
        <f t="shared" si="28"/>
        <v>3.0114754098360659</v>
      </c>
      <c r="F1808" s="9">
        <v>16.7</v>
      </c>
      <c r="G1808" s="10">
        <v>282</v>
      </c>
    </row>
    <row r="1809" spans="1:7" x14ac:dyDescent="0.25">
      <c r="A1809" s="15" t="s">
        <v>5880</v>
      </c>
      <c r="B1809" s="7" t="s">
        <v>5881</v>
      </c>
      <c r="C1809" s="8">
        <v>11.844262295081968</v>
      </c>
      <c r="D1809" s="15">
        <v>22</v>
      </c>
      <c r="E1809" s="61">
        <f t="shared" si="28"/>
        <v>2.6057377049180332</v>
      </c>
      <c r="F1809" s="9">
        <v>14.450000000000001</v>
      </c>
      <c r="G1809" s="10">
        <v>282</v>
      </c>
    </row>
    <row r="1810" spans="1:7" x14ac:dyDescent="0.25">
      <c r="A1810" s="15" t="s">
        <v>6059</v>
      </c>
      <c r="B1810" s="7" t="s">
        <v>6060</v>
      </c>
      <c r="C1810" s="8">
        <v>15.655737704918034</v>
      </c>
      <c r="D1810" s="15">
        <v>22</v>
      </c>
      <c r="E1810" s="61">
        <f t="shared" si="28"/>
        <v>3.4442622950819675</v>
      </c>
      <c r="F1810" s="9">
        <v>19.100000000000001</v>
      </c>
      <c r="G1810" s="10">
        <v>282</v>
      </c>
    </row>
    <row r="1811" spans="1:7" x14ac:dyDescent="0.25">
      <c r="A1811" s="15" t="s">
        <v>6061</v>
      </c>
      <c r="B1811" s="7" t="s">
        <v>6062</v>
      </c>
      <c r="C1811" s="8">
        <v>11.844262295081968</v>
      </c>
      <c r="D1811" s="15">
        <v>22</v>
      </c>
      <c r="E1811" s="61">
        <f t="shared" si="28"/>
        <v>2.6057377049180332</v>
      </c>
      <c r="F1811" s="9">
        <v>14.450000000000001</v>
      </c>
      <c r="G1811" s="10">
        <v>282</v>
      </c>
    </row>
    <row r="1812" spans="1:7" x14ac:dyDescent="0.25">
      <c r="A1812" s="15" t="s">
        <v>6065</v>
      </c>
      <c r="B1812" s="7" t="s">
        <v>6066</v>
      </c>
      <c r="C1812" s="8">
        <v>14.221311475409838</v>
      </c>
      <c r="D1812" s="15">
        <v>22</v>
      </c>
      <c r="E1812" s="61">
        <f t="shared" si="28"/>
        <v>3.1286885245901641</v>
      </c>
      <c r="F1812" s="9">
        <v>17.350000000000001</v>
      </c>
      <c r="G1812" s="10">
        <v>282</v>
      </c>
    </row>
    <row r="1813" spans="1:7" x14ac:dyDescent="0.25">
      <c r="A1813" s="15" t="s">
        <v>6129</v>
      </c>
      <c r="B1813" s="7" t="s">
        <v>6130</v>
      </c>
      <c r="C1813" s="8">
        <v>43.4016393442623</v>
      </c>
      <c r="D1813" s="15">
        <v>22</v>
      </c>
      <c r="E1813" s="61">
        <f t="shared" si="28"/>
        <v>9.5483606557377065</v>
      </c>
      <c r="F1813" s="9">
        <v>52.95</v>
      </c>
      <c r="G1813" s="10">
        <v>282</v>
      </c>
    </row>
    <row r="1814" spans="1:7" x14ac:dyDescent="0.25">
      <c r="A1814" s="15" t="s">
        <v>6326</v>
      </c>
      <c r="B1814" s="7" t="s">
        <v>6327</v>
      </c>
      <c r="C1814" s="8">
        <v>30.081967213114758</v>
      </c>
      <c r="D1814" s="15">
        <v>22</v>
      </c>
      <c r="E1814" s="61">
        <f t="shared" si="28"/>
        <v>6.6180327868852471</v>
      </c>
      <c r="F1814" s="9">
        <v>36.700000000000003</v>
      </c>
      <c r="G1814" s="10">
        <v>282</v>
      </c>
    </row>
    <row r="1815" spans="1:7" x14ac:dyDescent="0.25">
      <c r="A1815" s="15" t="s">
        <v>3763</v>
      </c>
      <c r="B1815" s="7" t="s">
        <v>3764</v>
      </c>
      <c r="C1815" s="8">
        <v>57.172131147540988</v>
      </c>
      <c r="D1815" s="15">
        <v>22</v>
      </c>
      <c r="E1815" s="61">
        <f t="shared" si="28"/>
        <v>12.577868852459018</v>
      </c>
      <c r="F1815" s="9">
        <v>69.75</v>
      </c>
      <c r="G1815" s="10">
        <v>283</v>
      </c>
    </row>
    <row r="1816" spans="1:7" x14ac:dyDescent="0.25">
      <c r="A1816" s="15" t="s">
        <v>3843</v>
      </c>
      <c r="B1816" s="7" t="s">
        <v>3844</v>
      </c>
      <c r="C1816" s="8">
        <v>179.95901639344262</v>
      </c>
      <c r="D1816" s="15">
        <v>22</v>
      </c>
      <c r="E1816" s="61">
        <f t="shared" si="28"/>
        <v>39.59098360655738</v>
      </c>
      <c r="F1816" s="9">
        <v>219.55</v>
      </c>
      <c r="G1816" s="10">
        <v>283</v>
      </c>
    </row>
    <row r="1817" spans="1:7" x14ac:dyDescent="0.25">
      <c r="A1817" s="15" t="s">
        <v>4550</v>
      </c>
      <c r="B1817" s="7" t="s">
        <v>1104</v>
      </c>
      <c r="C1817" s="8">
        <v>175.53278688524591</v>
      </c>
      <c r="D1817" s="15">
        <v>22</v>
      </c>
      <c r="E1817" s="61">
        <f t="shared" si="28"/>
        <v>38.617213114754101</v>
      </c>
      <c r="F1817" s="9">
        <v>214.15</v>
      </c>
      <c r="G1817" s="10">
        <v>283</v>
      </c>
    </row>
    <row r="1818" spans="1:7" x14ac:dyDescent="0.25">
      <c r="A1818" s="15" t="s">
        <v>7367</v>
      </c>
      <c r="B1818" s="7" t="s">
        <v>7368</v>
      </c>
      <c r="C1818" s="8">
        <v>14.877049180327871</v>
      </c>
      <c r="D1818" s="15">
        <v>22</v>
      </c>
      <c r="E1818" s="61">
        <f t="shared" si="28"/>
        <v>3.2729508196721318</v>
      </c>
      <c r="F1818" s="9">
        <v>18.150000000000002</v>
      </c>
      <c r="G1818" s="10">
        <v>283</v>
      </c>
    </row>
    <row r="1819" spans="1:7" x14ac:dyDescent="0.25">
      <c r="A1819" s="15" t="s">
        <v>1102</v>
      </c>
      <c r="B1819" s="7" t="s">
        <v>1103</v>
      </c>
      <c r="C1819" s="8">
        <v>13.114754098360656</v>
      </c>
      <c r="D1819" s="15">
        <v>22</v>
      </c>
      <c r="E1819" s="61">
        <f t="shared" si="28"/>
        <v>2.8852459016393444</v>
      </c>
      <c r="F1819" s="9">
        <v>16</v>
      </c>
      <c r="G1819" s="10">
        <v>284</v>
      </c>
    </row>
    <row r="1820" spans="1:7" x14ac:dyDescent="0.25">
      <c r="A1820" s="15" t="s">
        <v>1105</v>
      </c>
      <c r="B1820" s="7" t="s">
        <v>1106</v>
      </c>
      <c r="C1820" s="8">
        <v>13.114754098360656</v>
      </c>
      <c r="D1820" s="15">
        <v>22</v>
      </c>
      <c r="E1820" s="61">
        <f t="shared" si="28"/>
        <v>2.8852459016393444</v>
      </c>
      <c r="F1820" s="9">
        <v>16</v>
      </c>
      <c r="G1820" s="10">
        <v>284</v>
      </c>
    </row>
    <row r="1821" spans="1:7" x14ac:dyDescent="0.25">
      <c r="A1821" s="15" t="s">
        <v>1107</v>
      </c>
      <c r="B1821" s="7" t="s">
        <v>1108</v>
      </c>
      <c r="C1821" s="8">
        <v>13.114754098360656</v>
      </c>
      <c r="D1821" s="15">
        <v>22</v>
      </c>
      <c r="E1821" s="61">
        <f t="shared" si="28"/>
        <v>2.8852459016393444</v>
      </c>
      <c r="F1821" s="9">
        <v>16</v>
      </c>
      <c r="G1821" s="10">
        <v>284</v>
      </c>
    </row>
    <row r="1822" spans="1:7" x14ac:dyDescent="0.25">
      <c r="A1822" s="15" t="s">
        <v>1131</v>
      </c>
      <c r="B1822" s="7" t="s">
        <v>1132</v>
      </c>
      <c r="C1822" s="8">
        <v>13.114754098360656</v>
      </c>
      <c r="D1822" s="15">
        <v>22</v>
      </c>
      <c r="E1822" s="61">
        <f t="shared" si="28"/>
        <v>2.8852459016393444</v>
      </c>
      <c r="F1822" s="9">
        <v>16</v>
      </c>
      <c r="G1822" s="10">
        <v>284</v>
      </c>
    </row>
    <row r="1823" spans="1:7" x14ac:dyDescent="0.25">
      <c r="A1823" s="15" t="s">
        <v>1165</v>
      </c>
      <c r="B1823" s="7" t="s">
        <v>1166</v>
      </c>
      <c r="C1823" s="8">
        <v>15.122950819672131</v>
      </c>
      <c r="D1823" s="15">
        <v>22</v>
      </c>
      <c r="E1823" s="61">
        <f t="shared" si="28"/>
        <v>3.3270491803278688</v>
      </c>
      <c r="F1823" s="9">
        <v>18.45</v>
      </c>
      <c r="G1823" s="10">
        <v>284</v>
      </c>
    </row>
    <row r="1824" spans="1:7" x14ac:dyDescent="0.25">
      <c r="A1824" s="15" t="s">
        <v>4885</v>
      </c>
      <c r="B1824" s="7" t="s">
        <v>2905</v>
      </c>
      <c r="C1824" s="8">
        <v>15.122950819672131</v>
      </c>
      <c r="D1824" s="15">
        <v>22</v>
      </c>
      <c r="E1824" s="61">
        <f t="shared" si="28"/>
        <v>3.3270491803278688</v>
      </c>
      <c r="F1824" s="9">
        <v>18.45</v>
      </c>
      <c r="G1824" s="10">
        <v>284</v>
      </c>
    </row>
    <row r="1825" spans="1:7" x14ac:dyDescent="0.25">
      <c r="A1825" s="15" t="s">
        <v>4886</v>
      </c>
      <c r="B1825" s="7" t="s">
        <v>4887</v>
      </c>
      <c r="C1825" s="8">
        <v>17.090163934426229</v>
      </c>
      <c r="D1825" s="15">
        <v>22</v>
      </c>
      <c r="E1825" s="61">
        <f t="shared" si="28"/>
        <v>3.7598360655737704</v>
      </c>
      <c r="F1825" s="9">
        <v>20.85</v>
      </c>
      <c r="G1825" s="10">
        <v>284</v>
      </c>
    </row>
    <row r="1826" spans="1:7" x14ac:dyDescent="0.25">
      <c r="A1826" s="15" t="s">
        <v>6111</v>
      </c>
      <c r="B1826" s="7" t="s">
        <v>6112</v>
      </c>
      <c r="C1826" s="8">
        <v>17.909836065573771</v>
      </c>
      <c r="D1826" s="15">
        <v>22</v>
      </c>
      <c r="E1826" s="61">
        <f t="shared" si="28"/>
        <v>3.9401639344262294</v>
      </c>
      <c r="F1826" s="9">
        <v>21.85</v>
      </c>
      <c r="G1826" s="10">
        <v>284</v>
      </c>
    </row>
    <row r="1827" spans="1:7" x14ac:dyDescent="0.25">
      <c r="A1827" s="15" t="s">
        <v>1167</v>
      </c>
      <c r="B1827" s="7" t="s">
        <v>1168</v>
      </c>
      <c r="C1827" s="8">
        <v>22.704918032786889</v>
      </c>
      <c r="D1827" s="15">
        <v>22</v>
      </c>
      <c r="E1827" s="61">
        <f t="shared" si="28"/>
        <v>4.9950819672131157</v>
      </c>
      <c r="F1827" s="9">
        <v>27.700000000000003</v>
      </c>
      <c r="G1827" s="10">
        <v>285</v>
      </c>
    </row>
    <row r="1828" spans="1:7" x14ac:dyDescent="0.25">
      <c r="A1828" s="15" t="s">
        <v>1741</v>
      </c>
      <c r="B1828" s="7" t="s">
        <v>1742</v>
      </c>
      <c r="C1828" s="8">
        <v>27.254098360655739</v>
      </c>
      <c r="D1828" s="15">
        <v>22</v>
      </c>
      <c r="E1828" s="61">
        <f t="shared" si="28"/>
        <v>5.9959016393442628</v>
      </c>
      <c r="F1828" s="9">
        <v>33.25</v>
      </c>
      <c r="G1828" s="10">
        <v>285</v>
      </c>
    </row>
    <row r="1829" spans="1:7" x14ac:dyDescent="0.25">
      <c r="A1829" s="15" t="s">
        <v>4253</v>
      </c>
      <c r="B1829" s="7" t="s">
        <v>4254</v>
      </c>
      <c r="C1829" s="8">
        <v>7.5000000000000009</v>
      </c>
      <c r="D1829" s="15">
        <v>22</v>
      </c>
      <c r="E1829" s="61">
        <f t="shared" si="28"/>
        <v>1.6500000000000001</v>
      </c>
      <c r="F1829" s="9">
        <v>9.15</v>
      </c>
      <c r="G1829" s="10">
        <v>285</v>
      </c>
    </row>
    <row r="1830" spans="1:7" x14ac:dyDescent="0.25">
      <c r="A1830" s="15" t="s">
        <v>6546</v>
      </c>
      <c r="B1830" s="7" t="s">
        <v>6547</v>
      </c>
      <c r="C1830" s="8">
        <v>1061.8032786885246</v>
      </c>
      <c r="D1830" s="15">
        <v>22</v>
      </c>
      <c r="E1830" s="61">
        <f t="shared" si="28"/>
        <v>233.59672131147542</v>
      </c>
      <c r="F1830" s="9">
        <v>1295.4000000000001</v>
      </c>
      <c r="G1830" s="10">
        <v>285</v>
      </c>
    </row>
    <row r="1831" spans="1:7" x14ac:dyDescent="0.25">
      <c r="A1831" s="15" t="s">
        <v>8148</v>
      </c>
      <c r="B1831" s="7" t="s">
        <v>8149</v>
      </c>
      <c r="C1831" s="8">
        <v>11.598360655737705</v>
      </c>
      <c r="D1831" s="15">
        <v>22</v>
      </c>
      <c r="E1831" s="61">
        <f t="shared" si="28"/>
        <v>2.5516393442622953</v>
      </c>
      <c r="F1831" s="9">
        <v>14.15</v>
      </c>
      <c r="G1831" s="10">
        <v>285</v>
      </c>
    </row>
    <row r="1832" spans="1:7" x14ac:dyDescent="0.25">
      <c r="A1832" s="15" t="s">
        <v>1163</v>
      </c>
      <c r="B1832" s="7" t="s">
        <v>1164</v>
      </c>
      <c r="C1832" s="8">
        <v>20.368852459016395</v>
      </c>
      <c r="D1832" s="15">
        <v>22</v>
      </c>
      <c r="E1832" s="61">
        <f t="shared" si="28"/>
        <v>4.4811475409836072</v>
      </c>
      <c r="F1832" s="9">
        <v>24.85</v>
      </c>
      <c r="G1832" s="10">
        <v>286</v>
      </c>
    </row>
    <row r="1833" spans="1:7" x14ac:dyDescent="0.25">
      <c r="A1833" s="15" t="s">
        <v>3725</v>
      </c>
      <c r="B1833" s="7" t="s">
        <v>3726</v>
      </c>
      <c r="C1833" s="8">
        <v>27.827868852459019</v>
      </c>
      <c r="D1833" s="15">
        <v>22</v>
      </c>
      <c r="E1833" s="61">
        <f t="shared" si="28"/>
        <v>6.1221311475409843</v>
      </c>
      <c r="F1833" s="9">
        <v>33.950000000000003</v>
      </c>
      <c r="G1833" s="10">
        <v>286</v>
      </c>
    </row>
    <row r="1834" spans="1:7" x14ac:dyDescent="0.25">
      <c r="A1834" s="15" t="s">
        <v>3825</v>
      </c>
      <c r="B1834" s="7" t="s">
        <v>3826</v>
      </c>
      <c r="C1834" s="8">
        <v>12.704918032786885</v>
      </c>
      <c r="D1834" s="15">
        <v>22</v>
      </c>
      <c r="E1834" s="61">
        <f t="shared" si="28"/>
        <v>2.7950819672131146</v>
      </c>
      <c r="F1834" s="9">
        <v>15.5</v>
      </c>
      <c r="G1834" s="10">
        <v>286</v>
      </c>
    </row>
    <row r="1835" spans="1:7" x14ac:dyDescent="0.25">
      <c r="A1835" s="15" t="s">
        <v>3827</v>
      </c>
      <c r="B1835" s="7" t="s">
        <v>3828</v>
      </c>
      <c r="C1835" s="8">
        <v>11.27049180327869</v>
      </c>
      <c r="D1835" s="15">
        <v>22</v>
      </c>
      <c r="E1835" s="61">
        <f t="shared" si="28"/>
        <v>2.4795081967213117</v>
      </c>
      <c r="F1835" s="9">
        <v>13.75</v>
      </c>
      <c r="G1835" s="10">
        <v>286</v>
      </c>
    </row>
    <row r="1836" spans="1:7" x14ac:dyDescent="0.25">
      <c r="A1836" s="15" t="s">
        <v>3829</v>
      </c>
      <c r="B1836" s="7" t="s">
        <v>3830</v>
      </c>
      <c r="C1836" s="8">
        <v>29.754098360655743</v>
      </c>
      <c r="D1836" s="15">
        <v>22</v>
      </c>
      <c r="E1836" s="61">
        <f t="shared" si="28"/>
        <v>6.5459016393442635</v>
      </c>
      <c r="F1836" s="9">
        <v>36.300000000000004</v>
      </c>
      <c r="G1836" s="10">
        <v>286</v>
      </c>
    </row>
    <row r="1837" spans="1:7" x14ac:dyDescent="0.25">
      <c r="A1837" s="15" t="s">
        <v>8150</v>
      </c>
      <c r="B1837" s="7" t="s">
        <v>8151</v>
      </c>
      <c r="C1837" s="8">
        <v>17.090163934426229</v>
      </c>
      <c r="D1837" s="15">
        <v>22</v>
      </c>
      <c r="E1837" s="61">
        <f t="shared" si="28"/>
        <v>3.7598360655737704</v>
      </c>
      <c r="F1837" s="9">
        <v>20.85</v>
      </c>
      <c r="G1837" s="10">
        <v>286</v>
      </c>
    </row>
    <row r="1838" spans="1:7" x14ac:dyDescent="0.25">
      <c r="A1838" s="15" t="s">
        <v>8152</v>
      </c>
      <c r="B1838" s="7" t="s">
        <v>8153</v>
      </c>
      <c r="C1838" s="8">
        <v>17.090163934426229</v>
      </c>
      <c r="D1838" s="15">
        <v>22</v>
      </c>
      <c r="E1838" s="61">
        <f t="shared" si="28"/>
        <v>3.7598360655737704</v>
      </c>
      <c r="F1838" s="9">
        <v>20.85</v>
      </c>
      <c r="G1838" s="10">
        <v>286</v>
      </c>
    </row>
    <row r="1839" spans="1:7" x14ac:dyDescent="0.25">
      <c r="A1839" s="15" t="s">
        <v>8154</v>
      </c>
      <c r="B1839" s="7" t="s">
        <v>8155</v>
      </c>
      <c r="C1839" s="8">
        <v>8.9344262295081975</v>
      </c>
      <c r="D1839" s="15">
        <v>22</v>
      </c>
      <c r="E1839" s="61">
        <f t="shared" si="28"/>
        <v>1.9655737704918035</v>
      </c>
      <c r="F1839" s="9">
        <v>10.9</v>
      </c>
      <c r="G1839" s="10">
        <v>286</v>
      </c>
    </row>
    <row r="1840" spans="1:7" x14ac:dyDescent="0.25">
      <c r="A1840" s="15" t="s">
        <v>4255</v>
      </c>
      <c r="B1840" s="7" t="s">
        <v>4256</v>
      </c>
      <c r="C1840" s="8">
        <v>16.147540983606561</v>
      </c>
      <c r="D1840" s="15">
        <v>22</v>
      </c>
      <c r="E1840" s="61">
        <f t="shared" si="28"/>
        <v>3.5524590163934433</v>
      </c>
      <c r="F1840" s="9">
        <v>19.700000000000003</v>
      </c>
      <c r="G1840" s="10">
        <v>287</v>
      </c>
    </row>
    <row r="1841" spans="1:7" x14ac:dyDescent="0.25">
      <c r="A1841" s="15" t="s">
        <v>4257</v>
      </c>
      <c r="B1841" s="7" t="s">
        <v>4258</v>
      </c>
      <c r="C1841" s="8">
        <v>8.3196721311475414</v>
      </c>
      <c r="D1841" s="15">
        <v>22</v>
      </c>
      <c r="E1841" s="61">
        <f t="shared" si="28"/>
        <v>1.8303278688524591</v>
      </c>
      <c r="F1841" s="9">
        <v>10.15</v>
      </c>
      <c r="G1841" s="10">
        <v>287</v>
      </c>
    </row>
    <row r="1842" spans="1:7" x14ac:dyDescent="0.25">
      <c r="A1842" s="15" t="s">
        <v>6390</v>
      </c>
      <c r="B1842" s="7" t="s">
        <v>6391</v>
      </c>
      <c r="C1842" s="8">
        <v>19.877049180327869</v>
      </c>
      <c r="D1842" s="15">
        <v>22</v>
      </c>
      <c r="E1842" s="61">
        <f t="shared" si="28"/>
        <v>4.3729508196721314</v>
      </c>
      <c r="F1842" s="9">
        <v>24.25</v>
      </c>
      <c r="G1842" s="10">
        <v>287</v>
      </c>
    </row>
    <row r="1843" spans="1:7" x14ac:dyDescent="0.25">
      <c r="A1843" s="15" t="s">
        <v>6392</v>
      </c>
      <c r="B1843" s="7" t="s">
        <v>6393</v>
      </c>
      <c r="C1843" s="8">
        <v>19.877049180327869</v>
      </c>
      <c r="D1843" s="15">
        <v>22</v>
      </c>
      <c r="E1843" s="61">
        <f t="shared" si="28"/>
        <v>4.3729508196721314</v>
      </c>
      <c r="F1843" s="9">
        <v>24.25</v>
      </c>
      <c r="G1843" s="10">
        <v>287</v>
      </c>
    </row>
    <row r="1844" spans="1:7" x14ac:dyDescent="0.25">
      <c r="A1844" s="15" t="s">
        <v>6481</v>
      </c>
      <c r="B1844" s="7" t="s">
        <v>6482</v>
      </c>
      <c r="C1844" s="8">
        <v>19.877049180327869</v>
      </c>
      <c r="D1844" s="15">
        <v>22</v>
      </c>
      <c r="E1844" s="61">
        <f t="shared" si="28"/>
        <v>4.3729508196721314</v>
      </c>
      <c r="F1844" s="9">
        <v>24.25</v>
      </c>
      <c r="G1844" s="10">
        <v>287</v>
      </c>
    </row>
    <row r="1845" spans="1:7" x14ac:dyDescent="0.25">
      <c r="A1845" s="15" t="s">
        <v>6483</v>
      </c>
      <c r="B1845" s="7" t="s">
        <v>6484</v>
      </c>
      <c r="C1845" s="8">
        <v>19.877049180327869</v>
      </c>
      <c r="D1845" s="15">
        <v>22</v>
      </c>
      <c r="E1845" s="61">
        <f t="shared" si="28"/>
        <v>4.3729508196721314</v>
      </c>
      <c r="F1845" s="9">
        <v>24.25</v>
      </c>
      <c r="G1845" s="10">
        <v>287</v>
      </c>
    </row>
    <row r="1846" spans="1:7" x14ac:dyDescent="0.25">
      <c r="A1846" s="15" t="s">
        <v>6485</v>
      </c>
      <c r="B1846" s="7" t="s">
        <v>6486</v>
      </c>
      <c r="C1846" s="8">
        <v>19.877049180327869</v>
      </c>
      <c r="D1846" s="15">
        <v>22</v>
      </c>
      <c r="E1846" s="61">
        <f t="shared" si="28"/>
        <v>4.3729508196721314</v>
      </c>
      <c r="F1846" s="9">
        <v>24.25</v>
      </c>
      <c r="G1846" s="10">
        <v>287</v>
      </c>
    </row>
    <row r="1847" spans="1:7" x14ac:dyDescent="0.25">
      <c r="A1847" s="15" t="s">
        <v>7359</v>
      </c>
      <c r="B1847" s="7" t="s">
        <v>7360</v>
      </c>
      <c r="C1847" s="8">
        <v>45.614754098360663</v>
      </c>
      <c r="D1847" s="15">
        <v>22</v>
      </c>
      <c r="E1847" s="61">
        <f t="shared" si="28"/>
        <v>10.035245901639346</v>
      </c>
      <c r="F1847" s="9">
        <v>55.650000000000006</v>
      </c>
      <c r="G1847" s="10">
        <v>287</v>
      </c>
    </row>
    <row r="1848" spans="1:7" x14ac:dyDescent="0.25">
      <c r="A1848" s="15" t="s">
        <v>3324</v>
      </c>
      <c r="B1848" s="7" t="s">
        <v>3325</v>
      </c>
      <c r="C1848" s="8">
        <v>30.573770491803284</v>
      </c>
      <c r="D1848" s="15">
        <v>22</v>
      </c>
      <c r="E1848" s="61">
        <f t="shared" si="28"/>
        <v>6.7262295081967229</v>
      </c>
      <c r="F1848" s="9">
        <v>37.300000000000004</v>
      </c>
      <c r="G1848" s="10">
        <v>288</v>
      </c>
    </row>
    <row r="1849" spans="1:7" x14ac:dyDescent="0.25">
      <c r="A1849" s="15" t="s">
        <v>4259</v>
      </c>
      <c r="B1849" s="7" t="s">
        <v>4260</v>
      </c>
      <c r="C1849" s="8">
        <v>32.827868852459019</v>
      </c>
      <c r="D1849" s="15">
        <v>22</v>
      </c>
      <c r="E1849" s="61">
        <f t="shared" si="28"/>
        <v>7.222131147540984</v>
      </c>
      <c r="F1849" s="9">
        <v>40.050000000000004</v>
      </c>
      <c r="G1849" s="10">
        <v>288</v>
      </c>
    </row>
    <row r="1850" spans="1:7" x14ac:dyDescent="0.25">
      <c r="A1850" s="15" t="s">
        <v>4267</v>
      </c>
      <c r="B1850" s="7" t="s">
        <v>4268</v>
      </c>
      <c r="C1850" s="8">
        <v>25.45081967213115</v>
      </c>
      <c r="D1850" s="15">
        <v>22</v>
      </c>
      <c r="E1850" s="61">
        <f t="shared" si="28"/>
        <v>5.5991803278688534</v>
      </c>
      <c r="F1850" s="9">
        <v>31.05</v>
      </c>
      <c r="G1850" s="10">
        <v>288</v>
      </c>
    </row>
    <row r="1851" spans="1:7" x14ac:dyDescent="0.25">
      <c r="A1851" s="15" t="s">
        <v>6384</v>
      </c>
      <c r="B1851" s="7" t="s">
        <v>6385</v>
      </c>
      <c r="C1851" s="8">
        <v>34.877049180327873</v>
      </c>
      <c r="D1851" s="15">
        <v>22</v>
      </c>
      <c r="E1851" s="61">
        <f t="shared" si="28"/>
        <v>7.6729508196721321</v>
      </c>
      <c r="F1851" s="9">
        <v>42.550000000000004</v>
      </c>
      <c r="G1851" s="10">
        <v>288</v>
      </c>
    </row>
    <row r="1852" spans="1:7" x14ac:dyDescent="0.25">
      <c r="A1852" s="15" t="s">
        <v>6386</v>
      </c>
      <c r="B1852" s="7" t="s">
        <v>6387</v>
      </c>
      <c r="C1852" s="8">
        <v>29.754098360655743</v>
      </c>
      <c r="D1852" s="15">
        <v>22</v>
      </c>
      <c r="E1852" s="61">
        <f t="shared" si="28"/>
        <v>6.5459016393442635</v>
      </c>
      <c r="F1852" s="9">
        <v>36.300000000000004</v>
      </c>
      <c r="G1852" s="10">
        <v>288</v>
      </c>
    </row>
    <row r="1853" spans="1:7" x14ac:dyDescent="0.25">
      <c r="A1853" s="15" t="s">
        <v>6388</v>
      </c>
      <c r="B1853" s="7" t="s">
        <v>6389</v>
      </c>
      <c r="C1853" s="8">
        <v>99.3032786885246</v>
      </c>
      <c r="D1853" s="15">
        <v>22</v>
      </c>
      <c r="E1853" s="61">
        <f t="shared" si="28"/>
        <v>21.846721311475413</v>
      </c>
      <c r="F1853" s="9">
        <v>121.15</v>
      </c>
      <c r="G1853" s="10">
        <v>288</v>
      </c>
    </row>
    <row r="1854" spans="1:7" x14ac:dyDescent="0.25">
      <c r="A1854" s="15" t="s">
        <v>7403</v>
      </c>
      <c r="B1854" s="7" t="s">
        <v>7404</v>
      </c>
      <c r="C1854" s="8">
        <v>25.409836065573771</v>
      </c>
      <c r="D1854" s="15">
        <v>22</v>
      </c>
      <c r="E1854" s="61">
        <f t="shared" si="28"/>
        <v>5.5901639344262293</v>
      </c>
      <c r="F1854" s="9">
        <v>31</v>
      </c>
      <c r="G1854" s="10">
        <v>288</v>
      </c>
    </row>
    <row r="1855" spans="1:7" x14ac:dyDescent="0.25">
      <c r="A1855" s="15" t="s">
        <v>8381</v>
      </c>
      <c r="B1855" s="7" t="s">
        <v>8382</v>
      </c>
      <c r="C1855" s="8">
        <v>14.016393442622952</v>
      </c>
      <c r="D1855" s="15">
        <v>22</v>
      </c>
      <c r="E1855" s="61">
        <f t="shared" si="28"/>
        <v>3.0836065573770495</v>
      </c>
      <c r="F1855" s="9">
        <v>17.100000000000001</v>
      </c>
      <c r="G1855" s="10">
        <v>288</v>
      </c>
    </row>
    <row r="1856" spans="1:7" x14ac:dyDescent="0.25">
      <c r="A1856" s="15" t="s">
        <v>1057</v>
      </c>
      <c r="B1856" s="7" t="s">
        <v>1058</v>
      </c>
      <c r="C1856" s="8">
        <v>25.16393442622951</v>
      </c>
      <c r="D1856" s="15">
        <v>22</v>
      </c>
      <c r="E1856" s="61">
        <f t="shared" si="28"/>
        <v>5.5360655737704922</v>
      </c>
      <c r="F1856" s="9">
        <v>30.700000000000003</v>
      </c>
      <c r="G1856" s="10">
        <v>289</v>
      </c>
    </row>
    <row r="1857" spans="1:7" x14ac:dyDescent="0.25">
      <c r="A1857" s="15" t="s">
        <v>4261</v>
      </c>
      <c r="B1857" s="7" t="s">
        <v>4262</v>
      </c>
      <c r="C1857" s="8">
        <v>23.07377049180328</v>
      </c>
      <c r="D1857" s="15">
        <v>22</v>
      </c>
      <c r="E1857" s="61">
        <f t="shared" si="28"/>
        <v>5.0762295081967217</v>
      </c>
      <c r="F1857" s="9">
        <v>28.150000000000002</v>
      </c>
      <c r="G1857" s="10">
        <v>289</v>
      </c>
    </row>
    <row r="1858" spans="1:7" x14ac:dyDescent="0.25">
      <c r="A1858" s="15" t="s">
        <v>4263</v>
      </c>
      <c r="B1858" s="7" t="s">
        <v>4264</v>
      </c>
      <c r="C1858" s="8">
        <v>19.508196721311478</v>
      </c>
      <c r="D1858" s="15">
        <v>22</v>
      </c>
      <c r="E1858" s="61">
        <f t="shared" si="28"/>
        <v>4.2918032786885254</v>
      </c>
      <c r="F1858" s="9">
        <v>23.8</v>
      </c>
      <c r="G1858" s="10">
        <v>289</v>
      </c>
    </row>
    <row r="1859" spans="1:7" x14ac:dyDescent="0.25">
      <c r="A1859" s="15" t="s">
        <v>4265</v>
      </c>
      <c r="B1859" s="7" t="s">
        <v>4266</v>
      </c>
      <c r="C1859" s="8">
        <v>11.065573770491804</v>
      </c>
      <c r="D1859" s="15">
        <v>22</v>
      </c>
      <c r="E1859" s="61">
        <f t="shared" ref="E1859:E1922" si="29">C1859*(D1859/100)</f>
        <v>2.4344262295081971</v>
      </c>
      <c r="F1859" s="9">
        <v>13.5</v>
      </c>
      <c r="G1859" s="10">
        <v>289</v>
      </c>
    </row>
    <row r="1860" spans="1:7" x14ac:dyDescent="0.25">
      <c r="A1860" s="15" t="s">
        <v>7989</v>
      </c>
      <c r="B1860" s="7" t="s">
        <v>7990</v>
      </c>
      <c r="C1860" s="8">
        <v>24.508196721311478</v>
      </c>
      <c r="D1860" s="15">
        <v>22</v>
      </c>
      <c r="E1860" s="61">
        <f t="shared" si="29"/>
        <v>5.391803278688525</v>
      </c>
      <c r="F1860" s="9">
        <v>29.900000000000002</v>
      </c>
      <c r="G1860" s="10">
        <v>289</v>
      </c>
    </row>
    <row r="1861" spans="1:7" x14ac:dyDescent="0.25">
      <c r="A1861" s="15" t="s">
        <v>8156</v>
      </c>
      <c r="B1861" s="7" t="s">
        <v>8157</v>
      </c>
      <c r="C1861" s="8">
        <v>39.385245901639351</v>
      </c>
      <c r="D1861" s="15">
        <v>22</v>
      </c>
      <c r="E1861" s="61">
        <f t="shared" si="29"/>
        <v>8.6647540983606568</v>
      </c>
      <c r="F1861" s="9">
        <v>48.050000000000004</v>
      </c>
      <c r="G1861" s="10">
        <v>289</v>
      </c>
    </row>
    <row r="1862" spans="1:7" x14ac:dyDescent="0.25">
      <c r="A1862" s="15" t="s">
        <v>8208</v>
      </c>
      <c r="B1862" s="7" t="s">
        <v>8209</v>
      </c>
      <c r="C1862" s="8">
        <v>29.549180327868857</v>
      </c>
      <c r="D1862" s="15">
        <v>22</v>
      </c>
      <c r="E1862" s="61">
        <f t="shared" si="29"/>
        <v>6.5008196721311489</v>
      </c>
      <c r="F1862" s="9">
        <v>36.050000000000004</v>
      </c>
      <c r="G1862" s="10">
        <v>289</v>
      </c>
    </row>
    <row r="1863" spans="1:7" x14ac:dyDescent="0.25">
      <c r="A1863" s="15" t="s">
        <v>1743</v>
      </c>
      <c r="B1863" s="7" t="s">
        <v>1744</v>
      </c>
      <c r="C1863" s="8">
        <v>12.581967213114755</v>
      </c>
      <c r="D1863" s="15">
        <v>22</v>
      </c>
      <c r="E1863" s="61">
        <f t="shared" si="29"/>
        <v>2.7680327868852461</v>
      </c>
      <c r="F1863" s="9">
        <v>15.350000000000001</v>
      </c>
      <c r="G1863" s="10">
        <v>290</v>
      </c>
    </row>
    <row r="1864" spans="1:7" x14ac:dyDescent="0.25">
      <c r="A1864" s="15" t="s">
        <v>1747</v>
      </c>
      <c r="B1864" s="7" t="s">
        <v>1748</v>
      </c>
      <c r="C1864" s="8">
        <v>10.532786885245903</v>
      </c>
      <c r="D1864" s="15">
        <v>22</v>
      </c>
      <c r="E1864" s="61">
        <f t="shared" si="29"/>
        <v>2.3172131147540989</v>
      </c>
      <c r="F1864" s="9">
        <v>12.850000000000001</v>
      </c>
      <c r="G1864" s="10">
        <v>290</v>
      </c>
    </row>
    <row r="1865" spans="1:7" x14ac:dyDescent="0.25">
      <c r="A1865" s="15" t="s">
        <v>1749</v>
      </c>
      <c r="B1865" s="7" t="s">
        <v>1750</v>
      </c>
      <c r="C1865" s="8">
        <v>15.532786885245901</v>
      </c>
      <c r="D1865" s="15">
        <v>22</v>
      </c>
      <c r="E1865" s="61">
        <f t="shared" si="29"/>
        <v>3.4172131147540985</v>
      </c>
      <c r="F1865" s="9">
        <v>18.95</v>
      </c>
      <c r="G1865" s="10">
        <v>290</v>
      </c>
    </row>
    <row r="1866" spans="1:7" x14ac:dyDescent="0.25">
      <c r="A1866" s="15" t="s">
        <v>1753</v>
      </c>
      <c r="B1866" s="7" t="s">
        <v>1754</v>
      </c>
      <c r="C1866" s="8">
        <v>10.245901639344263</v>
      </c>
      <c r="D1866" s="15">
        <v>22</v>
      </c>
      <c r="E1866" s="61">
        <f t="shared" si="29"/>
        <v>2.2540983606557377</v>
      </c>
      <c r="F1866" s="9">
        <v>12.5</v>
      </c>
      <c r="G1866" s="10">
        <v>290</v>
      </c>
    </row>
    <row r="1867" spans="1:7" x14ac:dyDescent="0.25">
      <c r="A1867" s="15" t="s">
        <v>1757</v>
      </c>
      <c r="B1867" s="7" t="s">
        <v>1758</v>
      </c>
      <c r="C1867" s="8">
        <v>16.229508196721312</v>
      </c>
      <c r="D1867" s="15">
        <v>22</v>
      </c>
      <c r="E1867" s="61">
        <f t="shared" si="29"/>
        <v>3.5704918032786885</v>
      </c>
      <c r="F1867" s="9">
        <v>19.8</v>
      </c>
      <c r="G1867" s="10">
        <v>290</v>
      </c>
    </row>
    <row r="1868" spans="1:7" x14ac:dyDescent="0.25">
      <c r="A1868" s="15" t="s">
        <v>6942</v>
      </c>
      <c r="B1868" s="7" t="s">
        <v>6943</v>
      </c>
      <c r="C1868" s="8">
        <v>10.737704918032788</v>
      </c>
      <c r="D1868" s="15">
        <v>22</v>
      </c>
      <c r="E1868" s="61">
        <f t="shared" si="29"/>
        <v>2.3622950819672135</v>
      </c>
      <c r="F1868" s="9">
        <v>13.100000000000001</v>
      </c>
      <c r="G1868" s="10">
        <v>290</v>
      </c>
    </row>
    <row r="1869" spans="1:7" x14ac:dyDescent="0.25">
      <c r="A1869" s="15" t="s">
        <v>7069</v>
      </c>
      <c r="B1869" s="7" t="s">
        <v>3724</v>
      </c>
      <c r="C1869" s="8">
        <v>16.229508196721312</v>
      </c>
      <c r="D1869" s="15">
        <v>22</v>
      </c>
      <c r="E1869" s="61">
        <f t="shared" si="29"/>
        <v>3.5704918032786885</v>
      </c>
      <c r="F1869" s="9">
        <v>19.8</v>
      </c>
      <c r="G1869" s="10">
        <v>290</v>
      </c>
    </row>
    <row r="1870" spans="1:7" x14ac:dyDescent="0.25">
      <c r="A1870" s="15" t="s">
        <v>7070</v>
      </c>
      <c r="B1870" s="7" t="s">
        <v>7071</v>
      </c>
      <c r="C1870" s="8">
        <v>15.532786885245901</v>
      </c>
      <c r="D1870" s="15">
        <v>22</v>
      </c>
      <c r="E1870" s="61">
        <f t="shared" si="29"/>
        <v>3.4172131147540985</v>
      </c>
      <c r="F1870" s="9">
        <v>18.95</v>
      </c>
      <c r="G1870" s="10">
        <v>290</v>
      </c>
    </row>
    <row r="1871" spans="1:7" x14ac:dyDescent="0.25">
      <c r="A1871" s="15" t="s">
        <v>1751</v>
      </c>
      <c r="B1871" s="7" t="s">
        <v>1752</v>
      </c>
      <c r="C1871" s="8">
        <v>20.491803278688526</v>
      </c>
      <c r="D1871" s="15">
        <v>22</v>
      </c>
      <c r="E1871" s="61">
        <f t="shared" si="29"/>
        <v>4.5081967213114753</v>
      </c>
      <c r="F1871" s="9">
        <v>25</v>
      </c>
      <c r="G1871" s="10">
        <v>291</v>
      </c>
    </row>
    <row r="1872" spans="1:7" x14ac:dyDescent="0.25">
      <c r="A1872" s="15" t="s">
        <v>1755</v>
      </c>
      <c r="B1872" s="7" t="s">
        <v>1756</v>
      </c>
      <c r="C1872" s="8">
        <v>1.3114754098360657</v>
      </c>
      <c r="D1872" s="15">
        <v>22</v>
      </c>
      <c r="E1872" s="61">
        <f t="shared" si="29"/>
        <v>0.28852459016393445</v>
      </c>
      <c r="F1872" s="12">
        <v>1.6</v>
      </c>
      <c r="G1872" s="10">
        <v>291</v>
      </c>
    </row>
    <row r="1873" spans="1:7" x14ac:dyDescent="0.25">
      <c r="A1873" s="15" t="s">
        <v>1764</v>
      </c>
      <c r="B1873" s="7" t="s">
        <v>1765</v>
      </c>
      <c r="C1873" s="8">
        <v>15.000000000000002</v>
      </c>
      <c r="D1873" s="15">
        <v>22</v>
      </c>
      <c r="E1873" s="61">
        <f t="shared" si="29"/>
        <v>3.3000000000000003</v>
      </c>
      <c r="F1873" s="9">
        <v>18.3</v>
      </c>
      <c r="G1873" s="10">
        <v>291</v>
      </c>
    </row>
    <row r="1874" spans="1:7" x14ac:dyDescent="0.25">
      <c r="A1874" s="15" t="s">
        <v>3770</v>
      </c>
      <c r="B1874" s="7" t="s">
        <v>3771</v>
      </c>
      <c r="C1874" s="8">
        <v>26.926229508196723</v>
      </c>
      <c r="D1874" s="15">
        <v>22</v>
      </c>
      <c r="E1874" s="61">
        <f t="shared" si="29"/>
        <v>5.9237704918032792</v>
      </c>
      <c r="F1874" s="9">
        <v>32.85</v>
      </c>
      <c r="G1874" s="10">
        <v>291</v>
      </c>
    </row>
    <row r="1875" spans="1:7" x14ac:dyDescent="0.25">
      <c r="A1875" s="15" t="s">
        <v>3772</v>
      </c>
      <c r="B1875" s="7" t="s">
        <v>3773</v>
      </c>
      <c r="C1875" s="8">
        <v>8.1147540983606561</v>
      </c>
      <c r="D1875" s="15">
        <v>22</v>
      </c>
      <c r="E1875" s="61">
        <f t="shared" si="29"/>
        <v>1.7852459016393443</v>
      </c>
      <c r="F1875" s="12">
        <v>9.9</v>
      </c>
      <c r="G1875" s="10">
        <v>291</v>
      </c>
    </row>
    <row r="1876" spans="1:7" x14ac:dyDescent="0.25">
      <c r="A1876" s="15" t="s">
        <v>7221</v>
      </c>
      <c r="B1876" s="7" t="s">
        <v>7222</v>
      </c>
      <c r="C1876" s="8">
        <v>9.4262295081967213</v>
      </c>
      <c r="D1876" s="15">
        <v>22</v>
      </c>
      <c r="E1876" s="61">
        <f t="shared" si="29"/>
        <v>2.0737704918032787</v>
      </c>
      <c r="F1876" s="12">
        <v>11.5</v>
      </c>
      <c r="G1876" s="10">
        <v>291</v>
      </c>
    </row>
    <row r="1877" spans="1:7" x14ac:dyDescent="0.25">
      <c r="A1877" s="15" t="s">
        <v>1745</v>
      </c>
      <c r="B1877" s="7" t="s">
        <v>1746</v>
      </c>
      <c r="C1877" s="8">
        <v>27.745901639344265</v>
      </c>
      <c r="D1877" s="15">
        <v>22</v>
      </c>
      <c r="E1877" s="61">
        <f t="shared" si="29"/>
        <v>6.1040983606557386</v>
      </c>
      <c r="F1877" s="9">
        <v>33.85</v>
      </c>
      <c r="G1877" s="10">
        <v>292</v>
      </c>
    </row>
    <row r="1878" spans="1:7" x14ac:dyDescent="0.25">
      <c r="A1878" s="15" t="s">
        <v>1796</v>
      </c>
      <c r="B1878" s="7" t="s">
        <v>1797</v>
      </c>
      <c r="C1878" s="8">
        <v>42.786885245901644</v>
      </c>
      <c r="D1878" s="15">
        <v>22</v>
      </c>
      <c r="E1878" s="61">
        <f t="shared" si="29"/>
        <v>9.4131147540983608</v>
      </c>
      <c r="F1878" s="9">
        <v>52.2</v>
      </c>
      <c r="G1878" s="10">
        <v>292</v>
      </c>
    </row>
    <row r="1879" spans="1:7" x14ac:dyDescent="0.25">
      <c r="A1879" s="15" t="s">
        <v>3350</v>
      </c>
      <c r="B1879" s="7" t="s">
        <v>3351</v>
      </c>
      <c r="C1879" s="8">
        <v>14.05737704918033</v>
      </c>
      <c r="D1879" s="15">
        <v>22</v>
      </c>
      <c r="E1879" s="61">
        <f t="shared" si="29"/>
        <v>3.0926229508196728</v>
      </c>
      <c r="F1879" s="9">
        <v>17.150000000000002</v>
      </c>
      <c r="G1879" s="10">
        <v>292</v>
      </c>
    </row>
    <row r="1880" spans="1:7" x14ac:dyDescent="0.25">
      <c r="A1880" s="15" t="s">
        <v>3354</v>
      </c>
      <c r="B1880" s="7" t="s">
        <v>3355</v>
      </c>
      <c r="C1880" s="8">
        <v>4.7131147540983607</v>
      </c>
      <c r="D1880" s="15">
        <v>22</v>
      </c>
      <c r="E1880" s="61">
        <f t="shared" si="29"/>
        <v>1.0368852459016393</v>
      </c>
      <c r="F1880" s="9">
        <v>5.75</v>
      </c>
      <c r="G1880" s="10">
        <v>292</v>
      </c>
    </row>
    <row r="1881" spans="1:7" x14ac:dyDescent="0.25">
      <c r="A1881" s="15" t="s">
        <v>5900</v>
      </c>
      <c r="B1881" s="7" t="s">
        <v>5901</v>
      </c>
      <c r="C1881" s="8">
        <v>9.1803278688524603</v>
      </c>
      <c r="D1881" s="15">
        <v>22</v>
      </c>
      <c r="E1881" s="61">
        <f t="shared" si="29"/>
        <v>2.0196721311475412</v>
      </c>
      <c r="F1881" s="9">
        <v>11.200000000000001</v>
      </c>
      <c r="G1881" s="10">
        <v>292</v>
      </c>
    </row>
    <row r="1882" spans="1:7" x14ac:dyDescent="0.25">
      <c r="A1882" s="15" t="s">
        <v>7314</v>
      </c>
      <c r="B1882" s="7" t="s">
        <v>7315</v>
      </c>
      <c r="C1882" s="8">
        <v>3.319672131147541</v>
      </c>
      <c r="D1882" s="15">
        <v>22</v>
      </c>
      <c r="E1882" s="61">
        <f t="shared" si="29"/>
        <v>0.73032786885245904</v>
      </c>
      <c r="F1882" s="9">
        <v>4.05</v>
      </c>
      <c r="G1882" s="10">
        <v>292</v>
      </c>
    </row>
    <row r="1883" spans="1:7" x14ac:dyDescent="0.25">
      <c r="A1883" s="15" t="s">
        <v>7563</v>
      </c>
      <c r="B1883" s="7" t="s">
        <v>7564</v>
      </c>
      <c r="C1883" s="8">
        <v>18.729508196721312</v>
      </c>
      <c r="D1883" s="15">
        <v>22</v>
      </c>
      <c r="E1883" s="61">
        <f t="shared" si="29"/>
        <v>4.1204918032786884</v>
      </c>
      <c r="F1883" s="9">
        <v>22.85</v>
      </c>
      <c r="G1883" s="10">
        <v>292</v>
      </c>
    </row>
    <row r="1884" spans="1:7" x14ac:dyDescent="0.25">
      <c r="A1884" s="15" t="s">
        <v>7706</v>
      </c>
      <c r="B1884" s="7" t="s">
        <v>7707</v>
      </c>
      <c r="C1884" s="8">
        <v>3.0329999999999999</v>
      </c>
      <c r="D1884" s="15">
        <v>22</v>
      </c>
      <c r="E1884" s="61">
        <f t="shared" si="29"/>
        <v>0.66725999999999996</v>
      </c>
      <c r="F1884" s="9">
        <v>3.7002600000000001</v>
      </c>
      <c r="G1884" s="10">
        <v>292</v>
      </c>
    </row>
    <row r="1885" spans="1:7" x14ac:dyDescent="0.25">
      <c r="A1885" s="15" t="s">
        <v>1817</v>
      </c>
      <c r="B1885" s="7" t="s">
        <v>1818</v>
      </c>
      <c r="C1885" s="8">
        <v>16.147540983606561</v>
      </c>
      <c r="D1885" s="15">
        <v>22</v>
      </c>
      <c r="E1885" s="61">
        <f t="shared" si="29"/>
        <v>3.5524590163934433</v>
      </c>
      <c r="F1885" s="9">
        <v>19.700000000000003</v>
      </c>
      <c r="G1885" s="10">
        <v>293</v>
      </c>
    </row>
    <row r="1886" spans="1:7" x14ac:dyDescent="0.25">
      <c r="A1886" s="15" t="s">
        <v>3326</v>
      </c>
      <c r="B1886" s="7" t="s">
        <v>3327</v>
      </c>
      <c r="C1886" s="8">
        <v>19.467213114754099</v>
      </c>
      <c r="D1886" s="15">
        <v>22</v>
      </c>
      <c r="E1886" s="61">
        <f t="shared" si="29"/>
        <v>4.2827868852459021</v>
      </c>
      <c r="F1886" s="9">
        <v>23.75</v>
      </c>
      <c r="G1886" s="10">
        <v>293</v>
      </c>
    </row>
    <row r="1887" spans="1:7" x14ac:dyDescent="0.25">
      <c r="A1887" s="15" t="s">
        <v>3336</v>
      </c>
      <c r="B1887" s="7" t="s">
        <v>3337</v>
      </c>
      <c r="C1887" s="8">
        <v>8.1560000000000006</v>
      </c>
      <c r="D1887" s="15">
        <v>22</v>
      </c>
      <c r="E1887" s="61">
        <f t="shared" si="29"/>
        <v>1.7943200000000001</v>
      </c>
      <c r="F1887" s="9">
        <v>9.9503200000000014</v>
      </c>
      <c r="G1887" s="10">
        <v>293</v>
      </c>
    </row>
    <row r="1888" spans="1:7" x14ac:dyDescent="0.25">
      <c r="A1888" s="15" t="s">
        <v>5904</v>
      </c>
      <c r="B1888" s="7" t="s">
        <v>5905</v>
      </c>
      <c r="C1888" s="8">
        <v>20.000000000000004</v>
      </c>
      <c r="D1888" s="15">
        <v>22</v>
      </c>
      <c r="E1888" s="61">
        <f t="shared" si="29"/>
        <v>4.4000000000000012</v>
      </c>
      <c r="F1888" s="9">
        <v>24.400000000000002</v>
      </c>
      <c r="G1888" s="10">
        <v>293</v>
      </c>
    </row>
    <row r="1889" spans="1:7" x14ac:dyDescent="0.25">
      <c r="A1889" s="15" t="s">
        <v>7361</v>
      </c>
      <c r="B1889" s="7" t="s">
        <v>7362</v>
      </c>
      <c r="C1889" s="8">
        <v>7.4180000000000001</v>
      </c>
      <c r="D1889" s="15">
        <v>22</v>
      </c>
      <c r="E1889" s="61">
        <f t="shared" si="29"/>
        <v>1.6319600000000001</v>
      </c>
      <c r="F1889" s="9">
        <v>9.0499600000000004</v>
      </c>
      <c r="G1889" s="10">
        <v>293</v>
      </c>
    </row>
    <row r="1890" spans="1:7" x14ac:dyDescent="0.25">
      <c r="A1890" s="15" t="s">
        <v>7399</v>
      </c>
      <c r="B1890" s="7" t="s">
        <v>7400</v>
      </c>
      <c r="C1890" s="8">
        <v>14.548999999999999</v>
      </c>
      <c r="D1890" s="15">
        <v>22</v>
      </c>
      <c r="E1890" s="61">
        <f t="shared" si="29"/>
        <v>3.20078</v>
      </c>
      <c r="F1890" s="9">
        <v>17.749780000000001</v>
      </c>
      <c r="G1890" s="10">
        <v>293</v>
      </c>
    </row>
    <row r="1891" spans="1:7" x14ac:dyDescent="0.25">
      <c r="A1891" s="15" t="s">
        <v>7401</v>
      </c>
      <c r="B1891" s="7" t="s">
        <v>7402</v>
      </c>
      <c r="C1891" s="8">
        <v>12.295</v>
      </c>
      <c r="D1891" s="15">
        <v>22</v>
      </c>
      <c r="E1891" s="61">
        <f t="shared" si="29"/>
        <v>2.7048999999999999</v>
      </c>
      <c r="F1891" s="9">
        <v>14.9999</v>
      </c>
      <c r="G1891" s="10">
        <v>293</v>
      </c>
    </row>
    <row r="1892" spans="1:7" x14ac:dyDescent="0.25">
      <c r="A1892" s="15" t="s">
        <v>8377</v>
      </c>
      <c r="B1892" s="7" t="s">
        <v>8378</v>
      </c>
      <c r="C1892" s="8">
        <v>4.8769999999999998</v>
      </c>
      <c r="D1892" s="15">
        <v>22</v>
      </c>
      <c r="E1892" s="61">
        <f t="shared" si="29"/>
        <v>1.07294</v>
      </c>
      <c r="F1892" s="9">
        <v>5.9499399999999998</v>
      </c>
      <c r="G1892" s="10">
        <v>293</v>
      </c>
    </row>
    <row r="1893" spans="1:7" x14ac:dyDescent="0.25">
      <c r="A1893" s="15" t="s">
        <v>4924</v>
      </c>
      <c r="B1893" s="7" t="s">
        <v>4925</v>
      </c>
      <c r="C1893" s="8">
        <v>224.22131147540986</v>
      </c>
      <c r="D1893" s="15">
        <v>22</v>
      </c>
      <c r="E1893" s="61">
        <f t="shared" si="29"/>
        <v>49.32868852459017</v>
      </c>
      <c r="F1893" s="9">
        <v>273.55</v>
      </c>
      <c r="G1893" s="10">
        <v>294</v>
      </c>
    </row>
    <row r="1894" spans="1:7" x14ac:dyDescent="0.25">
      <c r="A1894" s="15" t="s">
        <v>4946</v>
      </c>
      <c r="B1894" s="7" t="s">
        <v>4947</v>
      </c>
      <c r="C1894" s="8">
        <v>122.3360655737705</v>
      </c>
      <c r="D1894" s="15">
        <v>22</v>
      </c>
      <c r="E1894" s="61">
        <f t="shared" si="29"/>
        <v>26.91393442622951</v>
      </c>
      <c r="F1894" s="9">
        <v>149.25</v>
      </c>
      <c r="G1894" s="10">
        <v>294</v>
      </c>
    </row>
    <row r="1895" spans="1:7" x14ac:dyDescent="0.25">
      <c r="A1895" s="15" t="s">
        <v>4329</v>
      </c>
      <c r="B1895" s="7" t="s">
        <v>4330</v>
      </c>
      <c r="C1895" s="8">
        <v>92.786885245901644</v>
      </c>
      <c r="D1895" s="15">
        <v>22</v>
      </c>
      <c r="E1895" s="61">
        <f t="shared" si="29"/>
        <v>20.413114754098363</v>
      </c>
      <c r="F1895" s="9">
        <v>113.2</v>
      </c>
      <c r="G1895" s="10">
        <v>295</v>
      </c>
    </row>
    <row r="1896" spans="1:7" x14ac:dyDescent="0.25">
      <c r="A1896" s="15" t="s">
        <v>7285</v>
      </c>
      <c r="B1896" s="7" t="s">
        <v>7286</v>
      </c>
      <c r="C1896" s="8">
        <v>65.88</v>
      </c>
      <c r="D1896" s="15">
        <v>22</v>
      </c>
      <c r="E1896" s="61">
        <f t="shared" si="29"/>
        <v>14.493599999999999</v>
      </c>
      <c r="F1896" s="9">
        <v>80.373599999999996</v>
      </c>
      <c r="G1896" s="10">
        <v>295</v>
      </c>
    </row>
    <row r="1897" spans="1:7" x14ac:dyDescent="0.25">
      <c r="A1897" s="15" t="s">
        <v>1149</v>
      </c>
      <c r="B1897" s="7" t="s">
        <v>1150</v>
      </c>
      <c r="C1897" s="8">
        <v>9.8770491803278695</v>
      </c>
      <c r="D1897" s="15">
        <v>22</v>
      </c>
      <c r="E1897" s="61">
        <f t="shared" si="29"/>
        <v>2.1729508196721312</v>
      </c>
      <c r="F1897" s="9">
        <v>12.05</v>
      </c>
      <c r="G1897" s="10">
        <v>296</v>
      </c>
    </row>
    <row r="1898" spans="1:7" x14ac:dyDescent="0.25">
      <c r="A1898" s="15" t="s">
        <v>3845</v>
      </c>
      <c r="B1898" s="7" t="s">
        <v>3846</v>
      </c>
      <c r="C1898" s="8">
        <v>49.918032786885249</v>
      </c>
      <c r="D1898" s="15">
        <v>22</v>
      </c>
      <c r="E1898" s="61">
        <f t="shared" si="29"/>
        <v>10.981967213114755</v>
      </c>
      <c r="F1898" s="9">
        <v>60.900000000000006</v>
      </c>
      <c r="G1898" s="10">
        <v>296</v>
      </c>
    </row>
    <row r="1899" spans="1:7" x14ac:dyDescent="0.25">
      <c r="A1899" s="15" t="s">
        <v>4224</v>
      </c>
      <c r="B1899" s="7" t="s">
        <v>4225</v>
      </c>
      <c r="C1899" s="8">
        <v>21.229508196721312</v>
      </c>
      <c r="D1899" s="15">
        <v>22</v>
      </c>
      <c r="E1899" s="61">
        <f t="shared" si="29"/>
        <v>4.6704918032786891</v>
      </c>
      <c r="F1899" s="9">
        <v>25.900000000000002</v>
      </c>
      <c r="G1899" s="10">
        <v>296</v>
      </c>
    </row>
    <row r="1900" spans="1:7" x14ac:dyDescent="0.25">
      <c r="A1900" s="15" t="s">
        <v>8445</v>
      </c>
      <c r="B1900" s="7" t="s">
        <v>8446</v>
      </c>
      <c r="C1900" s="8">
        <v>17.581967213114758</v>
      </c>
      <c r="D1900" s="15">
        <v>22</v>
      </c>
      <c r="E1900" s="61">
        <f t="shared" si="29"/>
        <v>3.8680327868852467</v>
      </c>
      <c r="F1900" s="9">
        <v>21.450000000000003</v>
      </c>
      <c r="G1900" s="10">
        <v>296</v>
      </c>
    </row>
    <row r="1901" spans="1:7" x14ac:dyDescent="0.25">
      <c r="A1901" s="15" t="s">
        <v>1768</v>
      </c>
      <c r="B1901" s="7" t="s">
        <v>1769</v>
      </c>
      <c r="C1901" s="8">
        <v>3.278688524590164</v>
      </c>
      <c r="D1901" s="15">
        <v>22</v>
      </c>
      <c r="E1901" s="61">
        <f t="shared" si="29"/>
        <v>0.72131147540983609</v>
      </c>
      <c r="F1901" s="9">
        <v>4</v>
      </c>
      <c r="G1901" s="10">
        <v>297</v>
      </c>
    </row>
    <row r="1902" spans="1:7" x14ac:dyDescent="0.25">
      <c r="A1902" s="15" t="s">
        <v>3318</v>
      </c>
      <c r="B1902" s="7" t="s">
        <v>3319</v>
      </c>
      <c r="C1902" s="8">
        <v>19.262295081967213</v>
      </c>
      <c r="D1902" s="15">
        <v>22</v>
      </c>
      <c r="E1902" s="61">
        <f t="shared" si="29"/>
        <v>4.2377049180327866</v>
      </c>
      <c r="F1902" s="9">
        <v>23.5</v>
      </c>
      <c r="G1902" s="10">
        <v>297</v>
      </c>
    </row>
    <row r="1903" spans="1:7" x14ac:dyDescent="0.25">
      <c r="A1903" s="15" t="s">
        <v>3466</v>
      </c>
      <c r="B1903" s="7" t="s">
        <v>3467</v>
      </c>
      <c r="C1903" s="8">
        <v>5.1639344262295088</v>
      </c>
      <c r="D1903" s="15">
        <v>22</v>
      </c>
      <c r="E1903" s="61">
        <f t="shared" si="29"/>
        <v>1.1360655737704919</v>
      </c>
      <c r="F1903" s="9">
        <v>6.3000000000000007</v>
      </c>
      <c r="G1903" s="10">
        <v>297</v>
      </c>
    </row>
    <row r="1904" spans="1:7" x14ac:dyDescent="0.25">
      <c r="A1904" s="15" t="s">
        <v>7714</v>
      </c>
      <c r="B1904" s="7" t="s">
        <v>2735</v>
      </c>
      <c r="C1904" s="8">
        <v>14.754098360655737</v>
      </c>
      <c r="D1904" s="15">
        <v>22</v>
      </c>
      <c r="E1904" s="61">
        <f t="shared" si="29"/>
        <v>3.2459016393442623</v>
      </c>
      <c r="F1904" s="9">
        <v>18</v>
      </c>
      <c r="G1904" s="10">
        <v>297</v>
      </c>
    </row>
    <row r="1905" spans="1:7" x14ac:dyDescent="0.25">
      <c r="A1905" s="15" t="s">
        <v>7993</v>
      </c>
      <c r="B1905" s="7" t="s">
        <v>7994</v>
      </c>
      <c r="C1905" s="8">
        <v>25.409836065573771</v>
      </c>
      <c r="D1905" s="15">
        <v>22</v>
      </c>
      <c r="E1905" s="61">
        <f t="shared" si="29"/>
        <v>5.5901639344262293</v>
      </c>
      <c r="F1905" s="9">
        <v>31</v>
      </c>
      <c r="G1905" s="10">
        <v>297</v>
      </c>
    </row>
    <row r="1906" spans="1:7" x14ac:dyDescent="0.25">
      <c r="A1906" s="15" t="s">
        <v>8492</v>
      </c>
      <c r="B1906" s="7" t="s">
        <v>8493</v>
      </c>
      <c r="C1906" s="8">
        <v>12.008196721311476</v>
      </c>
      <c r="D1906" s="15">
        <v>22</v>
      </c>
      <c r="E1906" s="61">
        <f t="shared" si="29"/>
        <v>2.6418032786885246</v>
      </c>
      <c r="F1906" s="9">
        <v>14.65</v>
      </c>
      <c r="G1906" s="10">
        <v>297</v>
      </c>
    </row>
    <row r="1907" spans="1:7" x14ac:dyDescent="0.25">
      <c r="A1907" s="15" t="s">
        <v>3328</v>
      </c>
      <c r="B1907" s="7" t="s">
        <v>3329</v>
      </c>
      <c r="C1907" s="8">
        <v>7.9918032786885247</v>
      </c>
      <c r="D1907" s="15">
        <v>22</v>
      </c>
      <c r="E1907" s="61">
        <f t="shared" si="29"/>
        <v>1.7581967213114755</v>
      </c>
      <c r="F1907" s="9">
        <v>9.75</v>
      </c>
      <c r="G1907" s="10">
        <v>298</v>
      </c>
    </row>
    <row r="1908" spans="1:7" x14ac:dyDescent="0.25">
      <c r="A1908" s="15" t="s">
        <v>3330</v>
      </c>
      <c r="B1908" s="7" t="s">
        <v>3331</v>
      </c>
      <c r="C1908" s="8">
        <v>5.0000000000000009</v>
      </c>
      <c r="D1908" s="15">
        <v>22</v>
      </c>
      <c r="E1908" s="61">
        <f t="shared" si="29"/>
        <v>1.1000000000000003</v>
      </c>
      <c r="F1908" s="9">
        <v>6.1000000000000005</v>
      </c>
      <c r="G1908" s="10">
        <v>298</v>
      </c>
    </row>
    <row r="1909" spans="1:7" x14ac:dyDescent="0.25">
      <c r="A1909" s="15" t="s">
        <v>3346</v>
      </c>
      <c r="B1909" s="7" t="s">
        <v>3347</v>
      </c>
      <c r="C1909" s="8">
        <v>14.795081967213116</v>
      </c>
      <c r="D1909" s="15">
        <v>22</v>
      </c>
      <c r="E1909" s="61">
        <f t="shared" si="29"/>
        <v>3.2549180327868856</v>
      </c>
      <c r="F1909" s="9">
        <v>18.05</v>
      </c>
      <c r="G1909" s="10">
        <v>298</v>
      </c>
    </row>
    <row r="1910" spans="1:7" x14ac:dyDescent="0.25">
      <c r="A1910" s="15" t="s">
        <v>3841</v>
      </c>
      <c r="B1910" s="7" t="s">
        <v>3842</v>
      </c>
      <c r="C1910" s="8">
        <v>44.180327868852466</v>
      </c>
      <c r="D1910" s="15">
        <v>22</v>
      </c>
      <c r="E1910" s="61">
        <f t="shared" si="29"/>
        <v>9.7196721311475418</v>
      </c>
      <c r="F1910" s="9">
        <v>53.900000000000006</v>
      </c>
      <c r="G1910" s="10">
        <v>298</v>
      </c>
    </row>
    <row r="1911" spans="1:7" x14ac:dyDescent="0.25">
      <c r="A1911" s="15" t="s">
        <v>3847</v>
      </c>
      <c r="B1911" s="7" t="s">
        <v>3848</v>
      </c>
      <c r="C1911" s="8">
        <v>29.795081967213118</v>
      </c>
      <c r="D1911" s="15">
        <v>22</v>
      </c>
      <c r="E1911" s="61">
        <f t="shared" si="29"/>
        <v>6.5549180327868859</v>
      </c>
      <c r="F1911" s="9">
        <v>36.35</v>
      </c>
      <c r="G1911" s="10">
        <v>298</v>
      </c>
    </row>
    <row r="1912" spans="1:7" x14ac:dyDescent="0.25">
      <c r="A1912" s="15" t="s">
        <v>7146</v>
      </c>
      <c r="B1912" s="7" t="s">
        <v>7147</v>
      </c>
      <c r="C1912" s="8">
        <v>4.4672131147540988</v>
      </c>
      <c r="D1912" s="15">
        <v>22</v>
      </c>
      <c r="E1912" s="61">
        <f t="shared" si="29"/>
        <v>0.98278688524590174</v>
      </c>
      <c r="F1912" s="9">
        <v>5.45</v>
      </c>
      <c r="G1912" s="10">
        <v>298</v>
      </c>
    </row>
    <row r="1913" spans="1:7" x14ac:dyDescent="0.25">
      <c r="A1913" s="15" t="s">
        <v>7708</v>
      </c>
      <c r="B1913" s="7" t="s">
        <v>7709</v>
      </c>
      <c r="C1913" s="8">
        <v>4.7130000000000001</v>
      </c>
      <c r="D1913" s="15">
        <v>22</v>
      </c>
      <c r="E1913" s="61">
        <f t="shared" si="29"/>
        <v>1.0368600000000001</v>
      </c>
      <c r="F1913" s="9">
        <v>5.74986</v>
      </c>
      <c r="G1913" s="10">
        <v>298</v>
      </c>
    </row>
    <row r="1914" spans="1:7" x14ac:dyDescent="0.25">
      <c r="A1914" s="15" t="s">
        <v>8127</v>
      </c>
      <c r="B1914" s="7" t="s">
        <v>3849</v>
      </c>
      <c r="C1914" s="8">
        <v>16.680327868852462</v>
      </c>
      <c r="D1914" s="15">
        <v>22</v>
      </c>
      <c r="E1914" s="61">
        <f t="shared" si="29"/>
        <v>3.6696721311475415</v>
      </c>
      <c r="F1914" s="9">
        <v>20.350000000000001</v>
      </c>
      <c r="G1914" s="10">
        <v>298</v>
      </c>
    </row>
    <row r="1915" spans="1:7" x14ac:dyDescent="0.25">
      <c r="A1915" s="15" t="s">
        <v>8128</v>
      </c>
      <c r="B1915" s="7" t="s">
        <v>8129</v>
      </c>
      <c r="C1915" s="8">
        <v>16.311475409836063</v>
      </c>
      <c r="D1915" s="15">
        <v>22</v>
      </c>
      <c r="E1915" s="61">
        <f t="shared" si="29"/>
        <v>3.5885245901639338</v>
      </c>
      <c r="F1915" s="9">
        <v>19.899999999999999</v>
      </c>
      <c r="G1915" s="10">
        <v>298</v>
      </c>
    </row>
    <row r="1916" spans="1:7" x14ac:dyDescent="0.25">
      <c r="A1916" s="15" t="s">
        <v>8447</v>
      </c>
      <c r="B1916" s="7" t="s">
        <v>8448</v>
      </c>
      <c r="C1916" s="8">
        <v>9.057377049180328</v>
      </c>
      <c r="D1916" s="15">
        <v>22</v>
      </c>
      <c r="E1916" s="61">
        <f t="shared" si="29"/>
        <v>1.9926229508196722</v>
      </c>
      <c r="F1916" s="9">
        <v>11.05</v>
      </c>
      <c r="G1916" s="10">
        <v>298</v>
      </c>
    </row>
    <row r="1917" spans="1:7" x14ac:dyDescent="0.25">
      <c r="A1917" s="15" t="s">
        <v>3332</v>
      </c>
      <c r="B1917" s="7" t="s">
        <v>3333</v>
      </c>
      <c r="C1917" s="8">
        <v>12.991803278688526</v>
      </c>
      <c r="D1917" s="15">
        <v>22</v>
      </c>
      <c r="E1917" s="61">
        <f t="shared" si="29"/>
        <v>2.8581967213114758</v>
      </c>
      <c r="F1917" s="9">
        <v>15.850000000000001</v>
      </c>
      <c r="G1917" s="10">
        <v>299</v>
      </c>
    </row>
    <row r="1918" spans="1:7" x14ac:dyDescent="0.25">
      <c r="A1918" s="15" t="s">
        <v>6477</v>
      </c>
      <c r="B1918" s="7" t="s">
        <v>6478</v>
      </c>
      <c r="C1918" s="8">
        <v>42.459016393442624</v>
      </c>
      <c r="D1918" s="15">
        <v>22</v>
      </c>
      <c r="E1918" s="61">
        <f t="shared" si="29"/>
        <v>9.3409836065573781</v>
      </c>
      <c r="F1918" s="9">
        <v>51.800000000000004</v>
      </c>
      <c r="G1918" s="10">
        <v>299</v>
      </c>
    </row>
    <row r="1919" spans="1:7" x14ac:dyDescent="0.25">
      <c r="A1919" s="15" t="s">
        <v>6548</v>
      </c>
      <c r="B1919" s="7" t="s">
        <v>6549</v>
      </c>
      <c r="C1919" s="8">
        <v>337.3360655737705</v>
      </c>
      <c r="D1919" s="15">
        <v>22</v>
      </c>
      <c r="E1919" s="61">
        <f t="shared" si="29"/>
        <v>74.213934426229514</v>
      </c>
      <c r="F1919" s="9">
        <v>411.55</v>
      </c>
      <c r="G1919" s="10">
        <v>299</v>
      </c>
    </row>
    <row r="1920" spans="1:7" x14ac:dyDescent="0.25">
      <c r="A1920" s="15" t="s">
        <v>8126</v>
      </c>
      <c r="B1920" s="7" t="s">
        <v>7498</v>
      </c>
      <c r="C1920" s="8">
        <v>12.689</v>
      </c>
      <c r="D1920" s="15">
        <v>22</v>
      </c>
      <c r="E1920" s="61">
        <f t="shared" si="29"/>
        <v>2.7915800000000002</v>
      </c>
      <c r="F1920" s="9">
        <v>15.48058</v>
      </c>
      <c r="G1920" s="10">
        <v>299</v>
      </c>
    </row>
    <row r="1921" spans="1:7" x14ac:dyDescent="0.25">
      <c r="A1921" s="15" t="s">
        <v>8138</v>
      </c>
      <c r="B1921" s="7" t="s">
        <v>8139</v>
      </c>
      <c r="C1921" s="8">
        <v>7.3770491803278686</v>
      </c>
      <c r="D1921" s="15">
        <v>22</v>
      </c>
      <c r="E1921" s="61">
        <f t="shared" si="29"/>
        <v>1.6229508196721312</v>
      </c>
      <c r="F1921" s="9">
        <v>9</v>
      </c>
      <c r="G1921" s="10">
        <v>299</v>
      </c>
    </row>
    <row r="1922" spans="1:7" x14ac:dyDescent="0.25">
      <c r="A1922" s="15" t="s">
        <v>3338</v>
      </c>
      <c r="B1922" s="7" t="s">
        <v>3339</v>
      </c>
      <c r="C1922" s="8">
        <v>12.827868852459018</v>
      </c>
      <c r="D1922" s="15">
        <v>22</v>
      </c>
      <c r="E1922" s="61">
        <f t="shared" si="29"/>
        <v>2.822131147540984</v>
      </c>
      <c r="F1922" s="9">
        <v>15.65</v>
      </c>
      <c r="G1922" s="10">
        <v>300</v>
      </c>
    </row>
    <row r="1923" spans="1:7" x14ac:dyDescent="0.25">
      <c r="A1923" s="15" t="s">
        <v>3352</v>
      </c>
      <c r="B1923" s="7" t="s">
        <v>3353</v>
      </c>
      <c r="C1923" s="8">
        <v>27.008196721311478</v>
      </c>
      <c r="D1923" s="15">
        <v>22</v>
      </c>
      <c r="E1923" s="61">
        <f t="shared" ref="E1923:E1986" si="30">C1923*(D1923/100)</f>
        <v>5.9418032786885249</v>
      </c>
      <c r="F1923" s="9">
        <v>32.950000000000003</v>
      </c>
      <c r="G1923" s="10">
        <v>300</v>
      </c>
    </row>
    <row r="1924" spans="1:7" x14ac:dyDescent="0.25">
      <c r="A1924" s="15" t="s">
        <v>6451</v>
      </c>
      <c r="B1924" s="7" t="s">
        <v>6452</v>
      </c>
      <c r="C1924" s="8">
        <v>252.99180327868856</v>
      </c>
      <c r="D1924" s="15">
        <v>22</v>
      </c>
      <c r="E1924" s="61">
        <f t="shared" si="30"/>
        <v>55.658196721311484</v>
      </c>
      <c r="F1924" s="9">
        <v>308.65000000000003</v>
      </c>
      <c r="G1924" s="10">
        <v>300</v>
      </c>
    </row>
    <row r="1925" spans="1:7" x14ac:dyDescent="0.25">
      <c r="A1925" s="15" t="s">
        <v>7615</v>
      </c>
      <c r="B1925" s="7" t="s">
        <v>7616</v>
      </c>
      <c r="C1925" s="8">
        <v>25.491803278688526</v>
      </c>
      <c r="D1925" s="15">
        <v>22</v>
      </c>
      <c r="E1925" s="61">
        <f t="shared" si="30"/>
        <v>5.6081967213114758</v>
      </c>
      <c r="F1925" s="9">
        <v>31.1</v>
      </c>
      <c r="G1925" s="10">
        <v>300</v>
      </c>
    </row>
    <row r="1926" spans="1:7" x14ac:dyDescent="0.25">
      <c r="A1926" s="15" t="s">
        <v>8064</v>
      </c>
      <c r="B1926" s="7" t="s">
        <v>8065</v>
      </c>
      <c r="C1926" s="8">
        <v>37.131147540983612</v>
      </c>
      <c r="D1926" s="15">
        <v>22</v>
      </c>
      <c r="E1926" s="61">
        <f t="shared" si="30"/>
        <v>8.168852459016394</v>
      </c>
      <c r="F1926" s="9">
        <v>45.300000000000004</v>
      </c>
      <c r="G1926" s="10">
        <v>300</v>
      </c>
    </row>
    <row r="1927" spans="1:7" x14ac:dyDescent="0.25">
      <c r="A1927" s="15" t="s">
        <v>8130</v>
      </c>
      <c r="B1927" s="7" t="s">
        <v>8131</v>
      </c>
      <c r="C1927" s="8">
        <v>9.754098360655739</v>
      </c>
      <c r="D1927" s="15">
        <v>22</v>
      </c>
      <c r="E1927" s="61">
        <f t="shared" si="30"/>
        <v>2.1459016393442627</v>
      </c>
      <c r="F1927" s="9">
        <v>11.9</v>
      </c>
      <c r="G1927" s="10">
        <v>300</v>
      </c>
    </row>
    <row r="1928" spans="1:7" x14ac:dyDescent="0.25">
      <c r="A1928" s="15" t="s">
        <v>6550</v>
      </c>
      <c r="B1928" s="7" t="s">
        <v>6551</v>
      </c>
      <c r="C1928" s="8">
        <v>375.69672131147541</v>
      </c>
      <c r="D1928" s="15">
        <v>22</v>
      </c>
      <c r="E1928" s="61">
        <f t="shared" si="30"/>
        <v>82.653278688524594</v>
      </c>
      <c r="F1928" s="9">
        <v>458.35</v>
      </c>
      <c r="G1928" s="10">
        <v>301</v>
      </c>
    </row>
    <row r="1929" spans="1:7" x14ac:dyDescent="0.25">
      <c r="A1929" s="15" t="s">
        <v>7386</v>
      </c>
      <c r="B1929" s="7" t="s">
        <v>7387</v>
      </c>
      <c r="C1929" s="8">
        <v>26.065999999999999</v>
      </c>
      <c r="D1929" s="15">
        <v>22</v>
      </c>
      <c r="E1929" s="61">
        <f t="shared" si="30"/>
        <v>5.7345199999999998</v>
      </c>
      <c r="F1929" s="9">
        <v>31.800519999999999</v>
      </c>
      <c r="G1929" s="10">
        <v>301</v>
      </c>
    </row>
    <row r="1930" spans="1:7" x14ac:dyDescent="0.25">
      <c r="A1930" s="15" t="s">
        <v>8132</v>
      </c>
      <c r="B1930" s="7" t="s">
        <v>8133</v>
      </c>
      <c r="C1930" s="8">
        <v>8.8520000000000003</v>
      </c>
      <c r="D1930" s="15">
        <v>22</v>
      </c>
      <c r="E1930" s="61">
        <f t="shared" si="30"/>
        <v>1.9474400000000001</v>
      </c>
      <c r="F1930" s="9">
        <v>10.799440000000001</v>
      </c>
      <c r="G1930" s="10">
        <v>301</v>
      </c>
    </row>
    <row r="1931" spans="1:7" x14ac:dyDescent="0.25">
      <c r="A1931" s="15" t="s">
        <v>2736</v>
      </c>
      <c r="B1931" s="7" t="s">
        <v>2737</v>
      </c>
      <c r="C1931" s="8">
        <v>4.6721311475409841</v>
      </c>
      <c r="D1931" s="15">
        <v>22</v>
      </c>
      <c r="E1931" s="61">
        <f t="shared" si="30"/>
        <v>1.0278688524590165</v>
      </c>
      <c r="F1931" s="9">
        <v>5.7</v>
      </c>
      <c r="G1931" s="10">
        <v>302</v>
      </c>
    </row>
    <row r="1932" spans="1:7" x14ac:dyDescent="0.25">
      <c r="A1932" s="15" t="s">
        <v>3316</v>
      </c>
      <c r="B1932" s="7" t="s">
        <v>3317</v>
      </c>
      <c r="C1932" s="8">
        <v>3.5655737704918038</v>
      </c>
      <c r="D1932" s="15">
        <v>22</v>
      </c>
      <c r="E1932" s="61">
        <f t="shared" si="30"/>
        <v>0.78442622950819685</v>
      </c>
      <c r="F1932" s="9">
        <v>4.3500000000000005</v>
      </c>
      <c r="G1932" s="10">
        <v>302</v>
      </c>
    </row>
    <row r="1933" spans="1:7" x14ac:dyDescent="0.25">
      <c r="A1933" s="15" t="s">
        <v>3320</v>
      </c>
      <c r="B1933" s="7" t="s">
        <v>3321</v>
      </c>
      <c r="C1933" s="8">
        <v>17.581967213114758</v>
      </c>
      <c r="D1933" s="15">
        <v>22</v>
      </c>
      <c r="E1933" s="61">
        <f t="shared" si="30"/>
        <v>3.8680327868852467</v>
      </c>
      <c r="F1933" s="9">
        <v>21.450000000000003</v>
      </c>
      <c r="G1933" s="10">
        <v>302</v>
      </c>
    </row>
    <row r="1934" spans="1:7" x14ac:dyDescent="0.25">
      <c r="A1934" s="15" t="s">
        <v>3348</v>
      </c>
      <c r="B1934" s="7" t="s">
        <v>3349</v>
      </c>
      <c r="C1934" s="8">
        <v>47.786885245901644</v>
      </c>
      <c r="D1934" s="15">
        <v>22</v>
      </c>
      <c r="E1934" s="61">
        <f t="shared" si="30"/>
        <v>10.513114754098362</v>
      </c>
      <c r="F1934" s="9">
        <v>58.300000000000004</v>
      </c>
      <c r="G1934" s="10">
        <v>302</v>
      </c>
    </row>
    <row r="1935" spans="1:7" x14ac:dyDescent="0.25">
      <c r="A1935" s="15" t="s">
        <v>3727</v>
      </c>
      <c r="B1935" s="7" t="s">
        <v>3728</v>
      </c>
      <c r="C1935" s="8">
        <v>19.590163934426233</v>
      </c>
      <c r="D1935" s="15">
        <v>22</v>
      </c>
      <c r="E1935" s="61">
        <f t="shared" si="30"/>
        <v>4.3098360655737711</v>
      </c>
      <c r="F1935" s="9">
        <v>23.900000000000002</v>
      </c>
      <c r="G1935" s="10">
        <v>302</v>
      </c>
    </row>
    <row r="1936" spans="1:7" x14ac:dyDescent="0.25">
      <c r="A1936" s="15" t="s">
        <v>4881</v>
      </c>
      <c r="B1936" s="7" t="s">
        <v>4882</v>
      </c>
      <c r="C1936" s="8">
        <v>37.172131147540988</v>
      </c>
      <c r="D1936" s="15">
        <v>22</v>
      </c>
      <c r="E1936" s="61">
        <f t="shared" si="30"/>
        <v>8.1778688524590173</v>
      </c>
      <c r="F1936" s="9">
        <v>45.35</v>
      </c>
      <c r="G1936" s="10">
        <v>302</v>
      </c>
    </row>
    <row r="1937" spans="1:7" x14ac:dyDescent="0.25">
      <c r="A1937" s="15" t="s">
        <v>8160</v>
      </c>
      <c r="B1937" s="7" t="s">
        <v>8161</v>
      </c>
      <c r="C1937" s="8">
        <v>17.786885245901644</v>
      </c>
      <c r="D1937" s="15">
        <v>22</v>
      </c>
      <c r="E1937" s="61">
        <f t="shared" si="30"/>
        <v>3.9131147540983617</v>
      </c>
      <c r="F1937" s="9">
        <v>21.700000000000003</v>
      </c>
      <c r="G1937" s="10">
        <v>302</v>
      </c>
    </row>
    <row r="1938" spans="1:7" x14ac:dyDescent="0.25">
      <c r="A1938" s="15" t="s">
        <v>3344</v>
      </c>
      <c r="B1938" s="7" t="s">
        <v>3345</v>
      </c>
      <c r="C1938" s="8">
        <v>75.696721311475414</v>
      </c>
      <c r="D1938" s="15">
        <v>22</v>
      </c>
      <c r="E1938" s="61">
        <f t="shared" si="30"/>
        <v>16.65327868852459</v>
      </c>
      <c r="F1938" s="9">
        <v>92.350000000000009</v>
      </c>
      <c r="G1938" s="10">
        <v>303</v>
      </c>
    </row>
    <row r="1939" spans="1:7" x14ac:dyDescent="0.25">
      <c r="A1939" s="15" t="s">
        <v>4269</v>
      </c>
      <c r="B1939" s="7" t="s">
        <v>4270</v>
      </c>
      <c r="C1939" s="8">
        <v>58.97540983606558</v>
      </c>
      <c r="D1939" s="15">
        <v>22</v>
      </c>
      <c r="E1939" s="61">
        <f t="shared" si="30"/>
        <v>12.974590163934428</v>
      </c>
      <c r="F1939" s="9">
        <v>71.95</v>
      </c>
      <c r="G1939" s="10">
        <v>303</v>
      </c>
    </row>
    <row r="1940" spans="1:7" x14ac:dyDescent="0.25">
      <c r="A1940" s="15" t="s">
        <v>8158</v>
      </c>
      <c r="B1940" s="7" t="s">
        <v>8159</v>
      </c>
      <c r="C1940" s="8">
        <v>65.573770491803273</v>
      </c>
      <c r="D1940" s="15">
        <v>22</v>
      </c>
      <c r="E1940" s="61">
        <f t="shared" si="30"/>
        <v>14.42622950819672</v>
      </c>
      <c r="F1940" s="9">
        <v>80</v>
      </c>
      <c r="G1940" s="10">
        <v>303</v>
      </c>
    </row>
    <row r="1941" spans="1:7" x14ac:dyDescent="0.25">
      <c r="A1941" s="15" t="s">
        <v>3413</v>
      </c>
      <c r="B1941" s="7" t="s">
        <v>3414</v>
      </c>
      <c r="C1941" s="8">
        <v>16.475409836065577</v>
      </c>
      <c r="D1941" s="15">
        <v>22</v>
      </c>
      <c r="E1941" s="61">
        <f t="shared" si="30"/>
        <v>3.6245901639344269</v>
      </c>
      <c r="F1941" s="9">
        <v>20.100000000000001</v>
      </c>
      <c r="G1941" s="10">
        <v>304</v>
      </c>
    </row>
    <row r="1942" spans="1:7" x14ac:dyDescent="0.25">
      <c r="A1942" s="15" t="s">
        <v>3417</v>
      </c>
      <c r="B1942" s="7" t="s">
        <v>3418</v>
      </c>
      <c r="C1942" s="8">
        <v>16.475409836065577</v>
      </c>
      <c r="D1942" s="15">
        <v>22</v>
      </c>
      <c r="E1942" s="61">
        <f t="shared" si="30"/>
        <v>3.6245901639344269</v>
      </c>
      <c r="F1942" s="9">
        <v>20.100000000000001</v>
      </c>
      <c r="G1942" s="10">
        <v>304</v>
      </c>
    </row>
    <row r="1943" spans="1:7" x14ac:dyDescent="0.25">
      <c r="A1943" s="15" t="s">
        <v>3423</v>
      </c>
      <c r="B1943" s="7" t="s">
        <v>3424</v>
      </c>
      <c r="C1943" s="8">
        <v>16.475409836065577</v>
      </c>
      <c r="D1943" s="15">
        <v>22</v>
      </c>
      <c r="E1943" s="61">
        <f t="shared" si="30"/>
        <v>3.6245901639344269</v>
      </c>
      <c r="F1943" s="9">
        <v>20.100000000000001</v>
      </c>
      <c r="G1943" s="10">
        <v>304</v>
      </c>
    </row>
    <row r="1944" spans="1:7" x14ac:dyDescent="0.25">
      <c r="A1944" s="15" t="s">
        <v>3425</v>
      </c>
      <c r="B1944" s="7" t="s">
        <v>3426</v>
      </c>
      <c r="C1944" s="8">
        <v>16.475409836065577</v>
      </c>
      <c r="D1944" s="15">
        <v>22</v>
      </c>
      <c r="E1944" s="61">
        <f t="shared" si="30"/>
        <v>3.6245901639344269</v>
      </c>
      <c r="F1944" s="9">
        <v>20.100000000000001</v>
      </c>
      <c r="G1944" s="10">
        <v>304</v>
      </c>
    </row>
    <row r="1945" spans="1:7" x14ac:dyDescent="0.25">
      <c r="A1945" s="15" t="s">
        <v>3429</v>
      </c>
      <c r="B1945" s="7" t="s">
        <v>3430</v>
      </c>
      <c r="C1945" s="8">
        <v>16.475409836065577</v>
      </c>
      <c r="D1945" s="15">
        <v>22</v>
      </c>
      <c r="E1945" s="61">
        <f t="shared" si="30"/>
        <v>3.6245901639344269</v>
      </c>
      <c r="F1945" s="9">
        <v>20.100000000000001</v>
      </c>
      <c r="G1945" s="10">
        <v>304</v>
      </c>
    </row>
    <row r="1946" spans="1:7" x14ac:dyDescent="0.25">
      <c r="A1946" s="15" t="s">
        <v>3433</v>
      </c>
      <c r="B1946" s="7" t="s">
        <v>3434</v>
      </c>
      <c r="C1946" s="8">
        <v>16.475409836065577</v>
      </c>
      <c r="D1946" s="15">
        <v>22</v>
      </c>
      <c r="E1946" s="61">
        <f t="shared" si="30"/>
        <v>3.6245901639344269</v>
      </c>
      <c r="F1946" s="9">
        <v>20.100000000000001</v>
      </c>
      <c r="G1946" s="10">
        <v>304</v>
      </c>
    </row>
    <row r="1947" spans="1:7" x14ac:dyDescent="0.25">
      <c r="A1947" s="15" t="s">
        <v>3437</v>
      </c>
      <c r="B1947" s="7" t="s">
        <v>3438</v>
      </c>
      <c r="C1947" s="8">
        <v>16.475409836065577</v>
      </c>
      <c r="D1947" s="15">
        <v>22</v>
      </c>
      <c r="E1947" s="61">
        <f t="shared" si="30"/>
        <v>3.6245901639344269</v>
      </c>
      <c r="F1947" s="9">
        <v>20.100000000000001</v>
      </c>
      <c r="G1947" s="10">
        <v>304</v>
      </c>
    </row>
    <row r="1948" spans="1:7" x14ac:dyDescent="0.25">
      <c r="A1948" s="15" t="s">
        <v>3443</v>
      </c>
      <c r="B1948" s="7" t="s">
        <v>3444</v>
      </c>
      <c r="C1948" s="8">
        <v>16.475409836065577</v>
      </c>
      <c r="D1948" s="15">
        <v>22</v>
      </c>
      <c r="E1948" s="61">
        <f t="shared" si="30"/>
        <v>3.6245901639344269</v>
      </c>
      <c r="F1948" s="9">
        <v>20.100000000000001</v>
      </c>
      <c r="G1948" s="10">
        <v>304</v>
      </c>
    </row>
    <row r="1949" spans="1:7" x14ac:dyDescent="0.25">
      <c r="A1949" s="15" t="s">
        <v>3500</v>
      </c>
      <c r="B1949" s="7" t="s">
        <v>3501</v>
      </c>
      <c r="C1949" s="8">
        <v>16.475409836065577</v>
      </c>
      <c r="D1949" s="15">
        <v>22</v>
      </c>
      <c r="E1949" s="61">
        <f t="shared" si="30"/>
        <v>3.6245901639344269</v>
      </c>
      <c r="F1949" s="9">
        <v>20.100000000000001</v>
      </c>
      <c r="G1949" s="10">
        <v>304</v>
      </c>
    </row>
    <row r="1950" spans="1:7" x14ac:dyDescent="0.25">
      <c r="A1950" s="15" t="s">
        <v>7601</v>
      </c>
      <c r="B1950" s="7" t="s">
        <v>7602</v>
      </c>
      <c r="C1950" s="8">
        <v>7.3770491803278686</v>
      </c>
      <c r="D1950" s="15">
        <v>22</v>
      </c>
      <c r="E1950" s="61">
        <f t="shared" si="30"/>
        <v>1.6229508196721312</v>
      </c>
      <c r="F1950" s="9">
        <v>9</v>
      </c>
      <c r="G1950" s="10">
        <v>304</v>
      </c>
    </row>
    <row r="1951" spans="1:7" x14ac:dyDescent="0.25">
      <c r="A1951" s="15" t="s">
        <v>3409</v>
      </c>
      <c r="B1951" s="7" t="s">
        <v>3410</v>
      </c>
      <c r="C1951" s="8">
        <v>10.368852459016393</v>
      </c>
      <c r="D1951" s="15">
        <v>22</v>
      </c>
      <c r="E1951" s="61">
        <f t="shared" si="30"/>
        <v>2.2811475409836066</v>
      </c>
      <c r="F1951" s="9">
        <v>12.65</v>
      </c>
      <c r="G1951" s="10">
        <v>305</v>
      </c>
    </row>
    <row r="1952" spans="1:7" x14ac:dyDescent="0.25">
      <c r="A1952" s="15" t="s">
        <v>3411</v>
      </c>
      <c r="B1952" s="7" t="s">
        <v>3412</v>
      </c>
      <c r="C1952" s="8">
        <v>10.368852459016393</v>
      </c>
      <c r="D1952" s="15">
        <v>22</v>
      </c>
      <c r="E1952" s="61">
        <f t="shared" si="30"/>
        <v>2.2811475409836066</v>
      </c>
      <c r="F1952" s="9">
        <v>12.65</v>
      </c>
      <c r="G1952" s="10">
        <v>305</v>
      </c>
    </row>
    <row r="1953" spans="1:7" x14ac:dyDescent="0.25">
      <c r="A1953" s="15" t="s">
        <v>7597</v>
      </c>
      <c r="B1953" s="7" t="s">
        <v>7598</v>
      </c>
      <c r="C1953" s="8">
        <v>40.901639344262293</v>
      </c>
      <c r="D1953" s="15">
        <v>22</v>
      </c>
      <c r="E1953" s="61">
        <f t="shared" si="30"/>
        <v>8.9983606557377041</v>
      </c>
      <c r="F1953" s="9">
        <v>49.9</v>
      </c>
      <c r="G1953" s="10">
        <v>305</v>
      </c>
    </row>
    <row r="1954" spans="1:7" x14ac:dyDescent="0.25">
      <c r="A1954" s="15" t="s">
        <v>8040</v>
      </c>
      <c r="B1954" s="7" t="s">
        <v>8041</v>
      </c>
      <c r="C1954" s="8">
        <v>10.368852459016393</v>
      </c>
      <c r="D1954" s="15">
        <v>22</v>
      </c>
      <c r="E1954" s="61">
        <f t="shared" si="30"/>
        <v>2.2811475409836066</v>
      </c>
      <c r="F1954" s="9">
        <v>12.65</v>
      </c>
      <c r="G1954" s="10">
        <v>305</v>
      </c>
    </row>
    <row r="1955" spans="1:7" x14ac:dyDescent="0.25">
      <c r="A1955" s="15" t="s">
        <v>8042</v>
      </c>
      <c r="B1955" s="7" t="s">
        <v>8043</v>
      </c>
      <c r="C1955" s="8">
        <v>10.368852459016393</v>
      </c>
      <c r="D1955" s="15">
        <v>22</v>
      </c>
      <c r="E1955" s="61">
        <f t="shared" si="30"/>
        <v>2.2811475409836066</v>
      </c>
      <c r="F1955" s="9">
        <v>12.65</v>
      </c>
      <c r="G1955" s="10">
        <v>305</v>
      </c>
    </row>
    <row r="1956" spans="1:7" x14ac:dyDescent="0.25">
      <c r="A1956" s="15" t="s">
        <v>8044</v>
      </c>
      <c r="B1956" s="7" t="s">
        <v>8045</v>
      </c>
      <c r="C1956" s="8">
        <v>10.368852459016393</v>
      </c>
      <c r="D1956" s="15">
        <v>22</v>
      </c>
      <c r="E1956" s="61">
        <f t="shared" si="30"/>
        <v>2.2811475409836066</v>
      </c>
      <c r="F1956" s="9">
        <v>12.65</v>
      </c>
      <c r="G1956" s="10">
        <v>305</v>
      </c>
    </row>
    <row r="1957" spans="1:7" x14ac:dyDescent="0.25">
      <c r="A1957" s="15" t="s">
        <v>8046</v>
      </c>
      <c r="B1957" s="7" t="s">
        <v>8047</v>
      </c>
      <c r="C1957" s="8">
        <v>10.368852459016393</v>
      </c>
      <c r="D1957" s="15">
        <v>22</v>
      </c>
      <c r="E1957" s="61">
        <f t="shared" si="30"/>
        <v>2.2811475409836066</v>
      </c>
      <c r="F1957" s="9">
        <v>12.65</v>
      </c>
      <c r="G1957" s="10">
        <v>305</v>
      </c>
    </row>
    <row r="1958" spans="1:7" x14ac:dyDescent="0.25">
      <c r="A1958" s="15" t="s">
        <v>3399</v>
      </c>
      <c r="B1958" s="7" t="s">
        <v>3400</v>
      </c>
      <c r="C1958" s="8">
        <v>174.18032786885246</v>
      </c>
      <c r="D1958" s="15">
        <v>22</v>
      </c>
      <c r="E1958" s="61">
        <f t="shared" si="30"/>
        <v>38.319672131147541</v>
      </c>
      <c r="F1958" s="9">
        <v>212.5</v>
      </c>
      <c r="G1958" s="10">
        <v>306</v>
      </c>
    </row>
    <row r="1959" spans="1:7" x14ac:dyDescent="0.25">
      <c r="A1959" s="15" t="s">
        <v>3415</v>
      </c>
      <c r="B1959" s="7" t="s">
        <v>3416</v>
      </c>
      <c r="C1959" s="8">
        <v>22.540983606557379</v>
      </c>
      <c r="D1959" s="15">
        <v>22</v>
      </c>
      <c r="E1959" s="61">
        <f t="shared" si="30"/>
        <v>4.9590163934426235</v>
      </c>
      <c r="F1959" s="9">
        <v>27.5</v>
      </c>
      <c r="G1959" s="10">
        <v>306</v>
      </c>
    </row>
    <row r="1960" spans="1:7" x14ac:dyDescent="0.25">
      <c r="A1960" s="15" t="s">
        <v>3419</v>
      </c>
      <c r="B1960" s="7" t="s">
        <v>3420</v>
      </c>
      <c r="C1960" s="8">
        <v>22.540983606557379</v>
      </c>
      <c r="D1960" s="15">
        <v>22</v>
      </c>
      <c r="E1960" s="61">
        <f t="shared" si="30"/>
        <v>4.9590163934426235</v>
      </c>
      <c r="F1960" s="9">
        <v>27.5</v>
      </c>
      <c r="G1960" s="10">
        <v>306</v>
      </c>
    </row>
    <row r="1961" spans="1:7" x14ac:dyDescent="0.25">
      <c r="A1961" s="15" t="s">
        <v>3421</v>
      </c>
      <c r="B1961" s="7" t="s">
        <v>3422</v>
      </c>
      <c r="C1961" s="8">
        <v>22.540983606557379</v>
      </c>
      <c r="D1961" s="15">
        <v>22</v>
      </c>
      <c r="E1961" s="61">
        <f t="shared" si="30"/>
        <v>4.9590163934426235</v>
      </c>
      <c r="F1961" s="9">
        <v>27.5</v>
      </c>
      <c r="G1961" s="10">
        <v>306</v>
      </c>
    </row>
    <row r="1962" spans="1:7" x14ac:dyDescent="0.25">
      <c r="A1962" s="15" t="s">
        <v>3427</v>
      </c>
      <c r="B1962" s="7" t="s">
        <v>3428</v>
      </c>
      <c r="C1962" s="8">
        <v>22.540983606557379</v>
      </c>
      <c r="D1962" s="15">
        <v>22</v>
      </c>
      <c r="E1962" s="61">
        <f t="shared" si="30"/>
        <v>4.9590163934426235</v>
      </c>
      <c r="F1962" s="9">
        <v>27.5</v>
      </c>
      <c r="G1962" s="10">
        <v>306</v>
      </c>
    </row>
    <row r="1963" spans="1:7" x14ac:dyDescent="0.25">
      <c r="A1963" s="15" t="s">
        <v>3431</v>
      </c>
      <c r="B1963" s="7" t="s">
        <v>3432</v>
      </c>
      <c r="C1963" s="8">
        <v>22.540983606557379</v>
      </c>
      <c r="D1963" s="15">
        <v>22</v>
      </c>
      <c r="E1963" s="61">
        <f t="shared" si="30"/>
        <v>4.9590163934426235</v>
      </c>
      <c r="F1963" s="9">
        <v>27.5</v>
      </c>
      <c r="G1963" s="10">
        <v>306</v>
      </c>
    </row>
    <row r="1964" spans="1:7" x14ac:dyDescent="0.25">
      <c r="A1964" s="15" t="s">
        <v>3435</v>
      </c>
      <c r="B1964" s="7" t="s">
        <v>3436</v>
      </c>
      <c r="C1964" s="8">
        <v>22.540983606557379</v>
      </c>
      <c r="D1964" s="15">
        <v>22</v>
      </c>
      <c r="E1964" s="61">
        <f t="shared" si="30"/>
        <v>4.9590163934426235</v>
      </c>
      <c r="F1964" s="9">
        <v>27.5</v>
      </c>
      <c r="G1964" s="10">
        <v>306</v>
      </c>
    </row>
    <row r="1965" spans="1:7" x14ac:dyDescent="0.25">
      <c r="A1965" s="15" t="s">
        <v>3439</v>
      </c>
      <c r="B1965" s="7" t="s">
        <v>3440</v>
      </c>
      <c r="C1965" s="8">
        <v>22.540983606557379</v>
      </c>
      <c r="D1965" s="15">
        <v>22</v>
      </c>
      <c r="E1965" s="61">
        <f t="shared" si="30"/>
        <v>4.9590163934426235</v>
      </c>
      <c r="F1965" s="9">
        <v>27.5</v>
      </c>
      <c r="G1965" s="10">
        <v>306</v>
      </c>
    </row>
    <row r="1966" spans="1:7" x14ac:dyDescent="0.25">
      <c r="A1966" s="15" t="s">
        <v>3441</v>
      </c>
      <c r="B1966" s="7" t="s">
        <v>3442</v>
      </c>
      <c r="C1966" s="8">
        <v>22.540983606557379</v>
      </c>
      <c r="D1966" s="15">
        <v>22</v>
      </c>
      <c r="E1966" s="61">
        <f t="shared" si="30"/>
        <v>4.9590163934426235</v>
      </c>
      <c r="F1966" s="9">
        <v>27.5</v>
      </c>
      <c r="G1966" s="10">
        <v>306</v>
      </c>
    </row>
    <row r="1967" spans="1:7" x14ac:dyDescent="0.25">
      <c r="A1967" s="15" t="s">
        <v>3445</v>
      </c>
      <c r="B1967" s="7" t="s">
        <v>3446</v>
      </c>
      <c r="C1967" s="8">
        <v>22.540983606557379</v>
      </c>
      <c r="D1967" s="15">
        <v>22</v>
      </c>
      <c r="E1967" s="61">
        <f t="shared" si="30"/>
        <v>4.9590163934426235</v>
      </c>
      <c r="F1967" s="9">
        <v>27.5</v>
      </c>
      <c r="G1967" s="10">
        <v>306</v>
      </c>
    </row>
    <row r="1968" spans="1:7" x14ac:dyDescent="0.25">
      <c r="A1968" s="15" t="s">
        <v>6552</v>
      </c>
      <c r="B1968" s="7" t="s">
        <v>6553</v>
      </c>
      <c r="C1968" s="8">
        <v>30.491803278688529</v>
      </c>
      <c r="D1968" s="15">
        <v>22</v>
      </c>
      <c r="E1968" s="61">
        <f t="shared" si="30"/>
        <v>6.7081967213114764</v>
      </c>
      <c r="F1968" s="9">
        <v>37.200000000000003</v>
      </c>
      <c r="G1968" s="10">
        <v>306</v>
      </c>
    </row>
    <row r="1969" spans="1:7" x14ac:dyDescent="0.25">
      <c r="A1969" s="15" t="s">
        <v>6554</v>
      </c>
      <c r="B1969" s="7" t="s">
        <v>6555</v>
      </c>
      <c r="C1969" s="8">
        <v>30.491803278688529</v>
      </c>
      <c r="D1969" s="15">
        <v>22</v>
      </c>
      <c r="E1969" s="61">
        <f t="shared" si="30"/>
        <v>6.7081967213114764</v>
      </c>
      <c r="F1969" s="9">
        <v>37.200000000000003</v>
      </c>
      <c r="G1969" s="10">
        <v>306</v>
      </c>
    </row>
    <row r="1970" spans="1:7" x14ac:dyDescent="0.25">
      <c r="A1970" s="15" t="s">
        <v>8094</v>
      </c>
      <c r="B1970" s="7" t="s">
        <v>8095</v>
      </c>
      <c r="C1970" s="8">
        <v>16.475409836065577</v>
      </c>
      <c r="D1970" s="15">
        <v>22</v>
      </c>
      <c r="E1970" s="61">
        <f t="shared" si="30"/>
        <v>3.6245901639344269</v>
      </c>
      <c r="F1970" s="9">
        <v>20.100000000000001</v>
      </c>
      <c r="G1970" s="10">
        <v>307</v>
      </c>
    </row>
    <row r="1971" spans="1:7" x14ac:dyDescent="0.25">
      <c r="A1971" s="15" t="s">
        <v>8096</v>
      </c>
      <c r="B1971" s="7" t="s">
        <v>8097</v>
      </c>
      <c r="C1971" s="8">
        <v>16.475409836065577</v>
      </c>
      <c r="D1971" s="15">
        <v>22</v>
      </c>
      <c r="E1971" s="61">
        <f t="shared" si="30"/>
        <v>3.6245901639344269</v>
      </c>
      <c r="F1971" s="9">
        <v>20.100000000000001</v>
      </c>
      <c r="G1971" s="10">
        <v>307</v>
      </c>
    </row>
    <row r="1972" spans="1:7" x14ac:dyDescent="0.25">
      <c r="A1972" s="15" t="s">
        <v>8098</v>
      </c>
      <c r="B1972" s="7" t="s">
        <v>8099</v>
      </c>
      <c r="C1972" s="8">
        <v>14.754098360655737</v>
      </c>
      <c r="D1972" s="15">
        <v>22</v>
      </c>
      <c r="E1972" s="61">
        <f t="shared" si="30"/>
        <v>3.2459016393442623</v>
      </c>
      <c r="F1972" s="9">
        <v>18</v>
      </c>
      <c r="G1972" s="10">
        <v>307</v>
      </c>
    </row>
    <row r="1973" spans="1:7" x14ac:dyDescent="0.25">
      <c r="A1973" s="15" t="s">
        <v>8100</v>
      </c>
      <c r="B1973" s="7" t="s">
        <v>8101</v>
      </c>
      <c r="C1973" s="8">
        <v>14.754098360655737</v>
      </c>
      <c r="D1973" s="15">
        <v>22</v>
      </c>
      <c r="E1973" s="61">
        <f t="shared" si="30"/>
        <v>3.2459016393442623</v>
      </c>
      <c r="F1973" s="9">
        <v>18</v>
      </c>
      <c r="G1973" s="10">
        <v>307</v>
      </c>
    </row>
    <row r="1974" spans="1:7" x14ac:dyDescent="0.25">
      <c r="A1974" s="15" t="s">
        <v>8102</v>
      </c>
      <c r="B1974" s="7" t="s">
        <v>8103</v>
      </c>
      <c r="C1974" s="8">
        <v>11.27049180327869</v>
      </c>
      <c r="D1974" s="15">
        <v>22</v>
      </c>
      <c r="E1974" s="61">
        <f t="shared" si="30"/>
        <v>2.4795081967213117</v>
      </c>
      <c r="F1974" s="9">
        <v>13.75</v>
      </c>
      <c r="G1974" s="10">
        <v>307</v>
      </c>
    </row>
    <row r="1975" spans="1:7" x14ac:dyDescent="0.25">
      <c r="A1975" s="15" t="s">
        <v>8104</v>
      </c>
      <c r="B1975" s="7" t="s">
        <v>8105</v>
      </c>
      <c r="C1975" s="8">
        <v>11.27049180327869</v>
      </c>
      <c r="D1975" s="15">
        <v>22</v>
      </c>
      <c r="E1975" s="61">
        <f t="shared" si="30"/>
        <v>2.4795081967213117</v>
      </c>
      <c r="F1975" s="9">
        <v>13.75</v>
      </c>
      <c r="G1975" s="10">
        <v>307</v>
      </c>
    </row>
    <row r="1976" spans="1:7" x14ac:dyDescent="0.25">
      <c r="A1976" s="15" t="s">
        <v>8106</v>
      </c>
      <c r="B1976" s="7" t="s">
        <v>8107</v>
      </c>
      <c r="C1976" s="8">
        <v>11.27049180327869</v>
      </c>
      <c r="D1976" s="15">
        <v>22</v>
      </c>
      <c r="E1976" s="61">
        <f t="shared" si="30"/>
        <v>2.4795081967213117</v>
      </c>
      <c r="F1976" s="9">
        <v>13.75</v>
      </c>
      <c r="G1976" s="10">
        <v>307</v>
      </c>
    </row>
    <row r="1977" spans="1:7" x14ac:dyDescent="0.25">
      <c r="A1977" s="15" t="s">
        <v>8108</v>
      </c>
      <c r="B1977" s="7" t="s">
        <v>8109</v>
      </c>
      <c r="C1977" s="8">
        <v>11.27049180327869</v>
      </c>
      <c r="D1977" s="15">
        <v>22</v>
      </c>
      <c r="E1977" s="61">
        <f t="shared" si="30"/>
        <v>2.4795081967213117</v>
      </c>
      <c r="F1977" s="9">
        <v>13.75</v>
      </c>
      <c r="G1977" s="10">
        <v>307</v>
      </c>
    </row>
    <row r="1978" spans="1:7" x14ac:dyDescent="0.25">
      <c r="A1978" s="15" t="s">
        <v>1770</v>
      </c>
      <c r="B1978" s="7" t="s">
        <v>1771</v>
      </c>
      <c r="C1978" s="8">
        <v>24.549180327868854</v>
      </c>
      <c r="D1978" s="15">
        <v>22</v>
      </c>
      <c r="E1978" s="61">
        <f t="shared" si="30"/>
        <v>5.4008196721311474</v>
      </c>
      <c r="F1978" s="9">
        <v>29.950000000000003</v>
      </c>
      <c r="G1978" s="10">
        <v>308</v>
      </c>
    </row>
    <row r="1979" spans="1:7" x14ac:dyDescent="0.25">
      <c r="A1979" s="15" t="s">
        <v>1772</v>
      </c>
      <c r="B1979" s="7" t="s">
        <v>8624</v>
      </c>
      <c r="C1979" s="8">
        <v>24.549180327868854</v>
      </c>
      <c r="D1979" s="15">
        <v>22</v>
      </c>
      <c r="E1979" s="61">
        <f t="shared" si="30"/>
        <v>5.4008196721311474</v>
      </c>
      <c r="F1979" s="9">
        <v>29.950000000000003</v>
      </c>
      <c r="G1979" s="10">
        <v>308</v>
      </c>
    </row>
    <row r="1980" spans="1:7" x14ac:dyDescent="0.25">
      <c r="A1980" s="15" t="s">
        <v>1773</v>
      </c>
      <c r="B1980" s="7" t="s">
        <v>1774</v>
      </c>
      <c r="C1980" s="8">
        <v>25.983606557377051</v>
      </c>
      <c r="D1980" s="15">
        <v>22</v>
      </c>
      <c r="E1980" s="61">
        <f t="shared" si="30"/>
        <v>5.7163934426229517</v>
      </c>
      <c r="F1980" s="9">
        <v>31.700000000000003</v>
      </c>
      <c r="G1980" s="10">
        <v>308</v>
      </c>
    </row>
    <row r="1981" spans="1:7" x14ac:dyDescent="0.25">
      <c r="A1981" s="15" t="s">
        <v>2754</v>
      </c>
      <c r="B1981" s="7" t="s">
        <v>2755</v>
      </c>
      <c r="C1981" s="8">
        <v>2.5819672131147544</v>
      </c>
      <c r="D1981" s="15">
        <v>22</v>
      </c>
      <c r="E1981" s="61">
        <f t="shared" si="30"/>
        <v>0.56803278688524594</v>
      </c>
      <c r="F1981" s="9">
        <v>3.1500000000000004</v>
      </c>
      <c r="G1981" s="10">
        <v>308</v>
      </c>
    </row>
    <row r="1982" spans="1:7" x14ac:dyDescent="0.25">
      <c r="A1982" s="15" t="s">
        <v>3340</v>
      </c>
      <c r="B1982" s="7" t="s">
        <v>3341</v>
      </c>
      <c r="C1982" s="8">
        <v>20.61475409836066</v>
      </c>
      <c r="D1982" s="15">
        <v>22</v>
      </c>
      <c r="E1982" s="61">
        <f t="shared" si="30"/>
        <v>4.5352459016393452</v>
      </c>
      <c r="F1982" s="9">
        <v>25.150000000000002</v>
      </c>
      <c r="G1982" s="10">
        <v>308</v>
      </c>
    </row>
    <row r="1983" spans="1:7" x14ac:dyDescent="0.25">
      <c r="A1983" s="15" t="s">
        <v>6436</v>
      </c>
      <c r="B1983" s="7" t="s">
        <v>6437</v>
      </c>
      <c r="C1983" s="8">
        <v>25.45081967213115</v>
      </c>
      <c r="D1983" s="15">
        <v>22</v>
      </c>
      <c r="E1983" s="61">
        <f t="shared" si="30"/>
        <v>5.5991803278688534</v>
      </c>
      <c r="F1983" s="9">
        <v>31.05</v>
      </c>
      <c r="G1983" s="10">
        <v>308</v>
      </c>
    </row>
    <row r="1984" spans="1:7" x14ac:dyDescent="0.25">
      <c r="A1984" s="15" t="s">
        <v>6438</v>
      </c>
      <c r="B1984" s="7" t="s">
        <v>6439</v>
      </c>
      <c r="C1984" s="8">
        <v>8.4426229508196737</v>
      </c>
      <c r="D1984" s="15">
        <v>22</v>
      </c>
      <c r="E1984" s="61">
        <f t="shared" si="30"/>
        <v>1.8573770491803283</v>
      </c>
      <c r="F1984" s="9">
        <v>10.3</v>
      </c>
      <c r="G1984" s="10">
        <v>308</v>
      </c>
    </row>
    <row r="1985" spans="1:7" x14ac:dyDescent="0.25">
      <c r="A1985" s="15" t="s">
        <v>7603</v>
      </c>
      <c r="B1985" s="7" t="s">
        <v>7604</v>
      </c>
      <c r="C1985" s="8">
        <v>13.032999999999999</v>
      </c>
      <c r="D1985" s="15">
        <v>22</v>
      </c>
      <c r="E1985" s="61">
        <f t="shared" si="30"/>
        <v>2.8672599999999999</v>
      </c>
      <c r="F1985" s="9">
        <v>15.900259999999999</v>
      </c>
      <c r="G1985" s="10">
        <v>308</v>
      </c>
    </row>
    <row r="1986" spans="1:7" x14ac:dyDescent="0.25">
      <c r="A1986" s="15" t="s">
        <v>6972</v>
      </c>
      <c r="B1986" s="7" t="s">
        <v>6973</v>
      </c>
      <c r="C1986" s="8">
        <v>44.097999999999999</v>
      </c>
      <c r="D1986" s="15">
        <v>22</v>
      </c>
      <c r="E1986" s="61">
        <f t="shared" si="30"/>
        <v>9.7015600000000006</v>
      </c>
      <c r="F1986" s="9">
        <v>53.79956</v>
      </c>
      <c r="G1986" s="10">
        <v>309</v>
      </c>
    </row>
    <row r="1987" spans="1:7" x14ac:dyDescent="0.25">
      <c r="A1987" s="15" t="s">
        <v>7365</v>
      </c>
      <c r="B1987" s="7" t="s">
        <v>7366</v>
      </c>
      <c r="C1987" s="8">
        <v>44.097999999999999</v>
      </c>
      <c r="D1987" s="15">
        <v>22</v>
      </c>
      <c r="E1987" s="61">
        <f t="shared" ref="E1987:E2050" si="31">C1987*(D1987/100)</f>
        <v>9.7015600000000006</v>
      </c>
      <c r="F1987" s="9">
        <v>53.79956</v>
      </c>
      <c r="G1987" s="10">
        <v>309</v>
      </c>
    </row>
    <row r="1988" spans="1:7" x14ac:dyDescent="0.25">
      <c r="A1988" s="15" t="s">
        <v>8048</v>
      </c>
      <c r="B1988" s="7" t="s">
        <v>8049</v>
      </c>
      <c r="C1988" s="8">
        <v>13.975</v>
      </c>
      <c r="D1988" s="15">
        <v>22</v>
      </c>
      <c r="E1988" s="61">
        <f t="shared" si="31"/>
        <v>3.0745</v>
      </c>
      <c r="F1988" s="9">
        <v>17.049499999999998</v>
      </c>
      <c r="G1988" s="10">
        <v>309</v>
      </c>
    </row>
    <row r="1989" spans="1:7" x14ac:dyDescent="0.25">
      <c r="A1989" s="15" t="s">
        <v>8050</v>
      </c>
      <c r="B1989" s="7" t="s">
        <v>8051</v>
      </c>
      <c r="C1989" s="8">
        <v>13.975</v>
      </c>
      <c r="D1989" s="15">
        <v>22</v>
      </c>
      <c r="E1989" s="61">
        <f t="shared" si="31"/>
        <v>3.0745</v>
      </c>
      <c r="F1989" s="9">
        <v>17.049499999999998</v>
      </c>
      <c r="G1989" s="10">
        <v>309</v>
      </c>
    </row>
    <row r="1990" spans="1:7" x14ac:dyDescent="0.25">
      <c r="A1990" s="15" t="s">
        <v>8052</v>
      </c>
      <c r="B1990" s="7" t="s">
        <v>8053</v>
      </c>
      <c r="C1990" s="8">
        <v>13.975</v>
      </c>
      <c r="D1990" s="15">
        <v>22</v>
      </c>
      <c r="E1990" s="61">
        <f t="shared" si="31"/>
        <v>3.0745</v>
      </c>
      <c r="F1990" s="9">
        <v>17.049499999999998</v>
      </c>
      <c r="G1990" s="10">
        <v>309</v>
      </c>
    </row>
    <row r="1991" spans="1:7" x14ac:dyDescent="0.25">
      <c r="A1991" s="15" t="s">
        <v>8355</v>
      </c>
      <c r="B1991" s="7" t="s">
        <v>8356</v>
      </c>
      <c r="C1991" s="8">
        <v>12.212999999999999</v>
      </c>
      <c r="D1991" s="15">
        <v>22</v>
      </c>
      <c r="E1991" s="61">
        <f t="shared" si="31"/>
        <v>2.6868599999999998</v>
      </c>
      <c r="F1991" s="9">
        <v>14.899859999999999</v>
      </c>
      <c r="G1991" s="10">
        <v>309</v>
      </c>
    </row>
    <row r="1992" spans="1:7" x14ac:dyDescent="0.25">
      <c r="A1992" s="15" t="s">
        <v>8357</v>
      </c>
      <c r="B1992" s="7" t="s">
        <v>8358</v>
      </c>
      <c r="C1992" s="8">
        <v>12.212999999999999</v>
      </c>
      <c r="D1992" s="15">
        <v>22</v>
      </c>
      <c r="E1992" s="61">
        <f t="shared" si="31"/>
        <v>2.6868599999999998</v>
      </c>
      <c r="F1992" s="9">
        <v>14.899859999999999</v>
      </c>
      <c r="G1992" s="10">
        <v>309</v>
      </c>
    </row>
    <row r="1993" spans="1:7" x14ac:dyDescent="0.25">
      <c r="A1993" s="15" t="s">
        <v>1084</v>
      </c>
      <c r="B1993" s="7" t="s">
        <v>1085</v>
      </c>
      <c r="C1993" s="8">
        <v>40.491803278688529</v>
      </c>
      <c r="D1993" s="15">
        <v>22</v>
      </c>
      <c r="E1993" s="61">
        <f t="shared" si="31"/>
        <v>8.9081967213114766</v>
      </c>
      <c r="F1993" s="9">
        <v>49.400000000000006</v>
      </c>
      <c r="G1993" s="10">
        <v>310</v>
      </c>
    </row>
    <row r="1994" spans="1:7" x14ac:dyDescent="0.25">
      <c r="A1994" s="15" t="s">
        <v>1094</v>
      </c>
      <c r="B1994" s="7" t="s">
        <v>1095</v>
      </c>
      <c r="C1994" s="8">
        <v>37.172131147540988</v>
      </c>
      <c r="D1994" s="15">
        <v>22</v>
      </c>
      <c r="E1994" s="61">
        <f t="shared" si="31"/>
        <v>8.1778688524590173</v>
      </c>
      <c r="F1994" s="9">
        <v>45.35</v>
      </c>
      <c r="G1994" s="10">
        <v>310</v>
      </c>
    </row>
    <row r="1995" spans="1:7" x14ac:dyDescent="0.25">
      <c r="A1995" s="15" t="s">
        <v>1096</v>
      </c>
      <c r="B1995" s="7" t="s">
        <v>1097</v>
      </c>
      <c r="C1995" s="8">
        <v>13.07377049180328</v>
      </c>
      <c r="D1995" s="15">
        <v>22</v>
      </c>
      <c r="E1995" s="61">
        <f t="shared" si="31"/>
        <v>2.8762295081967215</v>
      </c>
      <c r="F1995" s="9">
        <v>15.950000000000001</v>
      </c>
      <c r="G1995" s="10">
        <v>310</v>
      </c>
    </row>
    <row r="1996" spans="1:7" x14ac:dyDescent="0.25">
      <c r="A1996" s="15" t="s">
        <v>1182</v>
      </c>
      <c r="B1996" s="7" t="s">
        <v>1183</v>
      </c>
      <c r="C1996" s="8">
        <v>39.344262295081968</v>
      </c>
      <c r="D1996" s="15">
        <v>22</v>
      </c>
      <c r="E1996" s="61">
        <f t="shared" si="31"/>
        <v>8.6557377049180335</v>
      </c>
      <c r="F1996" s="9">
        <v>48</v>
      </c>
      <c r="G1996" s="10">
        <v>310</v>
      </c>
    </row>
    <row r="1997" spans="1:7" x14ac:dyDescent="0.25">
      <c r="A1997" s="15" t="s">
        <v>3322</v>
      </c>
      <c r="B1997" s="7" t="s">
        <v>3323</v>
      </c>
      <c r="C1997" s="8">
        <v>26.885245901639347</v>
      </c>
      <c r="D1997" s="15">
        <v>22</v>
      </c>
      <c r="E1997" s="61">
        <f t="shared" si="31"/>
        <v>5.9147540983606568</v>
      </c>
      <c r="F1997" s="9">
        <v>32.800000000000004</v>
      </c>
      <c r="G1997" s="10">
        <v>310</v>
      </c>
    </row>
    <row r="1998" spans="1:7" x14ac:dyDescent="0.25">
      <c r="A1998" s="15" t="s">
        <v>4883</v>
      </c>
      <c r="B1998" s="7" t="s">
        <v>4884</v>
      </c>
      <c r="C1998" s="8">
        <v>56.229508196721319</v>
      </c>
      <c r="D1998" s="15">
        <v>22</v>
      </c>
      <c r="E1998" s="61">
        <f t="shared" si="31"/>
        <v>12.370491803278691</v>
      </c>
      <c r="F1998" s="9">
        <v>68.600000000000009</v>
      </c>
      <c r="G1998" s="10">
        <v>310</v>
      </c>
    </row>
    <row r="1999" spans="1:7" x14ac:dyDescent="0.25">
      <c r="A1999" s="15" t="s">
        <v>8443</v>
      </c>
      <c r="B1999" s="7" t="s">
        <v>8444</v>
      </c>
      <c r="C1999" s="8">
        <v>29.549180327868857</v>
      </c>
      <c r="D1999" s="15">
        <v>22</v>
      </c>
      <c r="E1999" s="61">
        <f t="shared" si="31"/>
        <v>6.5008196721311489</v>
      </c>
      <c r="F1999" s="9">
        <v>36.050000000000004</v>
      </c>
      <c r="G1999" s="10">
        <v>310</v>
      </c>
    </row>
    <row r="2000" spans="1:7" x14ac:dyDescent="0.25">
      <c r="A2000" s="15" t="s">
        <v>3342</v>
      </c>
      <c r="B2000" s="7" t="s">
        <v>3343</v>
      </c>
      <c r="C2000" s="8">
        <v>13.032786885245903</v>
      </c>
      <c r="D2000" s="15">
        <v>22</v>
      </c>
      <c r="E2000" s="61">
        <f t="shared" si="31"/>
        <v>2.8672131147540987</v>
      </c>
      <c r="F2000" s="9">
        <v>15.9</v>
      </c>
      <c r="G2000" s="10">
        <v>311</v>
      </c>
    </row>
    <row r="2001" spans="1:7" x14ac:dyDescent="0.25">
      <c r="A2001" s="15" t="s">
        <v>7710</v>
      </c>
      <c r="B2001" s="7" t="s">
        <v>7711</v>
      </c>
      <c r="C2001" s="8">
        <v>11.065573770491804</v>
      </c>
      <c r="D2001" s="15">
        <v>22</v>
      </c>
      <c r="E2001" s="61">
        <f t="shared" si="31"/>
        <v>2.4344262295081971</v>
      </c>
      <c r="F2001" s="9">
        <v>13.5</v>
      </c>
      <c r="G2001" s="10">
        <v>311</v>
      </c>
    </row>
    <row r="2002" spans="1:7" x14ac:dyDescent="0.25">
      <c r="A2002" s="15" t="s">
        <v>7712</v>
      </c>
      <c r="B2002" s="7" t="s">
        <v>7713</v>
      </c>
      <c r="C2002" s="8">
        <v>22.090163934426233</v>
      </c>
      <c r="D2002" s="15">
        <v>22</v>
      </c>
      <c r="E2002" s="61">
        <f t="shared" si="31"/>
        <v>4.8598360655737709</v>
      </c>
      <c r="F2002" s="9">
        <v>26.950000000000003</v>
      </c>
      <c r="G2002" s="10">
        <v>311</v>
      </c>
    </row>
    <row r="2003" spans="1:7" x14ac:dyDescent="0.25">
      <c r="A2003" s="15" t="s">
        <v>7941</v>
      </c>
      <c r="B2003" s="7" t="s">
        <v>7942</v>
      </c>
      <c r="C2003" s="8">
        <v>10.779</v>
      </c>
      <c r="D2003" s="15">
        <v>22</v>
      </c>
      <c r="E2003" s="61">
        <f t="shared" si="31"/>
        <v>2.3713799999999998</v>
      </c>
      <c r="F2003" s="9">
        <v>13.15038</v>
      </c>
      <c r="G2003" s="10">
        <v>311</v>
      </c>
    </row>
    <row r="2004" spans="1:7" x14ac:dyDescent="0.25">
      <c r="A2004" s="15" t="s">
        <v>7943</v>
      </c>
      <c r="B2004" s="7" t="s">
        <v>7944</v>
      </c>
      <c r="C2004" s="8">
        <v>10.779</v>
      </c>
      <c r="D2004" s="15">
        <v>22</v>
      </c>
      <c r="E2004" s="61">
        <f t="shared" si="31"/>
        <v>2.3713799999999998</v>
      </c>
      <c r="F2004" s="9">
        <v>13.15038</v>
      </c>
      <c r="G2004" s="10">
        <v>311</v>
      </c>
    </row>
    <row r="2005" spans="1:7" x14ac:dyDescent="0.25">
      <c r="A2005" s="15" t="s">
        <v>7945</v>
      </c>
      <c r="B2005" s="7" t="s">
        <v>7946</v>
      </c>
      <c r="C2005" s="8">
        <v>11.926</v>
      </c>
      <c r="D2005" s="15">
        <v>22</v>
      </c>
      <c r="E2005" s="61">
        <f t="shared" si="31"/>
        <v>2.6237200000000001</v>
      </c>
      <c r="F2005" s="9">
        <v>14.549720000000001</v>
      </c>
      <c r="G2005" s="10">
        <v>311</v>
      </c>
    </row>
    <row r="2006" spans="1:7" x14ac:dyDescent="0.25">
      <c r="A2006" s="15" t="s">
        <v>7947</v>
      </c>
      <c r="B2006" s="7" t="s">
        <v>7948</v>
      </c>
      <c r="C2006" s="8">
        <v>4.8360000000000003</v>
      </c>
      <c r="D2006" s="15">
        <v>22</v>
      </c>
      <c r="E2006" s="61">
        <f t="shared" si="31"/>
        <v>1.06392</v>
      </c>
      <c r="F2006" s="9">
        <v>5.8999199999999998</v>
      </c>
      <c r="G2006" s="10">
        <v>311</v>
      </c>
    </row>
    <row r="2007" spans="1:7" x14ac:dyDescent="0.25">
      <c r="A2007" s="15" t="s">
        <v>1076</v>
      </c>
      <c r="B2007" s="7" t="s">
        <v>1077</v>
      </c>
      <c r="C2007" s="8">
        <v>17.622950819672131</v>
      </c>
      <c r="D2007" s="15">
        <v>22</v>
      </c>
      <c r="E2007" s="61">
        <f t="shared" si="31"/>
        <v>3.8770491803278686</v>
      </c>
      <c r="F2007" s="9">
        <v>21.5</v>
      </c>
      <c r="G2007" s="10">
        <v>313</v>
      </c>
    </row>
    <row r="2008" spans="1:7" x14ac:dyDescent="0.25">
      <c r="A2008" s="15" t="s">
        <v>1223</v>
      </c>
      <c r="B2008" s="7" t="s">
        <v>1224</v>
      </c>
      <c r="C2008" s="8">
        <v>10.614754098360656</v>
      </c>
      <c r="D2008" s="15">
        <v>22</v>
      </c>
      <c r="E2008" s="61">
        <f t="shared" si="31"/>
        <v>2.3352459016393445</v>
      </c>
      <c r="F2008" s="9">
        <v>12.950000000000001</v>
      </c>
      <c r="G2008" s="10">
        <v>313</v>
      </c>
    </row>
    <row r="2009" spans="1:7" x14ac:dyDescent="0.25">
      <c r="A2009" s="15" t="s">
        <v>3823</v>
      </c>
      <c r="B2009" s="7" t="s">
        <v>3824</v>
      </c>
      <c r="C2009" s="8">
        <v>14.508196721311474</v>
      </c>
      <c r="D2009" s="15">
        <v>22</v>
      </c>
      <c r="E2009" s="61">
        <f t="shared" si="31"/>
        <v>3.1918032786885244</v>
      </c>
      <c r="F2009" s="9">
        <v>17.7</v>
      </c>
      <c r="G2009" s="10">
        <v>313</v>
      </c>
    </row>
    <row r="2010" spans="1:7" x14ac:dyDescent="0.25">
      <c r="A2010" s="15" t="s">
        <v>6469</v>
      </c>
      <c r="B2010" s="7" t="s">
        <v>6470</v>
      </c>
      <c r="C2010" s="8">
        <v>15.45081967213115</v>
      </c>
      <c r="D2010" s="15">
        <v>22</v>
      </c>
      <c r="E2010" s="61">
        <f t="shared" si="31"/>
        <v>3.3991803278688528</v>
      </c>
      <c r="F2010" s="9">
        <v>18.850000000000001</v>
      </c>
      <c r="G2010" s="10">
        <v>313</v>
      </c>
    </row>
    <row r="2011" spans="1:7" x14ac:dyDescent="0.25">
      <c r="A2011" s="15" t="s">
        <v>7179</v>
      </c>
      <c r="B2011" s="7" t="s">
        <v>7180</v>
      </c>
      <c r="C2011" s="8">
        <v>22.909836065573774</v>
      </c>
      <c r="D2011" s="15">
        <v>22</v>
      </c>
      <c r="E2011" s="61">
        <f t="shared" si="31"/>
        <v>5.0401639344262303</v>
      </c>
      <c r="F2011" s="9">
        <v>27.950000000000003</v>
      </c>
      <c r="G2011" s="10">
        <v>313</v>
      </c>
    </row>
    <row r="2012" spans="1:7" x14ac:dyDescent="0.25">
      <c r="A2012" s="15" t="s">
        <v>7411</v>
      </c>
      <c r="B2012" s="7" t="s">
        <v>7412</v>
      </c>
      <c r="C2012" s="8">
        <v>7.992</v>
      </c>
      <c r="D2012" s="15">
        <v>22</v>
      </c>
      <c r="E2012" s="61">
        <f t="shared" si="31"/>
        <v>1.75824</v>
      </c>
      <c r="F2012" s="9">
        <v>9.7502399999999998</v>
      </c>
      <c r="G2012" s="10">
        <v>313</v>
      </c>
    </row>
    <row r="2013" spans="1:7" x14ac:dyDescent="0.25">
      <c r="A2013" s="15" t="s">
        <v>8162</v>
      </c>
      <c r="B2013" s="7" t="s">
        <v>8163</v>
      </c>
      <c r="C2013" s="8">
        <v>13.155737704918034</v>
      </c>
      <c r="D2013" s="15">
        <v>22</v>
      </c>
      <c r="E2013" s="61">
        <f t="shared" si="31"/>
        <v>2.8942622950819672</v>
      </c>
      <c r="F2013" s="9">
        <v>16.05</v>
      </c>
      <c r="G2013" s="10">
        <v>313</v>
      </c>
    </row>
    <row r="2014" spans="1:7" x14ac:dyDescent="0.25">
      <c r="A2014" s="15" t="s">
        <v>8230</v>
      </c>
      <c r="B2014" s="7" t="s">
        <v>8231</v>
      </c>
      <c r="C2014" s="8">
        <v>14.590163934426231</v>
      </c>
      <c r="D2014" s="15">
        <v>22</v>
      </c>
      <c r="E2014" s="61">
        <f t="shared" si="31"/>
        <v>3.209836065573771</v>
      </c>
      <c r="F2014" s="9">
        <v>17.8</v>
      </c>
      <c r="G2014" s="10">
        <v>313</v>
      </c>
    </row>
    <row r="2015" spans="1:7" x14ac:dyDescent="0.25">
      <c r="A2015" s="15" t="s">
        <v>1141</v>
      </c>
      <c r="B2015" s="7" t="s">
        <v>1142</v>
      </c>
      <c r="C2015" s="8">
        <v>27.66393442622951</v>
      </c>
      <c r="D2015" s="15">
        <v>22</v>
      </c>
      <c r="E2015" s="61">
        <f t="shared" si="31"/>
        <v>6.0860655737704921</v>
      </c>
      <c r="F2015" s="9">
        <v>33.75</v>
      </c>
      <c r="G2015" s="10">
        <v>314</v>
      </c>
    </row>
    <row r="2016" spans="1:7" x14ac:dyDescent="0.25">
      <c r="A2016" s="15" t="s">
        <v>7773</v>
      </c>
      <c r="B2016" s="7" t="s">
        <v>7774</v>
      </c>
      <c r="C2016" s="8">
        <v>15.041</v>
      </c>
      <c r="D2016" s="15">
        <v>22</v>
      </c>
      <c r="E2016" s="61">
        <f t="shared" si="31"/>
        <v>3.3090200000000003</v>
      </c>
      <c r="F2016" s="9">
        <v>18.350020000000001</v>
      </c>
      <c r="G2016" s="10">
        <v>314</v>
      </c>
    </row>
    <row r="2017" spans="1:7" x14ac:dyDescent="0.25">
      <c r="A2017" s="15" t="s">
        <v>8464</v>
      </c>
      <c r="B2017" s="7" t="s">
        <v>8465</v>
      </c>
      <c r="C2017" s="8">
        <v>3.73</v>
      </c>
      <c r="D2017" s="15">
        <v>22</v>
      </c>
      <c r="E2017" s="61">
        <f t="shared" si="31"/>
        <v>0.8206</v>
      </c>
      <c r="F2017" s="9">
        <v>4.5506000000000002</v>
      </c>
      <c r="G2017" s="10">
        <v>314</v>
      </c>
    </row>
    <row r="2018" spans="1:7" x14ac:dyDescent="0.25">
      <c r="A2018" s="15" t="s">
        <v>8466</v>
      </c>
      <c r="B2018" s="7" t="s">
        <v>8467</v>
      </c>
      <c r="C2018" s="8">
        <v>7.1719999999999997</v>
      </c>
      <c r="D2018" s="15">
        <v>22</v>
      </c>
      <c r="E2018" s="61">
        <f t="shared" si="31"/>
        <v>1.5778399999999999</v>
      </c>
      <c r="F2018" s="9">
        <v>8.749839999999999</v>
      </c>
      <c r="G2018" s="10">
        <v>314</v>
      </c>
    </row>
    <row r="2019" spans="1:7" x14ac:dyDescent="0.25">
      <c r="A2019" s="15" t="s">
        <v>8468</v>
      </c>
      <c r="B2019" s="7" t="s">
        <v>8469</v>
      </c>
      <c r="C2019" s="8">
        <v>12.295</v>
      </c>
      <c r="D2019" s="15">
        <v>22</v>
      </c>
      <c r="E2019" s="61">
        <f t="shared" si="31"/>
        <v>2.7048999999999999</v>
      </c>
      <c r="F2019" s="9">
        <v>14.9999</v>
      </c>
      <c r="G2019" s="10">
        <v>314</v>
      </c>
    </row>
    <row r="2020" spans="1:7" x14ac:dyDescent="0.25">
      <c r="A2020" s="15" t="s">
        <v>8470</v>
      </c>
      <c r="B2020" s="7" t="s">
        <v>8471</v>
      </c>
      <c r="C2020" s="8">
        <v>12.295</v>
      </c>
      <c r="D2020" s="15">
        <v>22</v>
      </c>
      <c r="E2020" s="61">
        <f t="shared" si="31"/>
        <v>2.7048999999999999</v>
      </c>
      <c r="F2020" s="9">
        <v>14.9999</v>
      </c>
      <c r="G2020" s="10">
        <v>314</v>
      </c>
    </row>
    <row r="2021" spans="1:7" x14ac:dyDescent="0.25">
      <c r="A2021" s="15" t="s">
        <v>8472</v>
      </c>
      <c r="B2021" s="7" t="s">
        <v>8473</v>
      </c>
      <c r="C2021" s="8">
        <v>13.933999999999999</v>
      </c>
      <c r="D2021" s="15">
        <v>22</v>
      </c>
      <c r="E2021" s="61">
        <f t="shared" si="31"/>
        <v>3.06548</v>
      </c>
      <c r="F2021" s="9">
        <v>16.999479999999998</v>
      </c>
      <c r="G2021" s="10">
        <v>314</v>
      </c>
    </row>
    <row r="2022" spans="1:7" x14ac:dyDescent="0.25">
      <c r="A2022" s="15" t="s">
        <v>1155</v>
      </c>
      <c r="B2022" s="7" t="s">
        <v>1156</v>
      </c>
      <c r="C2022" s="8">
        <v>8.6065573770491799</v>
      </c>
      <c r="D2022" s="15">
        <v>22</v>
      </c>
      <c r="E2022" s="61">
        <f t="shared" si="31"/>
        <v>1.8934426229508197</v>
      </c>
      <c r="F2022" s="9">
        <v>10.5</v>
      </c>
      <c r="G2022" s="10">
        <v>315</v>
      </c>
    </row>
    <row r="2023" spans="1:7" x14ac:dyDescent="0.25">
      <c r="A2023" s="15" t="s">
        <v>1190</v>
      </c>
      <c r="B2023" s="7" t="s">
        <v>1191</v>
      </c>
      <c r="C2023" s="8">
        <v>9.0983606557377055</v>
      </c>
      <c r="D2023" s="15">
        <v>22</v>
      </c>
      <c r="E2023" s="61">
        <f t="shared" si="31"/>
        <v>2.0016393442622951</v>
      </c>
      <c r="F2023" s="9">
        <v>11.100000000000001</v>
      </c>
      <c r="G2023" s="10">
        <v>315</v>
      </c>
    </row>
    <row r="2024" spans="1:7" x14ac:dyDescent="0.25">
      <c r="A2024" s="15" t="s">
        <v>1649</v>
      </c>
      <c r="B2024" s="7" t="s">
        <v>1650</v>
      </c>
      <c r="C2024" s="8">
        <v>9.0983606557377055</v>
      </c>
      <c r="D2024" s="15">
        <v>22</v>
      </c>
      <c r="E2024" s="61">
        <f t="shared" si="31"/>
        <v>2.0016393442622951</v>
      </c>
      <c r="F2024" s="9">
        <v>11.100000000000001</v>
      </c>
      <c r="G2024" s="10">
        <v>315</v>
      </c>
    </row>
    <row r="2025" spans="1:7" x14ac:dyDescent="0.25">
      <c r="A2025" s="15" t="s">
        <v>2758</v>
      </c>
      <c r="B2025" s="7" t="s">
        <v>2759</v>
      </c>
      <c r="C2025" s="8">
        <v>14.303278688524589</v>
      </c>
      <c r="D2025" s="15">
        <v>22</v>
      </c>
      <c r="E2025" s="61">
        <f t="shared" si="31"/>
        <v>3.1467213114754098</v>
      </c>
      <c r="F2025" s="9">
        <v>17.45</v>
      </c>
      <c r="G2025" s="10">
        <v>315</v>
      </c>
    </row>
    <row r="2026" spans="1:7" x14ac:dyDescent="0.25">
      <c r="A2026" s="15" t="s">
        <v>6580</v>
      </c>
      <c r="B2026" s="7" t="s">
        <v>6581</v>
      </c>
      <c r="C2026" s="8">
        <v>19.344262295081968</v>
      </c>
      <c r="D2026" s="15">
        <v>22</v>
      </c>
      <c r="E2026" s="61">
        <f t="shared" si="31"/>
        <v>4.2557377049180332</v>
      </c>
      <c r="F2026" s="9">
        <v>23.6</v>
      </c>
      <c r="G2026" s="10">
        <v>315</v>
      </c>
    </row>
    <row r="2027" spans="1:7" x14ac:dyDescent="0.25">
      <c r="A2027" s="15" t="s">
        <v>6582</v>
      </c>
      <c r="B2027" s="7" t="s">
        <v>6583</v>
      </c>
      <c r="C2027" s="8">
        <v>22.090163934426233</v>
      </c>
      <c r="D2027" s="15">
        <v>22</v>
      </c>
      <c r="E2027" s="61">
        <f t="shared" si="31"/>
        <v>4.8598360655737709</v>
      </c>
      <c r="F2027" s="9">
        <v>26.950000000000003</v>
      </c>
      <c r="G2027" s="10">
        <v>315</v>
      </c>
    </row>
    <row r="2028" spans="1:7" x14ac:dyDescent="0.25">
      <c r="A2028" s="15" t="s">
        <v>7380</v>
      </c>
      <c r="B2028" s="7" t="s">
        <v>7381</v>
      </c>
      <c r="C2028" s="8">
        <v>4.6719999999999997</v>
      </c>
      <c r="D2028" s="15">
        <v>22</v>
      </c>
      <c r="E2028" s="61">
        <f t="shared" si="31"/>
        <v>1.0278399999999999</v>
      </c>
      <c r="F2028" s="9">
        <v>5.69984</v>
      </c>
      <c r="G2028" s="10">
        <v>315</v>
      </c>
    </row>
    <row r="2029" spans="1:7" x14ac:dyDescent="0.25">
      <c r="A2029" s="15" t="s">
        <v>7775</v>
      </c>
      <c r="B2029" s="7" t="s">
        <v>7776</v>
      </c>
      <c r="C2029" s="8">
        <v>11.516393442622952</v>
      </c>
      <c r="D2029" s="15">
        <v>22</v>
      </c>
      <c r="E2029" s="61">
        <f t="shared" si="31"/>
        <v>2.5336065573770497</v>
      </c>
      <c r="F2029" s="9">
        <v>14.05</v>
      </c>
      <c r="G2029" s="10">
        <v>315</v>
      </c>
    </row>
    <row r="2030" spans="1:7" x14ac:dyDescent="0.25">
      <c r="A2030" s="15" t="s">
        <v>1172</v>
      </c>
      <c r="B2030" s="7" t="s">
        <v>1173</v>
      </c>
      <c r="C2030" s="8">
        <v>9.9590163934426226</v>
      </c>
      <c r="D2030" s="15">
        <v>22</v>
      </c>
      <c r="E2030" s="61">
        <f t="shared" si="31"/>
        <v>2.1909836065573769</v>
      </c>
      <c r="F2030" s="9">
        <v>12.15</v>
      </c>
      <c r="G2030" s="10">
        <v>316</v>
      </c>
    </row>
    <row r="2031" spans="1:7" x14ac:dyDescent="0.25">
      <c r="A2031" s="15" t="s">
        <v>1174</v>
      </c>
      <c r="B2031" s="7" t="s">
        <v>1175</v>
      </c>
      <c r="C2031" s="8">
        <v>5.9836065573770503</v>
      </c>
      <c r="D2031" s="15">
        <v>22</v>
      </c>
      <c r="E2031" s="61">
        <f t="shared" si="31"/>
        <v>1.3163934426229511</v>
      </c>
      <c r="F2031" s="9">
        <v>7.3000000000000007</v>
      </c>
      <c r="G2031" s="10">
        <v>316</v>
      </c>
    </row>
    <row r="2032" spans="1:7" x14ac:dyDescent="0.25">
      <c r="A2032" s="15" t="s">
        <v>2770</v>
      </c>
      <c r="B2032" s="7" t="s">
        <v>2771</v>
      </c>
      <c r="C2032" s="8">
        <v>7.7868852459016393</v>
      </c>
      <c r="D2032" s="15">
        <v>22</v>
      </c>
      <c r="E2032" s="61">
        <f t="shared" si="31"/>
        <v>1.7131147540983607</v>
      </c>
      <c r="F2032" s="9">
        <v>9.5</v>
      </c>
      <c r="G2032" s="10">
        <v>316</v>
      </c>
    </row>
    <row r="2033" spans="1:7" x14ac:dyDescent="0.25">
      <c r="A2033" s="15" t="s">
        <v>3058</v>
      </c>
      <c r="B2033" s="7" t="s">
        <v>3059</v>
      </c>
      <c r="C2033" s="8">
        <v>8.1147540983606561</v>
      </c>
      <c r="D2033" s="15">
        <v>22</v>
      </c>
      <c r="E2033" s="61">
        <f t="shared" si="31"/>
        <v>1.7852459016393443</v>
      </c>
      <c r="F2033" s="9">
        <v>9.9</v>
      </c>
      <c r="G2033" s="10">
        <v>316</v>
      </c>
    </row>
    <row r="2034" spans="1:7" x14ac:dyDescent="0.25">
      <c r="A2034" s="15" t="s">
        <v>3741</v>
      </c>
      <c r="B2034" s="7" t="s">
        <v>3742</v>
      </c>
      <c r="C2034" s="8">
        <v>16.762295081967217</v>
      </c>
      <c r="D2034" s="15">
        <v>22</v>
      </c>
      <c r="E2034" s="61">
        <f t="shared" si="31"/>
        <v>3.6877049180327877</v>
      </c>
      <c r="F2034" s="9">
        <v>20.450000000000003</v>
      </c>
      <c r="G2034" s="10">
        <v>316</v>
      </c>
    </row>
    <row r="2035" spans="1:7" x14ac:dyDescent="0.25">
      <c r="A2035" s="15" t="s">
        <v>5832</v>
      </c>
      <c r="B2035" s="7" t="s">
        <v>5833</v>
      </c>
      <c r="C2035" s="8">
        <v>7.7868852459016393</v>
      </c>
      <c r="D2035" s="15">
        <v>22</v>
      </c>
      <c r="E2035" s="61">
        <f t="shared" si="31"/>
        <v>1.7131147540983607</v>
      </c>
      <c r="F2035" s="9">
        <v>9.5</v>
      </c>
      <c r="G2035" s="10">
        <v>316</v>
      </c>
    </row>
    <row r="2036" spans="1:7" x14ac:dyDescent="0.25">
      <c r="A2036" s="15" t="s">
        <v>7719</v>
      </c>
      <c r="B2036" s="7" t="s">
        <v>7720</v>
      </c>
      <c r="C2036" s="8">
        <v>8.1967213114754092</v>
      </c>
      <c r="D2036" s="15">
        <v>22</v>
      </c>
      <c r="E2036" s="61">
        <f t="shared" si="31"/>
        <v>1.8032786885245899</v>
      </c>
      <c r="F2036" s="9">
        <v>10</v>
      </c>
      <c r="G2036" s="10">
        <v>316</v>
      </c>
    </row>
    <row r="2037" spans="1:7" x14ac:dyDescent="0.25">
      <c r="A2037" s="15" t="s">
        <v>8507</v>
      </c>
      <c r="B2037" s="7" t="s">
        <v>8508</v>
      </c>
      <c r="C2037" s="8">
        <v>24.41</v>
      </c>
      <c r="D2037" s="15">
        <v>22</v>
      </c>
      <c r="E2037" s="61">
        <f t="shared" si="31"/>
        <v>5.3701999999999996</v>
      </c>
      <c r="F2037" s="9">
        <v>29.780200000000001</v>
      </c>
      <c r="G2037" s="10">
        <v>316</v>
      </c>
    </row>
    <row r="2038" spans="1:7" x14ac:dyDescent="0.25">
      <c r="A2038" s="15" t="s">
        <v>307</v>
      </c>
      <c r="B2038" s="7" t="s">
        <v>308</v>
      </c>
      <c r="C2038" s="8">
        <v>16.393442622950818</v>
      </c>
      <c r="D2038" s="15">
        <v>22</v>
      </c>
      <c r="E2038" s="61">
        <f t="shared" si="31"/>
        <v>3.6065573770491799</v>
      </c>
      <c r="F2038" s="9">
        <v>20</v>
      </c>
      <c r="G2038" s="10">
        <v>317</v>
      </c>
    </row>
    <row r="2039" spans="1:7" x14ac:dyDescent="0.25">
      <c r="A2039" s="15" t="s">
        <v>7181</v>
      </c>
      <c r="B2039" s="7" t="s">
        <v>7182</v>
      </c>
      <c r="C2039" s="8">
        <v>11.025</v>
      </c>
      <c r="D2039" s="15">
        <v>22</v>
      </c>
      <c r="E2039" s="61">
        <f t="shared" si="31"/>
        <v>2.4255</v>
      </c>
      <c r="F2039" s="9">
        <v>13.4505</v>
      </c>
      <c r="G2039" s="10">
        <v>317</v>
      </c>
    </row>
    <row r="2040" spans="1:7" x14ac:dyDescent="0.25">
      <c r="A2040" s="15" t="s">
        <v>7409</v>
      </c>
      <c r="B2040" s="7" t="s">
        <v>7410</v>
      </c>
      <c r="C2040" s="8">
        <v>30.573770491803284</v>
      </c>
      <c r="D2040" s="15">
        <v>22</v>
      </c>
      <c r="E2040" s="61">
        <f t="shared" si="31"/>
        <v>6.7262295081967229</v>
      </c>
      <c r="F2040" s="9">
        <v>37.300000000000004</v>
      </c>
      <c r="G2040" s="10">
        <v>317</v>
      </c>
    </row>
    <row r="2041" spans="1:7" x14ac:dyDescent="0.25">
      <c r="A2041" s="15" t="s">
        <v>7492</v>
      </c>
      <c r="B2041" s="7" t="s">
        <v>7493</v>
      </c>
      <c r="C2041" s="8">
        <v>23.647540983606557</v>
      </c>
      <c r="D2041" s="15">
        <v>22</v>
      </c>
      <c r="E2041" s="61">
        <f t="shared" si="31"/>
        <v>5.2024590163934423</v>
      </c>
      <c r="F2041" s="9">
        <v>28.85</v>
      </c>
      <c r="G2041" s="10">
        <v>317</v>
      </c>
    </row>
    <row r="2042" spans="1:7" x14ac:dyDescent="0.25">
      <c r="A2042" s="15" t="s">
        <v>7494</v>
      </c>
      <c r="B2042" s="7" t="s">
        <v>7495</v>
      </c>
      <c r="C2042" s="8">
        <v>31.18852459016394</v>
      </c>
      <c r="D2042" s="15">
        <v>22</v>
      </c>
      <c r="E2042" s="61">
        <f t="shared" si="31"/>
        <v>6.8614754098360669</v>
      </c>
      <c r="F2042" s="9">
        <v>38.050000000000004</v>
      </c>
      <c r="G2042" s="10">
        <v>317</v>
      </c>
    </row>
    <row r="2043" spans="1:7" x14ac:dyDescent="0.25">
      <c r="A2043" s="15" t="s">
        <v>7531</v>
      </c>
      <c r="B2043" s="7" t="s">
        <v>7532</v>
      </c>
      <c r="C2043" s="8">
        <v>10.082000000000001</v>
      </c>
      <c r="D2043" s="15">
        <v>22</v>
      </c>
      <c r="E2043" s="61">
        <f t="shared" si="31"/>
        <v>2.2180400000000002</v>
      </c>
      <c r="F2043" s="9">
        <v>12.300040000000001</v>
      </c>
      <c r="G2043" s="10">
        <v>317</v>
      </c>
    </row>
    <row r="2044" spans="1:7" x14ac:dyDescent="0.25">
      <c r="A2044" s="15" t="s">
        <v>8252</v>
      </c>
      <c r="B2044" s="7" t="s">
        <v>8253</v>
      </c>
      <c r="C2044" s="8">
        <v>3.6885245901639343</v>
      </c>
      <c r="D2044" s="15">
        <v>22</v>
      </c>
      <c r="E2044" s="61">
        <f t="shared" si="31"/>
        <v>0.81147540983606559</v>
      </c>
      <c r="F2044" s="9">
        <v>4.5</v>
      </c>
      <c r="G2044" s="10">
        <v>317</v>
      </c>
    </row>
    <row r="2045" spans="1:7" x14ac:dyDescent="0.25">
      <c r="A2045" s="15" t="s">
        <v>2901</v>
      </c>
      <c r="B2045" s="7" t="s">
        <v>2902</v>
      </c>
      <c r="C2045" s="8">
        <v>40.081967213114758</v>
      </c>
      <c r="D2045" s="15">
        <v>22</v>
      </c>
      <c r="E2045" s="61">
        <f t="shared" si="31"/>
        <v>8.8180327868852473</v>
      </c>
      <c r="F2045" s="9">
        <v>48.900000000000006</v>
      </c>
      <c r="G2045" s="10">
        <v>318</v>
      </c>
    </row>
    <row r="2046" spans="1:7" x14ac:dyDescent="0.25">
      <c r="A2046" s="15" t="s">
        <v>4521</v>
      </c>
      <c r="B2046" s="7" t="s">
        <v>4522</v>
      </c>
      <c r="C2046" s="8">
        <v>40.57377049180328</v>
      </c>
      <c r="D2046" s="15">
        <v>22</v>
      </c>
      <c r="E2046" s="61">
        <f t="shared" si="31"/>
        <v>8.9262295081967213</v>
      </c>
      <c r="F2046" s="9">
        <v>49.5</v>
      </c>
      <c r="G2046" s="10">
        <v>318</v>
      </c>
    </row>
    <row r="2047" spans="1:7" x14ac:dyDescent="0.25">
      <c r="A2047" s="15" t="s">
        <v>4958</v>
      </c>
      <c r="B2047" s="7" t="s">
        <v>4959</v>
      </c>
      <c r="C2047" s="8">
        <v>88.319672131147541</v>
      </c>
      <c r="D2047" s="15">
        <v>22</v>
      </c>
      <c r="E2047" s="61">
        <f t="shared" si="31"/>
        <v>19.430327868852459</v>
      </c>
      <c r="F2047" s="9">
        <v>107.75</v>
      </c>
      <c r="G2047" s="10">
        <v>318</v>
      </c>
    </row>
    <row r="2048" spans="1:7" x14ac:dyDescent="0.25">
      <c r="A2048" s="15" t="s">
        <v>6960</v>
      </c>
      <c r="B2048" s="7" t="s">
        <v>6961</v>
      </c>
      <c r="C2048" s="8">
        <v>15.41</v>
      </c>
      <c r="D2048" s="15">
        <v>22</v>
      </c>
      <c r="E2048" s="61">
        <f t="shared" si="31"/>
        <v>3.3902000000000001</v>
      </c>
      <c r="F2048" s="9">
        <v>18.8002</v>
      </c>
      <c r="G2048" s="10">
        <v>318</v>
      </c>
    </row>
    <row r="2049" spans="1:7" x14ac:dyDescent="0.25">
      <c r="A2049" s="15" t="s">
        <v>7378</v>
      </c>
      <c r="B2049" s="7" t="s">
        <v>7379</v>
      </c>
      <c r="C2049" s="8">
        <v>19.385000000000002</v>
      </c>
      <c r="D2049" s="15">
        <v>22</v>
      </c>
      <c r="E2049" s="61">
        <f t="shared" si="31"/>
        <v>4.2647000000000004</v>
      </c>
      <c r="F2049" s="9">
        <v>23.649700000000003</v>
      </c>
      <c r="G2049" s="10">
        <v>318</v>
      </c>
    </row>
    <row r="2050" spans="1:7" x14ac:dyDescent="0.25">
      <c r="A2050" s="15" t="s">
        <v>7496</v>
      </c>
      <c r="B2050" s="7" t="s">
        <v>7497</v>
      </c>
      <c r="C2050" s="8">
        <v>33.770491803278695</v>
      </c>
      <c r="D2050" s="15">
        <v>22</v>
      </c>
      <c r="E2050" s="61">
        <f t="shared" si="31"/>
        <v>7.4295081967213132</v>
      </c>
      <c r="F2050" s="9">
        <v>41.2</v>
      </c>
      <c r="G2050" s="10">
        <v>318</v>
      </c>
    </row>
    <row r="2051" spans="1:7" x14ac:dyDescent="0.25">
      <c r="A2051" s="15" t="s">
        <v>7717</v>
      </c>
      <c r="B2051" s="7" t="s">
        <v>7718</v>
      </c>
      <c r="C2051" s="8">
        <v>13.156000000000001</v>
      </c>
      <c r="D2051" s="15">
        <v>22</v>
      </c>
      <c r="E2051" s="61">
        <f t="shared" ref="E2051:E2114" si="32">C2051*(D2051/100)</f>
        <v>2.89432</v>
      </c>
      <c r="F2051" s="9">
        <v>16.050319999999999</v>
      </c>
      <c r="G2051" s="10">
        <v>318</v>
      </c>
    </row>
    <row r="2052" spans="1:7" x14ac:dyDescent="0.25">
      <c r="A2052" s="15" t="s">
        <v>3025</v>
      </c>
      <c r="B2052" s="7" t="s">
        <v>3026</v>
      </c>
      <c r="C2052" s="8">
        <v>981.47540983606564</v>
      </c>
      <c r="D2052" s="15">
        <v>22</v>
      </c>
      <c r="E2052" s="61">
        <f t="shared" si="32"/>
        <v>215.92459016393445</v>
      </c>
      <c r="F2052" s="9">
        <v>1197.4000000000001</v>
      </c>
      <c r="G2052" s="10">
        <v>320</v>
      </c>
    </row>
    <row r="2053" spans="1:7" x14ac:dyDescent="0.25">
      <c r="A2053" s="15" t="s">
        <v>4547</v>
      </c>
      <c r="B2053" s="7" t="s">
        <v>4548</v>
      </c>
      <c r="C2053" s="8">
        <v>209.01639344262296</v>
      </c>
      <c r="D2053" s="15">
        <v>22</v>
      </c>
      <c r="E2053" s="61">
        <f t="shared" si="32"/>
        <v>45.983606557377051</v>
      </c>
      <c r="F2053" s="9">
        <v>255</v>
      </c>
      <c r="G2053" s="10">
        <v>320</v>
      </c>
    </row>
    <row r="2054" spans="1:7" x14ac:dyDescent="0.25">
      <c r="A2054" s="15" t="s">
        <v>7455</v>
      </c>
      <c r="B2054" s="7" t="s">
        <v>7456</v>
      </c>
      <c r="C2054" s="8">
        <v>16.229508196721312</v>
      </c>
      <c r="D2054" s="15">
        <v>22</v>
      </c>
      <c r="E2054" s="61">
        <f t="shared" si="32"/>
        <v>3.5704918032786885</v>
      </c>
      <c r="F2054" s="9">
        <v>19.8</v>
      </c>
      <c r="G2054" s="10">
        <v>320</v>
      </c>
    </row>
    <row r="2055" spans="1:7" x14ac:dyDescent="0.25">
      <c r="A2055" s="15" t="s">
        <v>7767</v>
      </c>
      <c r="B2055" s="7" t="s">
        <v>7768</v>
      </c>
      <c r="C2055" s="8">
        <v>322.78688524590166</v>
      </c>
      <c r="D2055" s="15">
        <v>22</v>
      </c>
      <c r="E2055" s="61">
        <f t="shared" si="32"/>
        <v>71.013114754098368</v>
      </c>
      <c r="F2055" s="9">
        <v>393.8</v>
      </c>
      <c r="G2055" s="10">
        <v>320</v>
      </c>
    </row>
    <row r="2056" spans="1:7" x14ac:dyDescent="0.25">
      <c r="A2056" s="15" t="s">
        <v>6926</v>
      </c>
      <c r="B2056" s="7" t="s">
        <v>6927</v>
      </c>
      <c r="C2056" s="8">
        <v>25</v>
      </c>
      <c r="D2056" s="15">
        <v>0</v>
      </c>
      <c r="E2056" s="61">
        <f t="shared" si="32"/>
        <v>0</v>
      </c>
      <c r="F2056" s="9">
        <v>25</v>
      </c>
      <c r="G2056" s="10">
        <v>321</v>
      </c>
    </row>
    <row r="2057" spans="1:7" x14ac:dyDescent="0.25">
      <c r="A2057" s="15" t="s">
        <v>6956</v>
      </c>
      <c r="B2057" s="7" t="s">
        <v>6957</v>
      </c>
      <c r="C2057" s="8">
        <v>25</v>
      </c>
      <c r="D2057" s="15">
        <v>0</v>
      </c>
      <c r="E2057" s="61">
        <f t="shared" si="32"/>
        <v>0</v>
      </c>
      <c r="F2057" s="9">
        <v>25</v>
      </c>
      <c r="G2057" s="10">
        <v>321</v>
      </c>
    </row>
    <row r="2058" spans="1:7" x14ac:dyDescent="0.25">
      <c r="A2058" s="15" t="s">
        <v>7435</v>
      </c>
      <c r="B2058" s="7" t="s">
        <v>7436</v>
      </c>
      <c r="C2058" s="8">
        <v>74.426229508196727</v>
      </c>
      <c r="D2058" s="15">
        <v>22</v>
      </c>
      <c r="E2058" s="61">
        <f t="shared" si="32"/>
        <v>16.373770491803281</v>
      </c>
      <c r="F2058" s="9">
        <v>90.8</v>
      </c>
      <c r="G2058" s="10">
        <v>321</v>
      </c>
    </row>
    <row r="2059" spans="1:7" x14ac:dyDescent="0.25">
      <c r="A2059" s="15" t="s">
        <v>7515</v>
      </c>
      <c r="B2059" s="7" t="s">
        <v>7516</v>
      </c>
      <c r="C2059" s="8">
        <v>25</v>
      </c>
      <c r="D2059" s="15">
        <v>0</v>
      </c>
      <c r="E2059" s="61">
        <f t="shared" si="32"/>
        <v>0</v>
      </c>
      <c r="F2059" s="9">
        <v>25</v>
      </c>
      <c r="G2059" s="10">
        <v>321</v>
      </c>
    </row>
    <row r="2060" spans="1:7" x14ac:dyDescent="0.25">
      <c r="A2060" s="15" t="s">
        <v>7517</v>
      </c>
      <c r="B2060" s="7" t="s">
        <v>7518</v>
      </c>
      <c r="C2060" s="8">
        <v>25</v>
      </c>
      <c r="D2060" s="15">
        <v>0</v>
      </c>
      <c r="E2060" s="61">
        <f t="shared" si="32"/>
        <v>0</v>
      </c>
      <c r="F2060" s="9">
        <v>25</v>
      </c>
      <c r="G2060" s="10">
        <v>321</v>
      </c>
    </row>
    <row r="2061" spans="1:7" x14ac:dyDescent="0.25">
      <c r="A2061" s="15" t="s">
        <v>7519</v>
      </c>
      <c r="B2061" s="7" t="s">
        <v>7520</v>
      </c>
      <c r="C2061" s="8">
        <v>25</v>
      </c>
      <c r="D2061" s="15">
        <v>0</v>
      </c>
      <c r="E2061" s="61">
        <f t="shared" si="32"/>
        <v>0</v>
      </c>
      <c r="F2061" s="9">
        <v>25</v>
      </c>
      <c r="G2061" s="10">
        <v>321</v>
      </c>
    </row>
    <row r="2062" spans="1:7" x14ac:dyDescent="0.25">
      <c r="A2062" s="15" t="s">
        <v>8218</v>
      </c>
      <c r="B2062" s="7" t="s">
        <v>8219</v>
      </c>
      <c r="C2062" s="8">
        <v>25</v>
      </c>
      <c r="D2062" s="15">
        <v>0</v>
      </c>
      <c r="E2062" s="61">
        <f t="shared" si="32"/>
        <v>0</v>
      </c>
      <c r="F2062" s="9">
        <v>25</v>
      </c>
      <c r="G2062" s="10">
        <v>321</v>
      </c>
    </row>
    <row r="2063" spans="1:7" x14ac:dyDescent="0.25">
      <c r="A2063" s="15" t="s">
        <v>1065</v>
      </c>
      <c r="B2063" s="7" t="s">
        <v>1066</v>
      </c>
      <c r="C2063" s="8">
        <v>38.319672131147541</v>
      </c>
      <c r="D2063" s="15">
        <v>22</v>
      </c>
      <c r="E2063" s="61">
        <f t="shared" si="32"/>
        <v>8.4303278688524586</v>
      </c>
      <c r="F2063" s="9">
        <v>46.75</v>
      </c>
      <c r="G2063" s="10">
        <v>322</v>
      </c>
    </row>
    <row r="2064" spans="1:7" x14ac:dyDescent="0.25">
      <c r="A2064" s="15" t="s">
        <v>1176</v>
      </c>
      <c r="B2064" s="7" t="s">
        <v>1177</v>
      </c>
      <c r="C2064" s="8">
        <v>17.786885245901644</v>
      </c>
      <c r="D2064" s="15">
        <v>22</v>
      </c>
      <c r="E2064" s="61">
        <f t="shared" si="32"/>
        <v>3.9131147540983617</v>
      </c>
      <c r="F2064" s="9">
        <v>21.700000000000003</v>
      </c>
      <c r="G2064" s="10">
        <v>322</v>
      </c>
    </row>
    <row r="2065" spans="1:7" x14ac:dyDescent="0.25">
      <c r="A2065" s="15" t="s">
        <v>7405</v>
      </c>
      <c r="B2065" s="7" t="s">
        <v>7406</v>
      </c>
      <c r="C2065" s="8">
        <v>12.992000000000001</v>
      </c>
      <c r="D2065" s="15">
        <v>22</v>
      </c>
      <c r="E2065" s="61">
        <f t="shared" si="32"/>
        <v>2.8582400000000003</v>
      </c>
      <c r="F2065" s="9">
        <v>15.850240000000001</v>
      </c>
      <c r="G2065" s="10">
        <v>322</v>
      </c>
    </row>
    <row r="2066" spans="1:7" x14ac:dyDescent="0.25">
      <c r="A2066" s="15" t="s">
        <v>7407</v>
      </c>
      <c r="B2066" s="7" t="s">
        <v>7408</v>
      </c>
      <c r="C2066" s="8">
        <v>12.992000000000001</v>
      </c>
      <c r="D2066" s="15">
        <v>22</v>
      </c>
      <c r="E2066" s="61">
        <f t="shared" si="32"/>
        <v>2.8582400000000003</v>
      </c>
      <c r="F2066" s="9">
        <v>15.850240000000001</v>
      </c>
      <c r="G2066" s="10">
        <v>322</v>
      </c>
    </row>
    <row r="2067" spans="1:7" x14ac:dyDescent="0.25">
      <c r="A2067" s="15" t="s">
        <v>7922</v>
      </c>
      <c r="B2067" s="7" t="s">
        <v>7923</v>
      </c>
      <c r="C2067" s="8">
        <v>12.295081967213115</v>
      </c>
      <c r="D2067" s="15">
        <v>22</v>
      </c>
      <c r="E2067" s="61">
        <f t="shared" si="32"/>
        <v>2.7049180327868854</v>
      </c>
      <c r="F2067" s="9">
        <v>15</v>
      </c>
      <c r="G2067" s="10">
        <v>322</v>
      </c>
    </row>
    <row r="2068" spans="1:7" x14ac:dyDescent="0.25">
      <c r="A2068" s="15" t="s">
        <v>7924</v>
      </c>
      <c r="B2068" s="7" t="s">
        <v>7925</v>
      </c>
      <c r="C2068" s="8">
        <v>12.295081967213115</v>
      </c>
      <c r="D2068" s="15">
        <v>22</v>
      </c>
      <c r="E2068" s="61">
        <f t="shared" si="32"/>
        <v>2.7049180327868854</v>
      </c>
      <c r="F2068" s="9">
        <v>15</v>
      </c>
      <c r="G2068" s="10">
        <v>322</v>
      </c>
    </row>
    <row r="2069" spans="1:7" x14ac:dyDescent="0.25">
      <c r="A2069" s="15" t="s">
        <v>8140</v>
      </c>
      <c r="B2069" s="7" t="s">
        <v>8141</v>
      </c>
      <c r="C2069" s="8">
        <v>21.557377049180328</v>
      </c>
      <c r="D2069" s="15">
        <v>22</v>
      </c>
      <c r="E2069" s="61">
        <f t="shared" si="32"/>
        <v>4.7426229508196718</v>
      </c>
      <c r="F2069" s="9">
        <v>26.3</v>
      </c>
      <c r="G2069" s="10">
        <v>322</v>
      </c>
    </row>
    <row r="2070" spans="1:7" x14ac:dyDescent="0.25">
      <c r="A2070" s="15" t="s">
        <v>6400</v>
      </c>
      <c r="B2070" s="7" t="s">
        <v>6401</v>
      </c>
      <c r="C2070" s="8">
        <v>44.590163934426236</v>
      </c>
      <c r="D2070" s="15">
        <v>22</v>
      </c>
      <c r="E2070" s="61">
        <f t="shared" si="32"/>
        <v>9.8098360655737729</v>
      </c>
      <c r="F2070" s="9">
        <v>54.400000000000006</v>
      </c>
      <c r="G2070" s="10">
        <v>323</v>
      </c>
    </row>
    <row r="2071" spans="1:7" x14ac:dyDescent="0.25">
      <c r="A2071" s="15" t="s">
        <v>7175</v>
      </c>
      <c r="B2071" s="7" t="s">
        <v>7176</v>
      </c>
      <c r="C2071" s="8">
        <v>10.000000000000002</v>
      </c>
      <c r="D2071" s="15">
        <v>22</v>
      </c>
      <c r="E2071" s="61">
        <f t="shared" si="32"/>
        <v>2.2000000000000006</v>
      </c>
      <c r="F2071" s="9">
        <v>12.200000000000001</v>
      </c>
      <c r="G2071" s="10">
        <v>323</v>
      </c>
    </row>
    <row r="2072" spans="1:7" x14ac:dyDescent="0.25">
      <c r="A2072" s="15" t="s">
        <v>7177</v>
      </c>
      <c r="B2072" s="7" t="s">
        <v>7178</v>
      </c>
      <c r="C2072" s="8">
        <v>10.000000000000002</v>
      </c>
      <c r="D2072" s="15">
        <v>22</v>
      </c>
      <c r="E2072" s="61">
        <f t="shared" si="32"/>
        <v>2.2000000000000006</v>
      </c>
      <c r="F2072" s="9">
        <v>12.200000000000001</v>
      </c>
      <c r="G2072" s="10">
        <v>323</v>
      </c>
    </row>
    <row r="2073" spans="1:7" x14ac:dyDescent="0.25">
      <c r="A2073" s="15" t="s">
        <v>7237</v>
      </c>
      <c r="B2073" s="7" t="s">
        <v>7238</v>
      </c>
      <c r="C2073" s="8">
        <v>10.000000000000002</v>
      </c>
      <c r="D2073" s="15">
        <v>22</v>
      </c>
      <c r="E2073" s="61">
        <f t="shared" si="32"/>
        <v>2.2000000000000006</v>
      </c>
      <c r="F2073" s="9">
        <v>12.200000000000001</v>
      </c>
      <c r="G2073" s="10">
        <v>323</v>
      </c>
    </row>
    <row r="2074" spans="1:7" x14ac:dyDescent="0.25">
      <c r="A2074" s="15" t="s">
        <v>7239</v>
      </c>
      <c r="B2074" s="7" t="s">
        <v>7240</v>
      </c>
      <c r="C2074" s="8">
        <v>10.000000000000002</v>
      </c>
      <c r="D2074" s="15">
        <v>22</v>
      </c>
      <c r="E2074" s="61">
        <f t="shared" si="32"/>
        <v>2.2000000000000006</v>
      </c>
      <c r="F2074" s="9">
        <v>12.200000000000001</v>
      </c>
      <c r="G2074" s="10">
        <v>323</v>
      </c>
    </row>
    <row r="2075" spans="1:7" x14ac:dyDescent="0.25">
      <c r="A2075" s="15" t="s">
        <v>7241</v>
      </c>
      <c r="B2075" s="7" t="s">
        <v>7242</v>
      </c>
      <c r="C2075" s="8">
        <v>10.000000000000002</v>
      </c>
      <c r="D2075" s="15">
        <v>22</v>
      </c>
      <c r="E2075" s="61">
        <f t="shared" si="32"/>
        <v>2.2000000000000006</v>
      </c>
      <c r="F2075" s="9">
        <v>12.200000000000001</v>
      </c>
      <c r="G2075" s="10">
        <v>323</v>
      </c>
    </row>
    <row r="2076" spans="1:7" x14ac:dyDescent="0.25">
      <c r="A2076" s="15" t="s">
        <v>7619</v>
      </c>
      <c r="B2076" s="7" t="s">
        <v>7620</v>
      </c>
      <c r="C2076" s="8">
        <v>10.000000000000002</v>
      </c>
      <c r="D2076" s="15">
        <v>22</v>
      </c>
      <c r="E2076" s="61">
        <f t="shared" si="32"/>
        <v>2.2000000000000006</v>
      </c>
      <c r="F2076" s="9">
        <v>12.200000000000001</v>
      </c>
      <c r="G2076" s="10">
        <v>323</v>
      </c>
    </row>
    <row r="2077" spans="1:7" x14ac:dyDescent="0.25">
      <c r="A2077" s="15" t="s">
        <v>7621</v>
      </c>
      <c r="B2077" s="7" t="s">
        <v>7622</v>
      </c>
      <c r="C2077" s="8">
        <v>10.000000000000002</v>
      </c>
      <c r="D2077" s="15">
        <v>22</v>
      </c>
      <c r="E2077" s="61">
        <f t="shared" si="32"/>
        <v>2.2000000000000006</v>
      </c>
      <c r="F2077" s="9">
        <v>12.200000000000001</v>
      </c>
      <c r="G2077" s="10">
        <v>323</v>
      </c>
    </row>
    <row r="2078" spans="1:7" x14ac:dyDescent="0.25">
      <c r="A2078" s="15" t="s">
        <v>7623</v>
      </c>
      <c r="B2078" s="7" t="s">
        <v>7624</v>
      </c>
      <c r="C2078" s="8">
        <v>10.000000000000002</v>
      </c>
      <c r="D2078" s="15">
        <v>22</v>
      </c>
      <c r="E2078" s="61">
        <f t="shared" si="32"/>
        <v>2.2000000000000006</v>
      </c>
      <c r="F2078" s="9">
        <v>12.200000000000001</v>
      </c>
      <c r="G2078" s="10">
        <v>323</v>
      </c>
    </row>
    <row r="2079" spans="1:7" x14ac:dyDescent="0.25">
      <c r="A2079" s="15" t="s">
        <v>7625</v>
      </c>
      <c r="B2079" s="7" t="s">
        <v>7626</v>
      </c>
      <c r="C2079" s="8">
        <v>10.000000000000002</v>
      </c>
      <c r="D2079" s="15">
        <v>22</v>
      </c>
      <c r="E2079" s="61">
        <f t="shared" si="32"/>
        <v>2.2000000000000006</v>
      </c>
      <c r="F2079" s="9">
        <v>12.200000000000001</v>
      </c>
      <c r="G2079" s="10">
        <v>323</v>
      </c>
    </row>
    <row r="2080" spans="1:7" x14ac:dyDescent="0.25">
      <c r="A2080" s="15" t="s">
        <v>7627</v>
      </c>
      <c r="B2080" s="7" t="s">
        <v>7628</v>
      </c>
      <c r="C2080" s="8">
        <v>10.000000000000002</v>
      </c>
      <c r="D2080" s="15">
        <v>22</v>
      </c>
      <c r="E2080" s="61">
        <f t="shared" si="32"/>
        <v>2.2000000000000006</v>
      </c>
      <c r="F2080" s="9">
        <v>12.200000000000001</v>
      </c>
      <c r="G2080" s="10">
        <v>323</v>
      </c>
    </row>
    <row r="2081" spans="1:7" x14ac:dyDescent="0.25">
      <c r="A2081" s="15" t="s">
        <v>7629</v>
      </c>
      <c r="B2081" s="7" t="s">
        <v>7630</v>
      </c>
      <c r="C2081" s="8">
        <v>10.000000000000002</v>
      </c>
      <c r="D2081" s="15">
        <v>22</v>
      </c>
      <c r="E2081" s="61">
        <f t="shared" si="32"/>
        <v>2.2000000000000006</v>
      </c>
      <c r="F2081" s="9">
        <v>12.200000000000001</v>
      </c>
      <c r="G2081" s="10">
        <v>323</v>
      </c>
    </row>
    <row r="2082" spans="1:7" x14ac:dyDescent="0.25">
      <c r="A2082" s="15" t="s">
        <v>7631</v>
      </c>
      <c r="B2082" s="7" t="s">
        <v>7632</v>
      </c>
      <c r="C2082" s="8">
        <v>10.000000000000002</v>
      </c>
      <c r="D2082" s="15">
        <v>22</v>
      </c>
      <c r="E2082" s="61">
        <f t="shared" si="32"/>
        <v>2.2000000000000006</v>
      </c>
      <c r="F2082" s="9">
        <v>12.200000000000001</v>
      </c>
      <c r="G2082" s="10">
        <v>323</v>
      </c>
    </row>
    <row r="2083" spans="1:7" x14ac:dyDescent="0.25">
      <c r="A2083" s="15" t="s">
        <v>7633</v>
      </c>
      <c r="B2083" s="7" t="s">
        <v>7634</v>
      </c>
      <c r="C2083" s="8">
        <v>10.000000000000002</v>
      </c>
      <c r="D2083" s="15">
        <v>22</v>
      </c>
      <c r="E2083" s="61">
        <f t="shared" si="32"/>
        <v>2.2000000000000006</v>
      </c>
      <c r="F2083" s="9">
        <v>12.200000000000001</v>
      </c>
      <c r="G2083" s="10">
        <v>323</v>
      </c>
    </row>
    <row r="2084" spans="1:7" x14ac:dyDescent="0.25">
      <c r="A2084" s="15" t="s">
        <v>7635</v>
      </c>
      <c r="B2084" s="7" t="s">
        <v>7636</v>
      </c>
      <c r="C2084" s="8">
        <v>10.000000000000002</v>
      </c>
      <c r="D2084" s="15">
        <v>22</v>
      </c>
      <c r="E2084" s="61">
        <f t="shared" si="32"/>
        <v>2.2000000000000006</v>
      </c>
      <c r="F2084" s="9">
        <v>12.200000000000001</v>
      </c>
      <c r="G2084" s="10">
        <v>323</v>
      </c>
    </row>
    <row r="2085" spans="1:7" x14ac:dyDescent="0.25">
      <c r="A2085" s="15" t="s">
        <v>8184</v>
      </c>
      <c r="B2085" s="7" t="s">
        <v>8185</v>
      </c>
      <c r="C2085" s="8">
        <v>10.000000000000002</v>
      </c>
      <c r="D2085" s="15">
        <v>22</v>
      </c>
      <c r="E2085" s="61">
        <f t="shared" si="32"/>
        <v>2.2000000000000006</v>
      </c>
      <c r="F2085" s="9">
        <v>12.200000000000001</v>
      </c>
      <c r="G2085" s="10">
        <v>323</v>
      </c>
    </row>
    <row r="2086" spans="1:7" x14ac:dyDescent="0.25">
      <c r="A2086" s="15" t="s">
        <v>4247</v>
      </c>
      <c r="B2086" s="7" t="s">
        <v>4248</v>
      </c>
      <c r="C2086" s="8">
        <v>41.352459016393446</v>
      </c>
      <c r="D2086" s="15">
        <v>22</v>
      </c>
      <c r="E2086" s="61">
        <f t="shared" si="32"/>
        <v>9.0975409836065584</v>
      </c>
      <c r="F2086" s="9">
        <v>50.45</v>
      </c>
      <c r="G2086" s="10">
        <v>324</v>
      </c>
    </row>
    <row r="2087" spans="1:7" x14ac:dyDescent="0.25">
      <c r="A2087" s="15" t="s">
        <v>4349</v>
      </c>
      <c r="B2087" s="7" t="s">
        <v>4350</v>
      </c>
      <c r="C2087" s="8">
        <v>15.943</v>
      </c>
      <c r="D2087" s="15">
        <v>22</v>
      </c>
      <c r="E2087" s="61">
        <f t="shared" si="32"/>
        <v>3.50746</v>
      </c>
      <c r="F2087" s="9">
        <v>19.45046</v>
      </c>
      <c r="G2087" s="10">
        <v>325</v>
      </c>
    </row>
    <row r="2088" spans="1:7" x14ac:dyDescent="0.25">
      <c r="A2088" s="15" t="s">
        <v>4355</v>
      </c>
      <c r="B2088" s="7" t="s">
        <v>4356</v>
      </c>
      <c r="C2088" s="8">
        <v>36.844262295081968</v>
      </c>
      <c r="D2088" s="15">
        <v>22</v>
      </c>
      <c r="E2088" s="61">
        <f t="shared" si="32"/>
        <v>8.1057377049180328</v>
      </c>
      <c r="F2088" s="9">
        <v>44.95</v>
      </c>
      <c r="G2088" s="10">
        <v>325</v>
      </c>
    </row>
    <row r="2089" spans="1:7" x14ac:dyDescent="0.25">
      <c r="A2089" s="15" t="s">
        <v>4525</v>
      </c>
      <c r="B2089" s="7" t="s">
        <v>4526</v>
      </c>
      <c r="C2089" s="8">
        <v>4.057377049180328</v>
      </c>
      <c r="D2089" s="15">
        <v>22</v>
      </c>
      <c r="E2089" s="61">
        <f t="shared" si="32"/>
        <v>0.89262295081967213</v>
      </c>
      <c r="F2089" s="9">
        <v>4.95</v>
      </c>
      <c r="G2089" s="10">
        <v>325</v>
      </c>
    </row>
    <row r="2090" spans="1:7" x14ac:dyDescent="0.25">
      <c r="A2090" s="15" t="s">
        <v>5048</v>
      </c>
      <c r="B2090" s="7" t="s">
        <v>5049</v>
      </c>
      <c r="C2090" s="8">
        <v>7.2540983606557372</v>
      </c>
      <c r="D2090" s="15">
        <v>22</v>
      </c>
      <c r="E2090" s="61">
        <f t="shared" si="32"/>
        <v>1.5959016393442622</v>
      </c>
      <c r="F2090" s="9">
        <v>8.85</v>
      </c>
      <c r="G2090" s="10">
        <v>325</v>
      </c>
    </row>
    <row r="2091" spans="1:7" x14ac:dyDescent="0.25">
      <c r="A2091" s="15" t="s">
        <v>6904</v>
      </c>
      <c r="B2091" s="7" t="s">
        <v>6905</v>
      </c>
      <c r="C2091" s="8">
        <v>6.3520000000000003</v>
      </c>
      <c r="D2091" s="15">
        <v>22</v>
      </c>
      <c r="E2091" s="61">
        <f t="shared" si="32"/>
        <v>1.39744</v>
      </c>
      <c r="F2091" s="9">
        <v>7.7494399999999999</v>
      </c>
      <c r="G2091" s="10">
        <v>325</v>
      </c>
    </row>
    <row r="2092" spans="1:7" x14ac:dyDescent="0.25">
      <c r="A2092" s="15" t="s">
        <v>6976</v>
      </c>
      <c r="B2092" s="7" t="s">
        <v>6977</v>
      </c>
      <c r="C2092" s="8">
        <v>12.295</v>
      </c>
      <c r="D2092" s="15">
        <v>22</v>
      </c>
      <c r="E2092" s="61">
        <f t="shared" si="32"/>
        <v>2.7048999999999999</v>
      </c>
      <c r="F2092" s="9">
        <v>14.9999</v>
      </c>
      <c r="G2092" s="10">
        <v>325</v>
      </c>
    </row>
    <row r="2093" spans="1:7" x14ac:dyDescent="0.25">
      <c r="A2093" s="15" t="s">
        <v>6978</v>
      </c>
      <c r="B2093" s="7" t="s">
        <v>6979</v>
      </c>
      <c r="C2093" s="8">
        <v>15.615</v>
      </c>
      <c r="D2093" s="15">
        <v>22</v>
      </c>
      <c r="E2093" s="61">
        <f t="shared" si="32"/>
        <v>3.4353000000000002</v>
      </c>
      <c r="F2093" s="9">
        <v>19.0503</v>
      </c>
      <c r="G2093" s="10">
        <v>325</v>
      </c>
    </row>
    <row r="2094" spans="1:7" x14ac:dyDescent="0.25">
      <c r="A2094" s="15" t="s">
        <v>6990</v>
      </c>
      <c r="B2094" s="7" t="s">
        <v>6991</v>
      </c>
      <c r="C2094" s="8">
        <v>13.484</v>
      </c>
      <c r="D2094" s="15">
        <v>22</v>
      </c>
      <c r="E2094" s="61">
        <f t="shared" si="32"/>
        <v>2.9664800000000002</v>
      </c>
      <c r="F2094" s="9">
        <v>16.450479999999999</v>
      </c>
      <c r="G2094" s="10">
        <v>325</v>
      </c>
    </row>
    <row r="2095" spans="1:7" x14ac:dyDescent="0.25">
      <c r="A2095" s="15" t="s">
        <v>6994</v>
      </c>
      <c r="B2095" s="7" t="s">
        <v>6995</v>
      </c>
      <c r="C2095" s="8">
        <v>11.638999999999999</v>
      </c>
      <c r="D2095" s="15">
        <v>22</v>
      </c>
      <c r="E2095" s="61">
        <f t="shared" si="32"/>
        <v>2.5605799999999999</v>
      </c>
      <c r="F2095" s="9">
        <v>14.199579999999999</v>
      </c>
      <c r="G2095" s="10">
        <v>325</v>
      </c>
    </row>
    <row r="2096" spans="1:7" x14ac:dyDescent="0.25">
      <c r="A2096" s="15" t="s">
        <v>6996</v>
      </c>
      <c r="B2096" s="7" t="s">
        <v>6997</v>
      </c>
      <c r="C2096" s="8">
        <v>8.9339999999999993</v>
      </c>
      <c r="D2096" s="15">
        <v>22</v>
      </c>
      <c r="E2096" s="61">
        <f t="shared" si="32"/>
        <v>1.9654799999999999</v>
      </c>
      <c r="F2096" s="9">
        <v>10.899479999999999</v>
      </c>
      <c r="G2096" s="10">
        <v>325</v>
      </c>
    </row>
    <row r="2097" spans="1:7" x14ac:dyDescent="0.25">
      <c r="A2097" s="15" t="s">
        <v>7028</v>
      </c>
      <c r="B2097" s="7" t="s">
        <v>7029</v>
      </c>
      <c r="C2097" s="8">
        <v>6.9260000000000002</v>
      </c>
      <c r="D2097" s="15">
        <v>22</v>
      </c>
      <c r="E2097" s="61">
        <f t="shared" si="32"/>
        <v>1.52372</v>
      </c>
      <c r="F2097" s="9">
        <v>8.4497199999999992</v>
      </c>
      <c r="G2097" s="10">
        <v>325</v>
      </c>
    </row>
    <row r="2098" spans="1:7" x14ac:dyDescent="0.25">
      <c r="A2098" s="15" t="s">
        <v>136</v>
      </c>
      <c r="B2098" s="7" t="s">
        <v>137</v>
      </c>
      <c r="C2098" s="8">
        <v>9.7131147540983616</v>
      </c>
      <c r="D2098" s="15">
        <v>22</v>
      </c>
      <c r="E2098" s="61">
        <f t="shared" si="32"/>
        <v>2.1368852459016394</v>
      </c>
      <c r="F2098" s="9">
        <v>11.850000000000001</v>
      </c>
      <c r="G2098" s="10">
        <v>326</v>
      </c>
    </row>
    <row r="2099" spans="1:7" x14ac:dyDescent="0.25">
      <c r="A2099" s="15" t="s">
        <v>138</v>
      </c>
      <c r="B2099" s="7" t="s">
        <v>139</v>
      </c>
      <c r="C2099" s="14">
        <v>2.5409839999999999</v>
      </c>
      <c r="D2099" s="15">
        <v>22</v>
      </c>
      <c r="E2099" s="61">
        <f t="shared" si="32"/>
        <v>0.55901648000000004</v>
      </c>
      <c r="F2099" s="9">
        <v>3.1000004799999998</v>
      </c>
      <c r="G2099" s="10">
        <v>326</v>
      </c>
    </row>
    <row r="2100" spans="1:7" x14ac:dyDescent="0.25">
      <c r="A2100" s="15" t="s">
        <v>140</v>
      </c>
      <c r="B2100" s="7" t="s">
        <v>141</v>
      </c>
      <c r="C2100" s="14">
        <v>2.5409839999999999</v>
      </c>
      <c r="D2100" s="15">
        <v>22</v>
      </c>
      <c r="E2100" s="61">
        <f t="shared" si="32"/>
        <v>0.55901648000000004</v>
      </c>
      <c r="F2100" s="9">
        <v>3.1000004799999998</v>
      </c>
      <c r="G2100" s="10">
        <v>326</v>
      </c>
    </row>
    <row r="2101" spans="1:7" x14ac:dyDescent="0.25">
      <c r="A2101" s="15" t="s">
        <v>142</v>
      </c>
      <c r="B2101" s="7" t="s">
        <v>143</v>
      </c>
      <c r="C2101" s="8">
        <v>9.7131147540983616</v>
      </c>
      <c r="D2101" s="15">
        <v>22</v>
      </c>
      <c r="E2101" s="61">
        <f t="shared" si="32"/>
        <v>2.1368852459016394</v>
      </c>
      <c r="F2101" s="9">
        <v>11.850000000000001</v>
      </c>
      <c r="G2101" s="10">
        <v>326</v>
      </c>
    </row>
    <row r="2102" spans="1:7" x14ac:dyDescent="0.25">
      <c r="A2102" s="15" t="s">
        <v>144</v>
      </c>
      <c r="B2102" s="7" t="s">
        <v>145</v>
      </c>
      <c r="C2102" s="8">
        <v>5.4918032786885247</v>
      </c>
      <c r="D2102" s="15">
        <v>22</v>
      </c>
      <c r="E2102" s="61">
        <f t="shared" si="32"/>
        <v>1.2081967213114755</v>
      </c>
      <c r="F2102" s="9">
        <v>6.7</v>
      </c>
      <c r="G2102" s="10">
        <v>326</v>
      </c>
    </row>
    <row r="2103" spans="1:7" x14ac:dyDescent="0.25">
      <c r="A2103" s="15" t="s">
        <v>146</v>
      </c>
      <c r="B2103" s="7" t="s">
        <v>147</v>
      </c>
      <c r="C2103" s="8">
        <v>5.4918032786885247</v>
      </c>
      <c r="D2103" s="15">
        <v>22</v>
      </c>
      <c r="E2103" s="61">
        <f t="shared" si="32"/>
        <v>1.2081967213114755</v>
      </c>
      <c r="F2103" s="9">
        <v>6.7</v>
      </c>
      <c r="G2103" s="10">
        <v>326</v>
      </c>
    </row>
    <row r="2104" spans="1:7" x14ac:dyDescent="0.25">
      <c r="A2104" s="15" t="s">
        <v>811</v>
      </c>
      <c r="B2104" s="7" t="s">
        <v>812</v>
      </c>
      <c r="C2104" s="14">
        <v>3.9340000000000002</v>
      </c>
      <c r="D2104" s="15">
        <v>22</v>
      </c>
      <c r="E2104" s="61">
        <f t="shared" si="32"/>
        <v>0.86548000000000003</v>
      </c>
      <c r="F2104" s="9">
        <v>4.79948</v>
      </c>
      <c r="G2104" s="10">
        <v>326</v>
      </c>
    </row>
    <row r="2105" spans="1:7" x14ac:dyDescent="0.25">
      <c r="A2105" s="15" t="s">
        <v>8509</v>
      </c>
      <c r="B2105" s="7" t="s">
        <v>8510</v>
      </c>
      <c r="C2105" s="8">
        <v>2.0901639344262297</v>
      </c>
      <c r="D2105" s="15">
        <v>22</v>
      </c>
      <c r="E2105" s="61">
        <f t="shared" si="32"/>
        <v>0.45983606557377055</v>
      </c>
      <c r="F2105" s="9">
        <v>2.5500000000000003</v>
      </c>
      <c r="G2105" s="10">
        <v>326</v>
      </c>
    </row>
    <row r="2106" spans="1:7" x14ac:dyDescent="0.25">
      <c r="A2106" s="15" t="s">
        <v>8511</v>
      </c>
      <c r="B2106" s="7" t="s">
        <v>8512</v>
      </c>
      <c r="C2106" s="8">
        <v>2.0901639344262297</v>
      </c>
      <c r="D2106" s="15">
        <v>22</v>
      </c>
      <c r="E2106" s="61">
        <f t="shared" si="32"/>
        <v>0.45983606557377055</v>
      </c>
      <c r="F2106" s="9">
        <v>2.5500000000000003</v>
      </c>
      <c r="G2106" s="10">
        <v>326</v>
      </c>
    </row>
    <row r="2107" spans="1:7" x14ac:dyDescent="0.25">
      <c r="A2107" s="15" t="s">
        <v>1137</v>
      </c>
      <c r="B2107" s="7" t="s">
        <v>1138</v>
      </c>
      <c r="C2107" s="8">
        <v>18.524590163934427</v>
      </c>
      <c r="D2107" s="15">
        <v>22</v>
      </c>
      <c r="E2107" s="61">
        <f t="shared" si="32"/>
        <v>4.0754098360655737</v>
      </c>
      <c r="F2107" s="9">
        <v>22.6</v>
      </c>
      <c r="G2107" s="10">
        <v>328</v>
      </c>
    </row>
    <row r="2108" spans="1:7" x14ac:dyDescent="0.25">
      <c r="A2108" s="15" t="s">
        <v>1159</v>
      </c>
      <c r="B2108" s="7" t="s">
        <v>1160</v>
      </c>
      <c r="C2108" s="8">
        <v>18.155737704918035</v>
      </c>
      <c r="D2108" s="15">
        <v>22</v>
      </c>
      <c r="E2108" s="61">
        <f t="shared" si="32"/>
        <v>3.9942622950819677</v>
      </c>
      <c r="F2108" s="9">
        <v>22.150000000000002</v>
      </c>
      <c r="G2108" s="10">
        <v>328</v>
      </c>
    </row>
    <row r="2109" spans="1:7" x14ac:dyDescent="0.25">
      <c r="A2109" s="15" t="s">
        <v>1178</v>
      </c>
      <c r="B2109" s="7" t="s">
        <v>1179</v>
      </c>
      <c r="C2109" s="8">
        <v>17.090163934426229</v>
      </c>
      <c r="D2109" s="15">
        <v>22</v>
      </c>
      <c r="E2109" s="61">
        <f t="shared" si="32"/>
        <v>3.7598360655737704</v>
      </c>
      <c r="F2109" s="9">
        <v>20.85</v>
      </c>
      <c r="G2109" s="10">
        <v>328</v>
      </c>
    </row>
    <row r="2110" spans="1:7" x14ac:dyDescent="0.25">
      <c r="A2110" s="15" t="s">
        <v>6487</v>
      </c>
      <c r="B2110" s="7" t="s">
        <v>6488</v>
      </c>
      <c r="C2110" s="8">
        <v>10.901639344262296</v>
      </c>
      <c r="D2110" s="15">
        <v>22</v>
      </c>
      <c r="E2110" s="61">
        <f t="shared" si="32"/>
        <v>2.3983606557377053</v>
      </c>
      <c r="F2110" s="9">
        <v>13.3</v>
      </c>
      <c r="G2110" s="10">
        <v>328</v>
      </c>
    </row>
    <row r="2111" spans="1:7" x14ac:dyDescent="0.25">
      <c r="A2111" s="15" t="s">
        <v>6491</v>
      </c>
      <c r="B2111" s="7" t="s">
        <v>6492</v>
      </c>
      <c r="C2111" s="8">
        <v>9.2622950819672134</v>
      </c>
      <c r="D2111" s="15">
        <v>22</v>
      </c>
      <c r="E2111" s="61">
        <f t="shared" si="32"/>
        <v>2.0377049180327869</v>
      </c>
      <c r="F2111" s="9">
        <v>11.3</v>
      </c>
      <c r="G2111" s="10">
        <v>328</v>
      </c>
    </row>
    <row r="2112" spans="1:7" x14ac:dyDescent="0.25">
      <c r="A2112" s="15" t="s">
        <v>7292</v>
      </c>
      <c r="B2112" s="7" t="s">
        <v>7293</v>
      </c>
      <c r="C2112" s="8">
        <v>38.4016393442623</v>
      </c>
      <c r="D2112" s="15">
        <v>22</v>
      </c>
      <c r="E2112" s="61">
        <f t="shared" si="32"/>
        <v>8.4483606557377069</v>
      </c>
      <c r="F2112" s="9">
        <v>46.85</v>
      </c>
      <c r="G2112" s="10">
        <v>328</v>
      </c>
    </row>
    <row r="2113" spans="1:7" x14ac:dyDescent="0.25">
      <c r="A2113" s="15" t="s">
        <v>5838</v>
      </c>
      <c r="B2113" s="7" t="s">
        <v>5839</v>
      </c>
      <c r="C2113" s="8">
        <v>3.6885245901639343</v>
      </c>
      <c r="D2113" s="15">
        <v>22</v>
      </c>
      <c r="E2113" s="61">
        <f t="shared" si="32"/>
        <v>0.81147540983606559</v>
      </c>
      <c r="F2113" s="9">
        <v>4.5</v>
      </c>
      <c r="G2113" s="10">
        <v>329</v>
      </c>
    </row>
    <row r="2114" spans="1:7" x14ac:dyDescent="0.25">
      <c r="A2114" s="15" t="s">
        <v>5850</v>
      </c>
      <c r="B2114" s="7" t="s">
        <v>5851</v>
      </c>
      <c r="C2114" s="8">
        <v>4.3852459016393448</v>
      </c>
      <c r="D2114" s="15">
        <v>22</v>
      </c>
      <c r="E2114" s="61">
        <f t="shared" si="32"/>
        <v>0.96475409836065584</v>
      </c>
      <c r="F2114" s="9">
        <v>5.3500000000000005</v>
      </c>
      <c r="G2114" s="10">
        <v>329</v>
      </c>
    </row>
    <row r="2115" spans="1:7" x14ac:dyDescent="0.25">
      <c r="A2115" s="15" t="s">
        <v>7080</v>
      </c>
      <c r="B2115" s="7" t="s">
        <v>7081</v>
      </c>
      <c r="C2115" s="8">
        <v>6.4344262295081975</v>
      </c>
      <c r="D2115" s="15">
        <v>22</v>
      </c>
      <c r="E2115" s="61">
        <f t="shared" ref="E2115:E2178" si="33">C2115*(D2115/100)</f>
        <v>1.4155737704918034</v>
      </c>
      <c r="F2115" s="9">
        <v>7.8500000000000005</v>
      </c>
      <c r="G2115" s="10">
        <v>329</v>
      </c>
    </row>
    <row r="2116" spans="1:7" x14ac:dyDescent="0.25">
      <c r="A2116" s="15" t="s">
        <v>7082</v>
      </c>
      <c r="B2116" s="7" t="s">
        <v>7083</v>
      </c>
      <c r="C2116" s="8">
        <v>2.1721311475409841</v>
      </c>
      <c r="D2116" s="15">
        <v>22</v>
      </c>
      <c r="E2116" s="61">
        <f t="shared" si="33"/>
        <v>0.4778688524590165</v>
      </c>
      <c r="F2116" s="9">
        <v>2.6500000000000004</v>
      </c>
      <c r="G2116" s="10">
        <v>329</v>
      </c>
    </row>
    <row r="2117" spans="1:7" x14ac:dyDescent="0.25">
      <c r="A2117" s="15" t="s">
        <v>7086</v>
      </c>
      <c r="B2117" s="7" t="s">
        <v>7087</v>
      </c>
      <c r="C2117" s="8">
        <v>8.032786885245903</v>
      </c>
      <c r="D2117" s="15">
        <v>22</v>
      </c>
      <c r="E2117" s="61">
        <f t="shared" si="33"/>
        <v>1.7672131147540986</v>
      </c>
      <c r="F2117" s="9">
        <v>9.8000000000000007</v>
      </c>
      <c r="G2117" s="10">
        <v>329</v>
      </c>
    </row>
    <row r="2118" spans="1:7" x14ac:dyDescent="0.25">
      <c r="A2118" s="15" t="s">
        <v>7120</v>
      </c>
      <c r="B2118" s="7" t="s">
        <v>7121</v>
      </c>
      <c r="C2118" s="8">
        <v>7.6639344262295079</v>
      </c>
      <c r="D2118" s="15">
        <v>22</v>
      </c>
      <c r="E2118" s="61">
        <f t="shared" si="33"/>
        <v>1.6860655737704917</v>
      </c>
      <c r="F2118" s="9">
        <v>9.35</v>
      </c>
      <c r="G2118" s="10">
        <v>329</v>
      </c>
    </row>
    <row r="2119" spans="1:7" x14ac:dyDescent="0.25">
      <c r="A2119" s="15" t="s">
        <v>7124</v>
      </c>
      <c r="B2119" s="7" t="s">
        <v>7125</v>
      </c>
      <c r="C2119" s="8">
        <v>16.393442622950818</v>
      </c>
      <c r="D2119" s="15">
        <v>22</v>
      </c>
      <c r="E2119" s="61">
        <f t="shared" si="33"/>
        <v>3.6065573770491799</v>
      </c>
      <c r="F2119" s="9">
        <v>20</v>
      </c>
      <c r="G2119" s="10">
        <v>329</v>
      </c>
    </row>
    <row r="2120" spans="1:7" x14ac:dyDescent="0.25">
      <c r="A2120" s="15" t="s">
        <v>7126</v>
      </c>
      <c r="B2120" s="7" t="s">
        <v>7127</v>
      </c>
      <c r="C2120" s="8">
        <v>20.28688524590164</v>
      </c>
      <c r="D2120" s="15">
        <v>22</v>
      </c>
      <c r="E2120" s="61">
        <f t="shared" si="33"/>
        <v>4.4631147540983607</v>
      </c>
      <c r="F2120" s="9">
        <v>24.75</v>
      </c>
      <c r="G2120" s="10">
        <v>329</v>
      </c>
    </row>
    <row r="2121" spans="1:7" x14ac:dyDescent="0.25">
      <c r="A2121" s="15" t="s">
        <v>5864</v>
      </c>
      <c r="B2121" s="7" t="s">
        <v>5865</v>
      </c>
      <c r="C2121" s="8">
        <v>8.5655737704918042</v>
      </c>
      <c r="D2121" s="15">
        <v>22</v>
      </c>
      <c r="E2121" s="61">
        <f t="shared" si="33"/>
        <v>1.884426229508197</v>
      </c>
      <c r="F2121" s="9">
        <v>10.450000000000001</v>
      </c>
      <c r="G2121" s="10">
        <v>330</v>
      </c>
    </row>
    <row r="2122" spans="1:7" x14ac:dyDescent="0.25">
      <c r="A2122" s="15" t="s">
        <v>5884</v>
      </c>
      <c r="B2122" s="7" t="s">
        <v>5885</v>
      </c>
      <c r="C2122" s="8">
        <v>5.1639344262295088</v>
      </c>
      <c r="D2122" s="15">
        <v>22</v>
      </c>
      <c r="E2122" s="61">
        <f t="shared" si="33"/>
        <v>1.1360655737704919</v>
      </c>
      <c r="F2122" s="9">
        <v>6.3000000000000007</v>
      </c>
      <c r="G2122" s="10">
        <v>330</v>
      </c>
    </row>
    <row r="2123" spans="1:7" x14ac:dyDescent="0.25">
      <c r="A2123" s="15" t="s">
        <v>5886</v>
      </c>
      <c r="B2123" s="7" t="s">
        <v>5887</v>
      </c>
      <c r="C2123" s="8">
        <v>0.94262295081967229</v>
      </c>
      <c r="D2123" s="15">
        <v>22</v>
      </c>
      <c r="E2123" s="61">
        <f t="shared" si="33"/>
        <v>0.2073770491803279</v>
      </c>
      <c r="F2123" s="9">
        <v>1.1500000000000001</v>
      </c>
      <c r="G2123" s="10">
        <v>330</v>
      </c>
    </row>
    <row r="2124" spans="1:7" x14ac:dyDescent="0.25">
      <c r="A2124" s="15" t="s">
        <v>5889</v>
      </c>
      <c r="B2124" s="7" t="s">
        <v>5888</v>
      </c>
      <c r="C2124" s="8">
        <v>1.0655737704918034</v>
      </c>
      <c r="D2124" s="15">
        <v>22</v>
      </c>
      <c r="E2124" s="61">
        <f t="shared" si="33"/>
        <v>0.23442622950819675</v>
      </c>
      <c r="F2124" s="9">
        <v>1.3</v>
      </c>
      <c r="G2124" s="10">
        <v>330</v>
      </c>
    </row>
    <row r="2125" spans="1:7" x14ac:dyDescent="0.25">
      <c r="A2125" s="15" t="s">
        <v>7075</v>
      </c>
      <c r="B2125" s="7" t="s">
        <v>7076</v>
      </c>
      <c r="C2125" s="8">
        <v>5.1639344262295088</v>
      </c>
      <c r="D2125" s="15">
        <v>22</v>
      </c>
      <c r="E2125" s="61">
        <f t="shared" si="33"/>
        <v>1.1360655737704919</v>
      </c>
      <c r="F2125" s="9">
        <v>6.3000000000000007</v>
      </c>
      <c r="G2125" s="10">
        <v>330</v>
      </c>
    </row>
    <row r="2126" spans="1:7" x14ac:dyDescent="0.25">
      <c r="A2126" s="15" t="s">
        <v>7078</v>
      </c>
      <c r="B2126" s="7" t="s">
        <v>7079</v>
      </c>
      <c r="C2126" s="8">
        <v>5.3688524590163942</v>
      </c>
      <c r="D2126" s="15">
        <v>22</v>
      </c>
      <c r="E2126" s="61">
        <f t="shared" si="33"/>
        <v>1.1811475409836067</v>
      </c>
      <c r="F2126" s="9">
        <v>6.5500000000000007</v>
      </c>
      <c r="G2126" s="10">
        <v>330</v>
      </c>
    </row>
    <row r="2127" spans="1:7" x14ac:dyDescent="0.25">
      <c r="A2127" s="15" t="s">
        <v>7084</v>
      </c>
      <c r="B2127" s="7" t="s">
        <v>7085</v>
      </c>
      <c r="C2127" s="8">
        <v>6.0655737704918034</v>
      </c>
      <c r="D2127" s="15">
        <v>22</v>
      </c>
      <c r="E2127" s="61">
        <f t="shared" si="33"/>
        <v>1.3344262295081968</v>
      </c>
      <c r="F2127" s="9">
        <v>7.4</v>
      </c>
      <c r="G2127" s="10">
        <v>330</v>
      </c>
    </row>
    <row r="2128" spans="1:7" x14ac:dyDescent="0.25">
      <c r="A2128" s="15" t="s">
        <v>7104</v>
      </c>
      <c r="B2128" s="7" t="s">
        <v>7105</v>
      </c>
      <c r="C2128" s="8">
        <v>16.393442622950818</v>
      </c>
      <c r="D2128" s="15">
        <v>22</v>
      </c>
      <c r="E2128" s="61">
        <f t="shared" si="33"/>
        <v>3.6065573770491799</v>
      </c>
      <c r="F2128" s="9">
        <v>20</v>
      </c>
      <c r="G2128" s="10">
        <v>330</v>
      </c>
    </row>
    <row r="2129" spans="1:7" x14ac:dyDescent="0.25">
      <c r="A2129" s="15" t="s">
        <v>5862</v>
      </c>
      <c r="B2129" s="7" t="s">
        <v>5863</v>
      </c>
      <c r="C2129" s="8">
        <v>2.2131147540983607</v>
      </c>
      <c r="D2129" s="15">
        <v>22</v>
      </c>
      <c r="E2129" s="61">
        <f t="shared" si="33"/>
        <v>0.48688524590163934</v>
      </c>
      <c r="F2129" s="9">
        <v>2.7</v>
      </c>
      <c r="G2129" s="10">
        <v>331</v>
      </c>
    </row>
    <row r="2130" spans="1:7" x14ac:dyDescent="0.25">
      <c r="A2130" s="15" t="s">
        <v>7074</v>
      </c>
      <c r="B2130" s="7" t="s">
        <v>5834</v>
      </c>
      <c r="C2130" s="8">
        <v>14.05737704918033</v>
      </c>
      <c r="D2130" s="15">
        <v>22</v>
      </c>
      <c r="E2130" s="61">
        <f t="shared" si="33"/>
        <v>3.0926229508196728</v>
      </c>
      <c r="F2130" s="9">
        <v>17.150000000000002</v>
      </c>
      <c r="G2130" s="10">
        <v>331</v>
      </c>
    </row>
    <row r="2131" spans="1:7" x14ac:dyDescent="0.25">
      <c r="A2131" s="15" t="s">
        <v>7077</v>
      </c>
      <c r="B2131" s="7" t="s">
        <v>5835</v>
      </c>
      <c r="C2131" s="8">
        <v>5.6967213114754101</v>
      </c>
      <c r="D2131" s="15">
        <v>22</v>
      </c>
      <c r="E2131" s="61">
        <f t="shared" si="33"/>
        <v>1.2532786885245901</v>
      </c>
      <c r="F2131" s="9">
        <v>6.95</v>
      </c>
      <c r="G2131" s="10">
        <v>331</v>
      </c>
    </row>
    <row r="2132" spans="1:7" x14ac:dyDescent="0.25">
      <c r="A2132" s="15" t="s">
        <v>7100</v>
      </c>
      <c r="B2132" s="7" t="s">
        <v>7101</v>
      </c>
      <c r="C2132" s="8">
        <v>23.483606557377051</v>
      </c>
      <c r="D2132" s="15">
        <v>22</v>
      </c>
      <c r="E2132" s="61">
        <f t="shared" si="33"/>
        <v>5.166393442622951</v>
      </c>
      <c r="F2132" s="9">
        <v>28.650000000000002</v>
      </c>
      <c r="G2132" s="10">
        <v>331</v>
      </c>
    </row>
    <row r="2133" spans="1:7" x14ac:dyDescent="0.25">
      <c r="A2133" s="15" t="s">
        <v>7102</v>
      </c>
      <c r="B2133" s="7" t="s">
        <v>7103</v>
      </c>
      <c r="C2133" s="8">
        <v>15.491803278688527</v>
      </c>
      <c r="D2133" s="15">
        <v>22</v>
      </c>
      <c r="E2133" s="61">
        <f t="shared" si="33"/>
        <v>3.4081967213114761</v>
      </c>
      <c r="F2133" s="9">
        <v>18.900000000000002</v>
      </c>
      <c r="G2133" s="10">
        <v>331</v>
      </c>
    </row>
    <row r="2134" spans="1:7" x14ac:dyDescent="0.25">
      <c r="A2134" s="15" t="s">
        <v>7119</v>
      </c>
      <c r="B2134" s="7" t="s">
        <v>5877</v>
      </c>
      <c r="C2134" s="8">
        <v>8.7295081967213122</v>
      </c>
      <c r="D2134" s="15">
        <v>22</v>
      </c>
      <c r="E2134" s="61">
        <f t="shared" si="33"/>
        <v>1.9204918032786886</v>
      </c>
      <c r="F2134" s="9">
        <v>10.65</v>
      </c>
      <c r="G2134" s="10">
        <v>331</v>
      </c>
    </row>
    <row r="2135" spans="1:7" x14ac:dyDescent="0.25">
      <c r="A2135" s="15" t="s">
        <v>7122</v>
      </c>
      <c r="B2135" s="7" t="s">
        <v>7123</v>
      </c>
      <c r="C2135" s="8">
        <v>8.7295081967213122</v>
      </c>
      <c r="D2135" s="15">
        <v>22</v>
      </c>
      <c r="E2135" s="61">
        <f t="shared" si="33"/>
        <v>1.9204918032786886</v>
      </c>
      <c r="F2135" s="9">
        <v>10.65</v>
      </c>
      <c r="G2135" s="10">
        <v>331</v>
      </c>
    </row>
    <row r="2136" spans="1:7" x14ac:dyDescent="0.25">
      <c r="A2136" s="15" t="s">
        <v>517</v>
      </c>
      <c r="B2136" s="7" t="s">
        <v>518</v>
      </c>
      <c r="C2136" s="8">
        <v>24.713114754098363</v>
      </c>
      <c r="D2136" s="15">
        <v>22</v>
      </c>
      <c r="E2136" s="61">
        <f t="shared" si="33"/>
        <v>5.4368852459016397</v>
      </c>
      <c r="F2136" s="9">
        <v>30.150000000000002</v>
      </c>
      <c r="G2136" s="10">
        <v>332</v>
      </c>
    </row>
    <row r="2137" spans="1:7" x14ac:dyDescent="0.25">
      <c r="A2137" s="15" t="s">
        <v>523</v>
      </c>
      <c r="B2137" s="7" t="s">
        <v>524</v>
      </c>
      <c r="C2137" s="8">
        <v>2.7049180327868854</v>
      </c>
      <c r="D2137" s="15">
        <v>22</v>
      </c>
      <c r="E2137" s="61">
        <f t="shared" si="33"/>
        <v>0.59508196721311479</v>
      </c>
      <c r="F2137" s="9">
        <v>3.3000000000000003</v>
      </c>
      <c r="G2137" s="10">
        <v>332</v>
      </c>
    </row>
    <row r="2138" spans="1:7" x14ac:dyDescent="0.25">
      <c r="A2138" s="15" t="s">
        <v>525</v>
      </c>
      <c r="B2138" s="7" t="s">
        <v>526</v>
      </c>
      <c r="C2138" s="8">
        <v>5.0000000000000009</v>
      </c>
      <c r="D2138" s="15">
        <v>22</v>
      </c>
      <c r="E2138" s="61">
        <f t="shared" si="33"/>
        <v>1.1000000000000003</v>
      </c>
      <c r="F2138" s="9">
        <v>6.1000000000000005</v>
      </c>
      <c r="G2138" s="10">
        <v>332</v>
      </c>
    </row>
    <row r="2139" spans="1:7" x14ac:dyDescent="0.25">
      <c r="A2139" s="15" t="s">
        <v>527</v>
      </c>
      <c r="B2139" s="7" t="s">
        <v>528</v>
      </c>
      <c r="C2139" s="8">
        <v>3.4016393442622954</v>
      </c>
      <c r="D2139" s="15">
        <v>22</v>
      </c>
      <c r="E2139" s="61">
        <f t="shared" si="33"/>
        <v>0.74836065573770505</v>
      </c>
      <c r="F2139" s="9">
        <v>4.1500000000000004</v>
      </c>
      <c r="G2139" s="10">
        <v>332</v>
      </c>
    </row>
    <row r="2140" spans="1:7" x14ac:dyDescent="0.25">
      <c r="A2140" s="15" t="s">
        <v>529</v>
      </c>
      <c r="B2140" s="7" t="s">
        <v>530</v>
      </c>
      <c r="C2140" s="8">
        <v>2.8688524590163933</v>
      </c>
      <c r="D2140" s="15">
        <v>22</v>
      </c>
      <c r="E2140" s="61">
        <f t="shared" si="33"/>
        <v>0.63114754098360648</v>
      </c>
      <c r="F2140" s="9">
        <v>3.5</v>
      </c>
      <c r="G2140" s="10">
        <v>332</v>
      </c>
    </row>
    <row r="2141" spans="1:7" x14ac:dyDescent="0.25">
      <c r="A2141" s="15" t="s">
        <v>2960</v>
      </c>
      <c r="B2141" s="7" t="s">
        <v>2961</v>
      </c>
      <c r="C2141" s="8">
        <v>30.778688524590169</v>
      </c>
      <c r="D2141" s="15">
        <v>22</v>
      </c>
      <c r="E2141" s="61">
        <f t="shared" si="33"/>
        <v>6.7713114754098376</v>
      </c>
      <c r="F2141" s="9">
        <v>37.550000000000004</v>
      </c>
      <c r="G2141" s="10">
        <v>332</v>
      </c>
    </row>
    <row r="2142" spans="1:7" x14ac:dyDescent="0.25">
      <c r="A2142" s="15" t="s">
        <v>5836</v>
      </c>
      <c r="B2142" s="7" t="s">
        <v>5837</v>
      </c>
      <c r="C2142" s="8">
        <v>20.696721311475411</v>
      </c>
      <c r="D2142" s="15">
        <v>22</v>
      </c>
      <c r="E2142" s="61">
        <f t="shared" si="33"/>
        <v>4.5532786885245908</v>
      </c>
      <c r="F2142" s="9">
        <v>25.25</v>
      </c>
      <c r="G2142" s="10">
        <v>332</v>
      </c>
    </row>
    <row r="2143" spans="1:7" x14ac:dyDescent="0.25">
      <c r="A2143" s="15" t="s">
        <v>5918</v>
      </c>
      <c r="B2143" s="7" t="s">
        <v>5919</v>
      </c>
      <c r="C2143" s="8">
        <v>3.6885245901639343</v>
      </c>
      <c r="D2143" s="15">
        <v>22</v>
      </c>
      <c r="E2143" s="61">
        <f t="shared" si="33"/>
        <v>0.81147540983606559</v>
      </c>
      <c r="F2143" s="9">
        <v>4.5</v>
      </c>
      <c r="G2143" s="10">
        <v>332</v>
      </c>
    </row>
    <row r="2144" spans="1:7" x14ac:dyDescent="0.25">
      <c r="A2144" s="15" t="s">
        <v>7088</v>
      </c>
      <c r="B2144" s="7" t="s">
        <v>7089</v>
      </c>
      <c r="C2144" s="8">
        <v>5.1639344262295088</v>
      </c>
      <c r="D2144" s="15">
        <v>22</v>
      </c>
      <c r="E2144" s="61">
        <f t="shared" si="33"/>
        <v>1.1360655737704919</v>
      </c>
      <c r="F2144" s="9">
        <v>6.3000000000000007</v>
      </c>
      <c r="G2144" s="10">
        <v>332</v>
      </c>
    </row>
    <row r="2145" spans="1:7" x14ac:dyDescent="0.25">
      <c r="A2145" s="15" t="s">
        <v>7096</v>
      </c>
      <c r="B2145" s="7" t="s">
        <v>7097</v>
      </c>
      <c r="C2145" s="8">
        <v>31.147540983606557</v>
      </c>
      <c r="D2145" s="15">
        <v>22</v>
      </c>
      <c r="E2145" s="61">
        <f t="shared" si="33"/>
        <v>6.8524590163934427</v>
      </c>
      <c r="F2145" s="9">
        <v>38</v>
      </c>
      <c r="G2145" s="10">
        <v>332</v>
      </c>
    </row>
    <row r="2146" spans="1:7" x14ac:dyDescent="0.25">
      <c r="A2146" s="15" t="s">
        <v>7113</v>
      </c>
      <c r="B2146" s="7" t="s">
        <v>7114</v>
      </c>
      <c r="C2146" s="8">
        <v>17.459016393442624</v>
      </c>
      <c r="D2146" s="15">
        <v>22</v>
      </c>
      <c r="E2146" s="61">
        <f t="shared" si="33"/>
        <v>3.8409836065573773</v>
      </c>
      <c r="F2146" s="9">
        <v>21.3</v>
      </c>
      <c r="G2146" s="10">
        <v>332</v>
      </c>
    </row>
    <row r="2147" spans="1:7" x14ac:dyDescent="0.25">
      <c r="A2147" s="15" t="s">
        <v>7128</v>
      </c>
      <c r="B2147" s="7" t="s">
        <v>7129</v>
      </c>
      <c r="C2147" s="8">
        <v>7.5000000000000009</v>
      </c>
      <c r="D2147" s="15">
        <v>22</v>
      </c>
      <c r="E2147" s="61">
        <f t="shared" si="33"/>
        <v>1.6500000000000001</v>
      </c>
      <c r="F2147" s="9">
        <v>9.15</v>
      </c>
      <c r="G2147" s="10">
        <v>332</v>
      </c>
    </row>
    <row r="2148" spans="1:7" x14ac:dyDescent="0.25">
      <c r="A2148" s="15" t="s">
        <v>7130</v>
      </c>
      <c r="B2148" s="7" t="s">
        <v>7131</v>
      </c>
      <c r="C2148" s="8">
        <v>21.721311475409838</v>
      </c>
      <c r="D2148" s="15">
        <v>22</v>
      </c>
      <c r="E2148" s="61">
        <f t="shared" si="33"/>
        <v>4.778688524590164</v>
      </c>
      <c r="F2148" s="9">
        <v>26.5</v>
      </c>
      <c r="G2148" s="10">
        <v>332</v>
      </c>
    </row>
    <row r="2149" spans="1:7" x14ac:dyDescent="0.25">
      <c r="A2149" s="15" t="s">
        <v>400</v>
      </c>
      <c r="B2149" s="7" t="s">
        <v>401</v>
      </c>
      <c r="C2149" s="8">
        <v>11.55737704918033</v>
      </c>
      <c r="D2149" s="15">
        <v>22</v>
      </c>
      <c r="E2149" s="61">
        <f t="shared" si="33"/>
        <v>2.5426229508196725</v>
      </c>
      <c r="F2149" s="9">
        <v>14.100000000000001</v>
      </c>
      <c r="G2149" s="10">
        <v>333</v>
      </c>
    </row>
    <row r="2150" spans="1:7" x14ac:dyDescent="0.25">
      <c r="A2150" s="15" t="s">
        <v>410</v>
      </c>
      <c r="B2150" s="7" t="s">
        <v>411</v>
      </c>
      <c r="C2150" s="8">
        <v>21.352459016393443</v>
      </c>
      <c r="D2150" s="15">
        <v>22</v>
      </c>
      <c r="E2150" s="61">
        <f t="shared" si="33"/>
        <v>4.6975409836065571</v>
      </c>
      <c r="F2150" s="9">
        <v>26.05</v>
      </c>
      <c r="G2150" s="10">
        <v>333</v>
      </c>
    </row>
    <row r="2151" spans="1:7" x14ac:dyDescent="0.25">
      <c r="A2151" s="15" t="s">
        <v>412</v>
      </c>
      <c r="B2151" s="7" t="s">
        <v>413</v>
      </c>
      <c r="C2151" s="8">
        <v>20.45081967213115</v>
      </c>
      <c r="D2151" s="15">
        <v>22</v>
      </c>
      <c r="E2151" s="61">
        <f t="shared" si="33"/>
        <v>4.4991803278688529</v>
      </c>
      <c r="F2151" s="9">
        <v>24.950000000000003</v>
      </c>
      <c r="G2151" s="10">
        <v>333</v>
      </c>
    </row>
    <row r="2152" spans="1:7" x14ac:dyDescent="0.25">
      <c r="A2152" s="15" t="s">
        <v>534</v>
      </c>
      <c r="B2152" s="7" t="s">
        <v>535</v>
      </c>
      <c r="C2152" s="8">
        <v>5.1639344262295088</v>
      </c>
      <c r="D2152" s="15">
        <v>22</v>
      </c>
      <c r="E2152" s="61">
        <f t="shared" si="33"/>
        <v>1.1360655737704919</v>
      </c>
      <c r="F2152" s="9">
        <v>6.3000000000000007</v>
      </c>
      <c r="G2152" s="10">
        <v>333</v>
      </c>
    </row>
    <row r="2153" spans="1:7" x14ac:dyDescent="0.25">
      <c r="A2153" s="15" t="s">
        <v>536</v>
      </c>
      <c r="B2153" s="7" t="s">
        <v>537</v>
      </c>
      <c r="C2153" s="8">
        <v>15.491803278688527</v>
      </c>
      <c r="D2153" s="15">
        <v>22</v>
      </c>
      <c r="E2153" s="61">
        <f t="shared" si="33"/>
        <v>3.4081967213114761</v>
      </c>
      <c r="F2153" s="9">
        <v>18.900000000000002</v>
      </c>
      <c r="G2153" s="10">
        <v>333</v>
      </c>
    </row>
    <row r="2154" spans="1:7" x14ac:dyDescent="0.25">
      <c r="A2154" s="15" t="s">
        <v>538</v>
      </c>
      <c r="B2154" s="7" t="s">
        <v>539</v>
      </c>
      <c r="C2154" s="8">
        <v>18.155737704918035</v>
      </c>
      <c r="D2154" s="15">
        <v>22</v>
      </c>
      <c r="E2154" s="61">
        <f t="shared" si="33"/>
        <v>3.9942622950819677</v>
      </c>
      <c r="F2154" s="9">
        <v>22.150000000000002</v>
      </c>
      <c r="G2154" s="10">
        <v>333</v>
      </c>
    </row>
    <row r="2155" spans="1:7" x14ac:dyDescent="0.25">
      <c r="A2155" s="15" t="s">
        <v>540</v>
      </c>
      <c r="B2155" s="7" t="s">
        <v>541</v>
      </c>
      <c r="C2155" s="8">
        <v>33.278688524590166</v>
      </c>
      <c r="D2155" s="15">
        <v>22</v>
      </c>
      <c r="E2155" s="61">
        <f t="shared" si="33"/>
        <v>7.3213114754098365</v>
      </c>
      <c r="F2155" s="9">
        <v>40.6</v>
      </c>
      <c r="G2155" s="10">
        <v>333</v>
      </c>
    </row>
    <row r="2156" spans="1:7" x14ac:dyDescent="0.25">
      <c r="A2156" s="15" t="s">
        <v>542</v>
      </c>
      <c r="B2156" s="7" t="s">
        <v>543</v>
      </c>
      <c r="C2156" s="8">
        <v>17.254098360655739</v>
      </c>
      <c r="D2156" s="15">
        <v>22</v>
      </c>
      <c r="E2156" s="61">
        <f t="shared" si="33"/>
        <v>3.7959016393442626</v>
      </c>
      <c r="F2156" s="9">
        <v>21.05</v>
      </c>
      <c r="G2156" s="10">
        <v>333</v>
      </c>
    </row>
    <row r="2157" spans="1:7" x14ac:dyDescent="0.25">
      <c r="A2157" s="15" t="s">
        <v>544</v>
      </c>
      <c r="B2157" s="7" t="s">
        <v>545</v>
      </c>
      <c r="C2157" s="8">
        <v>32.377049180327873</v>
      </c>
      <c r="D2157" s="15">
        <v>22</v>
      </c>
      <c r="E2157" s="61">
        <f t="shared" si="33"/>
        <v>7.1229508196721323</v>
      </c>
      <c r="F2157" s="9">
        <v>39.5</v>
      </c>
      <c r="G2157" s="10">
        <v>333</v>
      </c>
    </row>
    <row r="2158" spans="1:7" x14ac:dyDescent="0.25">
      <c r="A2158" s="15" t="s">
        <v>1220</v>
      </c>
      <c r="B2158" s="7" t="s">
        <v>1221</v>
      </c>
      <c r="C2158" s="8">
        <v>19.795081967213118</v>
      </c>
      <c r="D2158" s="15">
        <v>22</v>
      </c>
      <c r="E2158" s="61">
        <f t="shared" si="33"/>
        <v>4.3549180327868857</v>
      </c>
      <c r="F2158" s="9">
        <v>24.150000000000002</v>
      </c>
      <c r="G2158" s="10">
        <v>333</v>
      </c>
    </row>
    <row r="2159" spans="1:7" x14ac:dyDescent="0.25">
      <c r="A2159" s="15" t="s">
        <v>5906</v>
      </c>
      <c r="B2159" s="7" t="s">
        <v>5907</v>
      </c>
      <c r="C2159" s="8">
        <v>6.3524590163934427</v>
      </c>
      <c r="D2159" s="15">
        <v>22</v>
      </c>
      <c r="E2159" s="61">
        <f t="shared" si="33"/>
        <v>1.3975409836065573</v>
      </c>
      <c r="F2159" s="9">
        <v>7.75</v>
      </c>
      <c r="G2159" s="10">
        <v>333</v>
      </c>
    </row>
    <row r="2160" spans="1:7" x14ac:dyDescent="0.25">
      <c r="A2160" s="15" t="s">
        <v>5908</v>
      </c>
      <c r="B2160" s="7" t="s">
        <v>5909</v>
      </c>
      <c r="C2160" s="8">
        <v>6.6803278688524594</v>
      </c>
      <c r="D2160" s="15">
        <v>22</v>
      </c>
      <c r="E2160" s="61">
        <f t="shared" si="33"/>
        <v>1.4696721311475411</v>
      </c>
      <c r="F2160" s="9">
        <v>8.15</v>
      </c>
      <c r="G2160" s="10">
        <v>333</v>
      </c>
    </row>
    <row r="2161" spans="1:7" x14ac:dyDescent="0.25">
      <c r="A2161" s="15" t="s">
        <v>5920</v>
      </c>
      <c r="B2161" s="7" t="s">
        <v>5921</v>
      </c>
      <c r="C2161" s="8">
        <v>5.8196721311475414</v>
      </c>
      <c r="D2161" s="15">
        <v>22</v>
      </c>
      <c r="E2161" s="61">
        <f t="shared" si="33"/>
        <v>1.2803278688524591</v>
      </c>
      <c r="F2161" s="9">
        <v>7.1000000000000005</v>
      </c>
      <c r="G2161" s="10">
        <v>333</v>
      </c>
    </row>
    <row r="2162" spans="1:7" x14ac:dyDescent="0.25">
      <c r="A2162" s="15" t="s">
        <v>5922</v>
      </c>
      <c r="B2162" s="7" t="s">
        <v>5923</v>
      </c>
      <c r="C2162" s="8">
        <v>4.9590163934426235</v>
      </c>
      <c r="D2162" s="15">
        <v>22</v>
      </c>
      <c r="E2162" s="61">
        <f t="shared" si="33"/>
        <v>1.0909836065573773</v>
      </c>
      <c r="F2162" s="9">
        <v>6.0500000000000007</v>
      </c>
      <c r="G2162" s="10">
        <v>333</v>
      </c>
    </row>
    <row r="2163" spans="1:7" x14ac:dyDescent="0.25">
      <c r="A2163" s="15" t="s">
        <v>5924</v>
      </c>
      <c r="B2163" s="7" t="s">
        <v>5925</v>
      </c>
      <c r="C2163" s="8">
        <v>8.1147540983606561</v>
      </c>
      <c r="D2163" s="15">
        <v>22</v>
      </c>
      <c r="E2163" s="61">
        <f t="shared" si="33"/>
        <v>1.7852459016393443</v>
      </c>
      <c r="F2163" s="9">
        <v>9.9</v>
      </c>
      <c r="G2163" s="10">
        <v>333</v>
      </c>
    </row>
    <row r="2164" spans="1:7" x14ac:dyDescent="0.25">
      <c r="A2164" s="15" t="s">
        <v>7094</v>
      </c>
      <c r="B2164" s="7" t="s">
        <v>7095</v>
      </c>
      <c r="C2164" s="8">
        <v>4.3032786885245899</v>
      </c>
      <c r="D2164" s="15">
        <v>22</v>
      </c>
      <c r="E2164" s="61">
        <f t="shared" si="33"/>
        <v>0.94672131147540983</v>
      </c>
      <c r="F2164" s="9">
        <v>5.25</v>
      </c>
      <c r="G2164" s="10">
        <v>333</v>
      </c>
    </row>
    <row r="2165" spans="1:7" x14ac:dyDescent="0.25">
      <c r="A2165" s="15" t="s">
        <v>7109</v>
      </c>
      <c r="B2165" s="7" t="s">
        <v>7110</v>
      </c>
      <c r="C2165" s="8">
        <v>20.819672131147541</v>
      </c>
      <c r="D2165" s="15">
        <v>22</v>
      </c>
      <c r="E2165" s="61">
        <f t="shared" si="33"/>
        <v>4.5803278688524589</v>
      </c>
      <c r="F2165" s="9">
        <v>25.400000000000002</v>
      </c>
      <c r="G2165" s="10">
        <v>333</v>
      </c>
    </row>
    <row r="2166" spans="1:7" x14ac:dyDescent="0.25">
      <c r="A2166" s="15" t="s">
        <v>406</v>
      </c>
      <c r="B2166" s="7" t="s">
        <v>407</v>
      </c>
      <c r="C2166" s="8">
        <v>39.672131147540988</v>
      </c>
      <c r="D2166" s="15">
        <v>22</v>
      </c>
      <c r="E2166" s="61">
        <f t="shared" si="33"/>
        <v>8.727868852459018</v>
      </c>
      <c r="F2166" s="9">
        <v>48.400000000000006</v>
      </c>
      <c r="G2166" s="10">
        <v>334</v>
      </c>
    </row>
    <row r="2167" spans="1:7" x14ac:dyDescent="0.25">
      <c r="A2167" s="15" t="s">
        <v>514</v>
      </c>
      <c r="B2167" s="7" t="s">
        <v>515</v>
      </c>
      <c r="C2167" s="8">
        <v>22.254098360655739</v>
      </c>
      <c r="D2167" s="15">
        <v>22</v>
      </c>
      <c r="E2167" s="61">
        <f t="shared" si="33"/>
        <v>4.8959016393442623</v>
      </c>
      <c r="F2167" s="9">
        <v>27.150000000000002</v>
      </c>
      <c r="G2167" s="10">
        <v>334</v>
      </c>
    </row>
    <row r="2168" spans="1:7" x14ac:dyDescent="0.25">
      <c r="A2168" s="15" t="s">
        <v>521</v>
      </c>
      <c r="B2168" s="7" t="s">
        <v>522</v>
      </c>
      <c r="C2168" s="8">
        <v>39.672131147540988</v>
      </c>
      <c r="D2168" s="15">
        <v>22</v>
      </c>
      <c r="E2168" s="61">
        <f t="shared" si="33"/>
        <v>8.727868852459018</v>
      </c>
      <c r="F2168" s="9">
        <v>48.400000000000006</v>
      </c>
      <c r="G2168" s="10">
        <v>334</v>
      </c>
    </row>
    <row r="2169" spans="1:7" x14ac:dyDescent="0.25">
      <c r="A2169" s="15" t="s">
        <v>5866</v>
      </c>
      <c r="B2169" s="7" t="s">
        <v>5867</v>
      </c>
      <c r="C2169" s="8">
        <v>5.8196721311475414</v>
      </c>
      <c r="D2169" s="15">
        <v>22</v>
      </c>
      <c r="E2169" s="61">
        <f t="shared" si="33"/>
        <v>1.2803278688524591</v>
      </c>
      <c r="F2169" s="9">
        <v>7.1000000000000005</v>
      </c>
      <c r="G2169" s="10">
        <v>334</v>
      </c>
    </row>
    <row r="2170" spans="1:7" x14ac:dyDescent="0.25">
      <c r="A2170" s="15" t="s">
        <v>7092</v>
      </c>
      <c r="B2170" s="7" t="s">
        <v>7093</v>
      </c>
      <c r="C2170" s="8">
        <v>2.1721311475409841</v>
      </c>
      <c r="D2170" s="15">
        <v>22</v>
      </c>
      <c r="E2170" s="61">
        <f t="shared" si="33"/>
        <v>0.4778688524590165</v>
      </c>
      <c r="F2170" s="9">
        <v>2.6500000000000004</v>
      </c>
      <c r="G2170" s="10">
        <v>334</v>
      </c>
    </row>
    <row r="2171" spans="1:7" x14ac:dyDescent="0.25">
      <c r="A2171" s="15" t="s">
        <v>7098</v>
      </c>
      <c r="B2171" s="7" t="s">
        <v>7099</v>
      </c>
      <c r="C2171" s="8">
        <v>5.1639344262295088</v>
      </c>
      <c r="D2171" s="15">
        <v>22</v>
      </c>
      <c r="E2171" s="61">
        <f t="shared" si="33"/>
        <v>1.1360655737704919</v>
      </c>
      <c r="F2171" s="9">
        <v>6.3000000000000007</v>
      </c>
      <c r="G2171" s="10">
        <v>334</v>
      </c>
    </row>
    <row r="2172" spans="1:7" x14ac:dyDescent="0.25">
      <c r="A2172" s="15" t="s">
        <v>7111</v>
      </c>
      <c r="B2172" s="7" t="s">
        <v>7112</v>
      </c>
      <c r="C2172" s="8">
        <v>31.680327868852466</v>
      </c>
      <c r="D2172" s="15">
        <v>22</v>
      </c>
      <c r="E2172" s="61">
        <f t="shared" si="33"/>
        <v>6.9696721311475427</v>
      </c>
      <c r="F2172" s="9">
        <v>38.650000000000006</v>
      </c>
      <c r="G2172" s="10">
        <v>334</v>
      </c>
    </row>
    <row r="2173" spans="1:7" x14ac:dyDescent="0.25">
      <c r="A2173" s="15" t="s">
        <v>7117</v>
      </c>
      <c r="B2173" s="7" t="s">
        <v>7118</v>
      </c>
      <c r="C2173" s="8">
        <v>2.7049180327868854</v>
      </c>
      <c r="D2173" s="15">
        <v>22</v>
      </c>
      <c r="E2173" s="61">
        <f t="shared" si="33"/>
        <v>0.59508196721311479</v>
      </c>
      <c r="F2173" s="9">
        <v>3.3000000000000003</v>
      </c>
      <c r="G2173" s="10">
        <v>334</v>
      </c>
    </row>
    <row r="2174" spans="1:7" x14ac:dyDescent="0.25">
      <c r="A2174" s="15" t="s">
        <v>396</v>
      </c>
      <c r="B2174" s="7" t="s">
        <v>397</v>
      </c>
      <c r="C2174" s="8">
        <v>15.327868852459016</v>
      </c>
      <c r="D2174" s="15">
        <v>22</v>
      </c>
      <c r="E2174" s="61">
        <f t="shared" si="33"/>
        <v>3.3721311475409834</v>
      </c>
      <c r="F2174" s="9">
        <v>18.7</v>
      </c>
      <c r="G2174" s="10">
        <v>335</v>
      </c>
    </row>
    <row r="2175" spans="1:7" x14ac:dyDescent="0.25">
      <c r="A2175" s="15" t="s">
        <v>408</v>
      </c>
      <c r="B2175" s="7" t="s">
        <v>409</v>
      </c>
      <c r="C2175" s="8">
        <v>1.639344262295082</v>
      </c>
      <c r="D2175" s="15">
        <v>22</v>
      </c>
      <c r="E2175" s="61">
        <f t="shared" si="33"/>
        <v>0.36065573770491804</v>
      </c>
      <c r="F2175" s="9">
        <v>2</v>
      </c>
      <c r="G2175" s="10">
        <v>335</v>
      </c>
    </row>
    <row r="2176" spans="1:7" x14ac:dyDescent="0.25">
      <c r="A2176" s="15" t="s">
        <v>519</v>
      </c>
      <c r="B2176" s="7" t="s">
        <v>520</v>
      </c>
      <c r="C2176" s="8">
        <v>37.172131147540988</v>
      </c>
      <c r="D2176" s="15">
        <v>22</v>
      </c>
      <c r="E2176" s="61">
        <f t="shared" si="33"/>
        <v>8.1778688524590173</v>
      </c>
      <c r="F2176" s="9">
        <v>45.35</v>
      </c>
      <c r="G2176" s="10">
        <v>335</v>
      </c>
    </row>
    <row r="2177" spans="1:7" x14ac:dyDescent="0.25">
      <c r="A2177" s="15" t="s">
        <v>1068</v>
      </c>
      <c r="B2177" s="7" t="s">
        <v>1069</v>
      </c>
      <c r="C2177" s="8">
        <v>31.147540983606557</v>
      </c>
      <c r="D2177" s="15">
        <v>22</v>
      </c>
      <c r="E2177" s="61">
        <f t="shared" si="33"/>
        <v>6.8524590163934427</v>
      </c>
      <c r="F2177" s="9">
        <v>38</v>
      </c>
      <c r="G2177" s="10">
        <v>335</v>
      </c>
    </row>
    <row r="2178" spans="1:7" x14ac:dyDescent="0.25">
      <c r="A2178" s="15" t="s">
        <v>7369</v>
      </c>
      <c r="B2178" s="7" t="s">
        <v>397</v>
      </c>
      <c r="C2178" s="8">
        <v>31.47540983606558</v>
      </c>
      <c r="D2178" s="15">
        <v>22</v>
      </c>
      <c r="E2178" s="61">
        <f t="shared" si="33"/>
        <v>6.9245901639344281</v>
      </c>
      <c r="F2178" s="9">
        <v>38.400000000000006</v>
      </c>
      <c r="G2178" s="10">
        <v>335</v>
      </c>
    </row>
    <row r="2179" spans="1:7" x14ac:dyDescent="0.25">
      <c r="A2179" s="15" t="s">
        <v>7370</v>
      </c>
      <c r="B2179" s="7" t="s">
        <v>7371</v>
      </c>
      <c r="C2179" s="8">
        <v>48.196721311475414</v>
      </c>
      <c r="D2179" s="15">
        <v>22</v>
      </c>
      <c r="E2179" s="61">
        <f t="shared" ref="E2179:E2242" si="34">C2179*(D2179/100)</f>
        <v>10.603278688524592</v>
      </c>
      <c r="F2179" s="9">
        <v>58.800000000000004</v>
      </c>
      <c r="G2179" s="10">
        <v>335</v>
      </c>
    </row>
    <row r="2180" spans="1:7" x14ac:dyDescent="0.25">
      <c r="A2180" s="15" t="s">
        <v>7372</v>
      </c>
      <c r="B2180" s="7" t="s">
        <v>7373</v>
      </c>
      <c r="C2180" s="8">
        <v>20.655737704918035</v>
      </c>
      <c r="D2180" s="15">
        <v>22</v>
      </c>
      <c r="E2180" s="61">
        <f t="shared" si="34"/>
        <v>4.5442622950819676</v>
      </c>
      <c r="F2180" s="9">
        <v>25.200000000000003</v>
      </c>
      <c r="G2180" s="10">
        <v>335</v>
      </c>
    </row>
    <row r="2181" spans="1:7" x14ac:dyDescent="0.25">
      <c r="A2181" s="15" t="s">
        <v>7559</v>
      </c>
      <c r="B2181" s="7" t="s">
        <v>7560</v>
      </c>
      <c r="C2181" s="8">
        <v>17.254098360655739</v>
      </c>
      <c r="D2181" s="15">
        <v>22</v>
      </c>
      <c r="E2181" s="61">
        <f t="shared" si="34"/>
        <v>3.7959016393442626</v>
      </c>
      <c r="F2181" s="9">
        <v>21.05</v>
      </c>
      <c r="G2181" s="10">
        <v>335</v>
      </c>
    </row>
    <row r="2182" spans="1:7" x14ac:dyDescent="0.25">
      <c r="A2182" s="15" t="s">
        <v>394</v>
      </c>
      <c r="B2182" s="7" t="s">
        <v>395</v>
      </c>
      <c r="C2182" s="8">
        <v>68.97540983606558</v>
      </c>
      <c r="D2182" s="15">
        <v>22</v>
      </c>
      <c r="E2182" s="61">
        <f t="shared" si="34"/>
        <v>15.174590163934427</v>
      </c>
      <c r="F2182" s="9">
        <v>84.15</v>
      </c>
      <c r="G2182" s="10">
        <v>336</v>
      </c>
    </row>
    <row r="2183" spans="1:7" x14ac:dyDescent="0.25">
      <c r="A2183" s="15" t="s">
        <v>531</v>
      </c>
      <c r="B2183" s="7" t="s">
        <v>532</v>
      </c>
      <c r="C2183" s="8">
        <v>55.819672131147549</v>
      </c>
      <c r="D2183" s="15">
        <v>22</v>
      </c>
      <c r="E2183" s="61">
        <f t="shared" si="34"/>
        <v>12.28032786885246</v>
      </c>
      <c r="F2183" s="9">
        <v>68.100000000000009</v>
      </c>
      <c r="G2183" s="10">
        <v>336</v>
      </c>
    </row>
    <row r="2184" spans="1:7" x14ac:dyDescent="0.25">
      <c r="A2184" s="15" t="s">
        <v>5882</v>
      </c>
      <c r="B2184" s="7" t="s">
        <v>5883</v>
      </c>
      <c r="C2184" s="8">
        <v>19.221311475409838</v>
      </c>
      <c r="D2184" s="15">
        <v>22</v>
      </c>
      <c r="E2184" s="61">
        <f t="shared" si="34"/>
        <v>4.2286885245901642</v>
      </c>
      <c r="F2184" s="9">
        <v>23.450000000000003</v>
      </c>
      <c r="G2184" s="10">
        <v>336</v>
      </c>
    </row>
    <row r="2185" spans="1:7" x14ac:dyDescent="0.25">
      <c r="A2185" s="15" t="s">
        <v>6424</v>
      </c>
      <c r="B2185" s="7" t="s">
        <v>6425</v>
      </c>
      <c r="C2185" s="8">
        <v>15.122950819672131</v>
      </c>
      <c r="D2185" s="15">
        <v>22</v>
      </c>
      <c r="E2185" s="61">
        <f t="shared" si="34"/>
        <v>3.3270491803278688</v>
      </c>
      <c r="F2185" s="9">
        <v>18.45</v>
      </c>
      <c r="G2185" s="10">
        <v>336</v>
      </c>
    </row>
    <row r="2186" spans="1:7" x14ac:dyDescent="0.25">
      <c r="A2186" s="15" t="s">
        <v>7072</v>
      </c>
      <c r="B2186" s="7" t="s">
        <v>7073</v>
      </c>
      <c r="C2186" s="8">
        <v>20.28688524590164</v>
      </c>
      <c r="D2186" s="15">
        <v>22</v>
      </c>
      <c r="E2186" s="61">
        <f t="shared" si="34"/>
        <v>4.4631147540983607</v>
      </c>
      <c r="F2186" s="9">
        <v>24.75</v>
      </c>
      <c r="G2186" s="10">
        <v>336</v>
      </c>
    </row>
    <row r="2187" spans="1:7" x14ac:dyDescent="0.25">
      <c r="A2187" s="15" t="s">
        <v>7090</v>
      </c>
      <c r="B2187" s="7" t="s">
        <v>7091</v>
      </c>
      <c r="C2187" s="8">
        <v>15.655737704918034</v>
      </c>
      <c r="D2187" s="15">
        <v>22</v>
      </c>
      <c r="E2187" s="61">
        <f t="shared" si="34"/>
        <v>3.4442622950819675</v>
      </c>
      <c r="F2187" s="9">
        <v>19.100000000000001</v>
      </c>
      <c r="G2187" s="10">
        <v>336</v>
      </c>
    </row>
    <row r="2188" spans="1:7" x14ac:dyDescent="0.25">
      <c r="A2188" s="15" t="s">
        <v>7106</v>
      </c>
      <c r="B2188" s="7" t="s">
        <v>7107</v>
      </c>
      <c r="C2188" s="8">
        <v>52.827868852459019</v>
      </c>
      <c r="D2188" s="15">
        <v>22</v>
      </c>
      <c r="E2188" s="61">
        <f t="shared" si="34"/>
        <v>11.622131147540985</v>
      </c>
      <c r="F2188" s="9">
        <v>64.45</v>
      </c>
      <c r="G2188" s="10">
        <v>336</v>
      </c>
    </row>
    <row r="2189" spans="1:7" x14ac:dyDescent="0.25">
      <c r="A2189" s="15" t="s">
        <v>7108</v>
      </c>
      <c r="B2189" s="7" t="s">
        <v>533</v>
      </c>
      <c r="C2189" s="8">
        <v>51.803278688524593</v>
      </c>
      <c r="D2189" s="15">
        <v>22</v>
      </c>
      <c r="E2189" s="61">
        <f t="shared" si="34"/>
        <v>11.39672131147541</v>
      </c>
      <c r="F2189" s="9">
        <v>63.2</v>
      </c>
      <c r="G2189" s="10">
        <v>336</v>
      </c>
    </row>
    <row r="2190" spans="1:7" x14ac:dyDescent="0.25">
      <c r="A2190" s="15" t="s">
        <v>402</v>
      </c>
      <c r="B2190" s="7" t="s">
        <v>403</v>
      </c>
      <c r="C2190" s="8">
        <v>54.754098360655739</v>
      </c>
      <c r="D2190" s="15">
        <v>22</v>
      </c>
      <c r="E2190" s="61">
        <f t="shared" si="34"/>
        <v>12.045901639344264</v>
      </c>
      <c r="F2190" s="9">
        <v>66.8</v>
      </c>
      <c r="G2190" s="10">
        <v>337</v>
      </c>
    </row>
    <row r="2191" spans="1:7" x14ac:dyDescent="0.25">
      <c r="A2191" s="15" t="s">
        <v>404</v>
      </c>
      <c r="B2191" s="7" t="s">
        <v>405</v>
      </c>
      <c r="C2191" s="8">
        <v>29.016393442622949</v>
      </c>
      <c r="D2191" s="15">
        <v>22</v>
      </c>
      <c r="E2191" s="61">
        <f t="shared" si="34"/>
        <v>6.3836065573770489</v>
      </c>
      <c r="F2191" s="9">
        <v>35.4</v>
      </c>
      <c r="G2191" s="10">
        <v>337</v>
      </c>
    </row>
    <row r="2192" spans="1:7" x14ac:dyDescent="0.25">
      <c r="A2192" s="15" t="s">
        <v>414</v>
      </c>
      <c r="B2192" s="7" t="s">
        <v>415</v>
      </c>
      <c r="C2192" s="8">
        <v>289.79508196721315</v>
      </c>
      <c r="D2192" s="15">
        <v>22</v>
      </c>
      <c r="E2192" s="61">
        <f t="shared" si="34"/>
        <v>63.754918032786897</v>
      </c>
      <c r="F2192" s="9">
        <v>353.55</v>
      </c>
      <c r="G2192" s="10">
        <v>337</v>
      </c>
    </row>
    <row r="2193" spans="1:7" x14ac:dyDescent="0.25">
      <c r="A2193" s="15" t="s">
        <v>7115</v>
      </c>
      <c r="B2193" s="7" t="s">
        <v>7116</v>
      </c>
      <c r="C2193" s="8">
        <v>42.5</v>
      </c>
      <c r="D2193" s="15">
        <v>22</v>
      </c>
      <c r="E2193" s="61">
        <f t="shared" si="34"/>
        <v>9.35</v>
      </c>
      <c r="F2193" s="9">
        <v>51.85</v>
      </c>
      <c r="G2193" s="10">
        <v>337</v>
      </c>
    </row>
    <row r="2194" spans="1:7" x14ac:dyDescent="0.25">
      <c r="A2194" s="15" t="s">
        <v>7160</v>
      </c>
      <c r="B2194" s="7" t="s">
        <v>7161</v>
      </c>
      <c r="C2194" s="8">
        <v>11.5</v>
      </c>
      <c r="D2194" s="15">
        <v>0</v>
      </c>
      <c r="E2194" s="61">
        <f t="shared" si="34"/>
        <v>0</v>
      </c>
      <c r="F2194" s="9">
        <v>11.5</v>
      </c>
      <c r="G2194" s="10">
        <v>337</v>
      </c>
    </row>
    <row r="2195" spans="1:7" x14ac:dyDescent="0.25">
      <c r="A2195" s="15" t="s">
        <v>7930</v>
      </c>
      <c r="B2195" s="7" t="s">
        <v>7931</v>
      </c>
      <c r="C2195" s="8">
        <v>25</v>
      </c>
      <c r="D2195" s="15">
        <v>0</v>
      </c>
      <c r="E2195" s="61">
        <f t="shared" si="34"/>
        <v>0</v>
      </c>
      <c r="F2195" s="9">
        <v>25</v>
      </c>
      <c r="G2195" s="10">
        <v>337</v>
      </c>
    </row>
    <row r="2196" spans="1:7" x14ac:dyDescent="0.25">
      <c r="A2196" s="15" t="s">
        <v>398</v>
      </c>
      <c r="B2196" s="7" t="s">
        <v>399</v>
      </c>
      <c r="C2196" s="8">
        <v>750.20491803278685</v>
      </c>
      <c r="D2196" s="15">
        <v>22</v>
      </c>
      <c r="E2196" s="61">
        <f t="shared" si="34"/>
        <v>165.04508196721312</v>
      </c>
      <c r="F2196" s="9">
        <v>915.25</v>
      </c>
      <c r="G2196" s="10">
        <v>338</v>
      </c>
    </row>
    <row r="2197" spans="1:7" x14ac:dyDescent="0.25">
      <c r="A2197" s="15" t="s">
        <v>4737</v>
      </c>
      <c r="B2197" s="7" t="s">
        <v>4738</v>
      </c>
      <c r="C2197" s="8">
        <v>52.66393442622951</v>
      </c>
      <c r="D2197" s="15">
        <v>22</v>
      </c>
      <c r="E2197" s="61">
        <f t="shared" si="34"/>
        <v>11.586065573770492</v>
      </c>
      <c r="F2197" s="9">
        <v>64.25</v>
      </c>
      <c r="G2197" s="10">
        <v>338</v>
      </c>
    </row>
    <row r="2198" spans="1:7" x14ac:dyDescent="0.25">
      <c r="A2198" s="15" t="s">
        <v>7561</v>
      </c>
      <c r="B2198" s="7" t="s">
        <v>7562</v>
      </c>
      <c r="C2198" s="8">
        <v>264.8770491803279</v>
      </c>
      <c r="D2198" s="15">
        <v>22</v>
      </c>
      <c r="E2198" s="61">
        <f t="shared" si="34"/>
        <v>58.27295081967214</v>
      </c>
      <c r="F2198" s="9">
        <v>323.15000000000003</v>
      </c>
      <c r="G2198" s="10">
        <v>338</v>
      </c>
    </row>
    <row r="2199" spans="1:7" x14ac:dyDescent="0.25">
      <c r="A2199" s="15" t="s">
        <v>1192</v>
      </c>
      <c r="B2199" s="7" t="s">
        <v>1193</v>
      </c>
      <c r="C2199" s="8">
        <v>10.368852459016393</v>
      </c>
      <c r="D2199" s="15">
        <v>22</v>
      </c>
      <c r="E2199" s="61">
        <f t="shared" si="34"/>
        <v>2.2811475409836066</v>
      </c>
      <c r="F2199" s="9">
        <v>12.65</v>
      </c>
      <c r="G2199" s="10">
        <v>340</v>
      </c>
    </row>
    <row r="2200" spans="1:7" x14ac:dyDescent="0.25">
      <c r="A2200" s="15" t="s">
        <v>3484</v>
      </c>
      <c r="B2200" s="7" t="s">
        <v>3485</v>
      </c>
      <c r="C2200" s="8">
        <v>12.991803278688526</v>
      </c>
      <c r="D2200" s="15">
        <v>22</v>
      </c>
      <c r="E2200" s="61">
        <f t="shared" si="34"/>
        <v>2.8581967213114758</v>
      </c>
      <c r="F2200" s="9">
        <v>15.850000000000001</v>
      </c>
      <c r="G2200" s="10">
        <v>340</v>
      </c>
    </row>
    <row r="2201" spans="1:7" x14ac:dyDescent="0.25">
      <c r="A2201" s="15" t="s">
        <v>4363</v>
      </c>
      <c r="B2201" s="7" t="s">
        <v>4364</v>
      </c>
      <c r="C2201" s="8">
        <v>22.500000000000004</v>
      </c>
      <c r="D2201" s="15">
        <v>22</v>
      </c>
      <c r="E2201" s="61">
        <f t="shared" si="34"/>
        <v>4.9500000000000011</v>
      </c>
      <c r="F2201" s="9">
        <v>27.450000000000003</v>
      </c>
      <c r="G2201" s="10">
        <v>340</v>
      </c>
    </row>
    <row r="2202" spans="1:7" x14ac:dyDescent="0.25">
      <c r="A2202" s="15" t="s">
        <v>6465</v>
      </c>
      <c r="B2202" s="7" t="s">
        <v>6466</v>
      </c>
      <c r="C2202" s="8">
        <v>8.5655737704918042</v>
      </c>
      <c r="D2202" s="15">
        <v>22</v>
      </c>
      <c r="E2202" s="61">
        <f t="shared" si="34"/>
        <v>1.884426229508197</v>
      </c>
      <c r="F2202" s="9">
        <v>10.450000000000001</v>
      </c>
      <c r="G2202" s="10">
        <v>340</v>
      </c>
    </row>
    <row r="2203" spans="1:7" x14ac:dyDescent="0.25">
      <c r="A2203" s="15" t="s">
        <v>6467</v>
      </c>
      <c r="B2203" s="7" t="s">
        <v>6468</v>
      </c>
      <c r="C2203" s="8">
        <v>12.540983606557377</v>
      </c>
      <c r="D2203" s="15">
        <v>22</v>
      </c>
      <c r="E2203" s="61">
        <f t="shared" si="34"/>
        <v>2.7590163934426228</v>
      </c>
      <c r="F2203" s="9">
        <v>15.3</v>
      </c>
      <c r="G2203" s="10">
        <v>340</v>
      </c>
    </row>
    <row r="2204" spans="1:7" x14ac:dyDescent="0.25">
      <c r="A2204" s="15" t="s">
        <v>6489</v>
      </c>
      <c r="B2204" s="7" t="s">
        <v>6490</v>
      </c>
      <c r="C2204" s="8">
        <v>12.950819672131148</v>
      </c>
      <c r="D2204" s="15">
        <v>22</v>
      </c>
      <c r="E2204" s="61">
        <f t="shared" si="34"/>
        <v>2.8491803278688526</v>
      </c>
      <c r="F2204" s="9">
        <v>15.8</v>
      </c>
      <c r="G2204" s="10">
        <v>340</v>
      </c>
    </row>
    <row r="2205" spans="1:7" x14ac:dyDescent="0.25">
      <c r="A2205" s="15" t="s">
        <v>7290</v>
      </c>
      <c r="B2205" s="7" t="s">
        <v>7291</v>
      </c>
      <c r="C2205" s="8">
        <v>7.1721311475409841</v>
      </c>
      <c r="D2205" s="15">
        <v>22</v>
      </c>
      <c r="E2205" s="61">
        <f t="shared" si="34"/>
        <v>1.5778688524590165</v>
      </c>
      <c r="F2205" s="9">
        <v>8.75</v>
      </c>
      <c r="G2205" s="10">
        <v>340</v>
      </c>
    </row>
    <row r="2206" spans="1:7" x14ac:dyDescent="0.25">
      <c r="A2206" s="15" t="s">
        <v>1074</v>
      </c>
      <c r="B2206" s="7" t="s">
        <v>1075</v>
      </c>
      <c r="C2206" s="8">
        <v>17.336065573770494</v>
      </c>
      <c r="D2206" s="15">
        <v>22</v>
      </c>
      <c r="E2206" s="61">
        <f t="shared" si="34"/>
        <v>3.8139344262295087</v>
      </c>
      <c r="F2206" s="9">
        <v>21.150000000000002</v>
      </c>
      <c r="G2206" s="10">
        <v>341</v>
      </c>
    </row>
    <row r="2207" spans="1:7" x14ac:dyDescent="0.25">
      <c r="A2207" s="15" t="s">
        <v>1129</v>
      </c>
      <c r="B2207" s="7" t="s">
        <v>1130</v>
      </c>
      <c r="C2207" s="8">
        <v>6.5163934426229515</v>
      </c>
      <c r="D2207" s="15">
        <v>22</v>
      </c>
      <c r="E2207" s="61">
        <f t="shared" si="34"/>
        <v>1.4336065573770493</v>
      </c>
      <c r="F2207" s="9">
        <v>7.95</v>
      </c>
      <c r="G2207" s="10">
        <v>341</v>
      </c>
    </row>
    <row r="2208" spans="1:7" x14ac:dyDescent="0.25">
      <c r="A2208" s="15" t="s">
        <v>1153</v>
      </c>
      <c r="B2208" s="7" t="s">
        <v>1154</v>
      </c>
      <c r="C2208" s="8">
        <v>14.303278688524589</v>
      </c>
      <c r="D2208" s="15">
        <v>22</v>
      </c>
      <c r="E2208" s="61">
        <f t="shared" si="34"/>
        <v>3.1467213114754098</v>
      </c>
      <c r="F2208" s="9">
        <v>17.45</v>
      </c>
      <c r="G2208" s="10">
        <v>341</v>
      </c>
    </row>
    <row r="2209" spans="1:7" x14ac:dyDescent="0.25">
      <c r="A2209" s="15" t="s">
        <v>1157</v>
      </c>
      <c r="B2209" s="7" t="s">
        <v>1158</v>
      </c>
      <c r="C2209" s="8">
        <v>18.155737704918035</v>
      </c>
      <c r="D2209" s="15">
        <v>22</v>
      </c>
      <c r="E2209" s="61">
        <f t="shared" si="34"/>
        <v>3.9942622950819677</v>
      </c>
      <c r="F2209" s="9">
        <v>22.150000000000002</v>
      </c>
      <c r="G2209" s="10">
        <v>341</v>
      </c>
    </row>
    <row r="2210" spans="1:7" x14ac:dyDescent="0.25">
      <c r="A2210" s="15" t="s">
        <v>1651</v>
      </c>
      <c r="B2210" s="7" t="s">
        <v>1652</v>
      </c>
      <c r="C2210" s="8">
        <v>7.7459016393442637</v>
      </c>
      <c r="D2210" s="15">
        <v>22</v>
      </c>
      <c r="E2210" s="61">
        <f t="shared" si="34"/>
        <v>1.7040983606557381</v>
      </c>
      <c r="F2210" s="9">
        <v>9.4500000000000011</v>
      </c>
      <c r="G2210" s="10">
        <v>341</v>
      </c>
    </row>
    <row r="2211" spans="1:7" x14ac:dyDescent="0.25">
      <c r="A2211" s="15" t="s">
        <v>6868</v>
      </c>
      <c r="B2211" s="7" t="s">
        <v>6869</v>
      </c>
      <c r="C2211" s="8">
        <v>19.918032786885245</v>
      </c>
      <c r="D2211" s="15">
        <v>22</v>
      </c>
      <c r="E2211" s="61">
        <f t="shared" si="34"/>
        <v>4.3819672131147538</v>
      </c>
      <c r="F2211" s="9">
        <v>24.3</v>
      </c>
      <c r="G2211" s="10">
        <v>341</v>
      </c>
    </row>
    <row r="2212" spans="1:7" x14ac:dyDescent="0.25">
      <c r="A2212" s="15" t="s">
        <v>7682</v>
      </c>
      <c r="B2212" s="7" t="s">
        <v>7683</v>
      </c>
      <c r="C2212" s="8">
        <v>14.959016393442623</v>
      </c>
      <c r="D2212" s="15">
        <v>22</v>
      </c>
      <c r="E2212" s="61">
        <f t="shared" si="34"/>
        <v>3.290983606557377</v>
      </c>
      <c r="F2212" s="9">
        <v>18.25</v>
      </c>
      <c r="G2212" s="10">
        <v>341</v>
      </c>
    </row>
    <row r="2213" spans="1:7" x14ac:dyDescent="0.25">
      <c r="A2213" s="15" t="s">
        <v>1113</v>
      </c>
      <c r="B2213" s="7" t="s">
        <v>1114</v>
      </c>
      <c r="C2213" s="8">
        <v>4.5491803278688527</v>
      </c>
      <c r="D2213" s="15">
        <v>22</v>
      </c>
      <c r="E2213" s="61">
        <f t="shared" si="34"/>
        <v>1.0008196721311475</v>
      </c>
      <c r="F2213" s="9">
        <v>5.5500000000000007</v>
      </c>
      <c r="G2213" s="10">
        <v>342</v>
      </c>
    </row>
    <row r="2214" spans="1:7" x14ac:dyDescent="0.25">
      <c r="A2214" s="15" t="s">
        <v>4909</v>
      </c>
      <c r="B2214" s="7" t="s">
        <v>4910</v>
      </c>
      <c r="C2214" s="8">
        <v>30.163934426229513</v>
      </c>
      <c r="D2214" s="15">
        <v>22</v>
      </c>
      <c r="E2214" s="61">
        <f t="shared" si="34"/>
        <v>6.6360655737704928</v>
      </c>
      <c r="F2214" s="9">
        <v>36.800000000000004</v>
      </c>
      <c r="G2214" s="10">
        <v>342</v>
      </c>
    </row>
    <row r="2215" spans="1:7" x14ac:dyDescent="0.25">
      <c r="A2215" s="15" t="s">
        <v>4915</v>
      </c>
      <c r="B2215" s="7" t="s">
        <v>4916</v>
      </c>
      <c r="C2215" s="8">
        <v>7.581967213114754</v>
      </c>
      <c r="D2215" s="15">
        <v>0</v>
      </c>
      <c r="E2215" s="61">
        <f t="shared" si="34"/>
        <v>0</v>
      </c>
      <c r="F2215" s="9">
        <v>9.25</v>
      </c>
      <c r="G2215" s="10">
        <v>342</v>
      </c>
    </row>
    <row r="2216" spans="1:7" x14ac:dyDescent="0.25">
      <c r="A2216" s="15" t="s">
        <v>7205</v>
      </c>
      <c r="B2216" s="7" t="s">
        <v>7206</v>
      </c>
      <c r="C2216" s="8">
        <v>9.3849999999999998</v>
      </c>
      <c r="D2216" s="15">
        <v>22</v>
      </c>
      <c r="E2216" s="61">
        <f t="shared" si="34"/>
        <v>2.0646999999999998</v>
      </c>
      <c r="F2216" s="9">
        <v>11.4497</v>
      </c>
      <c r="G2216" s="10">
        <v>342</v>
      </c>
    </row>
    <row r="2217" spans="1:7" x14ac:dyDescent="0.25">
      <c r="A2217" s="15" t="s">
        <v>7301</v>
      </c>
      <c r="B2217" s="7" t="s">
        <v>7302</v>
      </c>
      <c r="C2217" s="8">
        <v>22.704999999999998</v>
      </c>
      <c r="D2217" s="15">
        <v>22</v>
      </c>
      <c r="E2217" s="61">
        <f t="shared" si="34"/>
        <v>4.9950999999999999</v>
      </c>
      <c r="F2217" s="9">
        <v>27.700099999999999</v>
      </c>
      <c r="G2217" s="10">
        <v>342</v>
      </c>
    </row>
    <row r="2218" spans="1:7" x14ac:dyDescent="0.25">
      <c r="A2218" s="15" t="s">
        <v>7577</v>
      </c>
      <c r="B2218" s="7" t="s">
        <v>7578</v>
      </c>
      <c r="C2218" s="8">
        <v>27.622950819672134</v>
      </c>
      <c r="D2218" s="15">
        <v>22</v>
      </c>
      <c r="E2218" s="61">
        <f t="shared" si="34"/>
        <v>6.0770491803278697</v>
      </c>
      <c r="F2218" s="9">
        <v>33.700000000000003</v>
      </c>
      <c r="G2218" s="10">
        <v>342</v>
      </c>
    </row>
    <row r="2219" spans="1:7" x14ac:dyDescent="0.25">
      <c r="A2219" s="15" t="s">
        <v>7579</v>
      </c>
      <c r="B2219" s="7" t="s">
        <v>7580</v>
      </c>
      <c r="C2219" s="8">
        <v>27.622950819672134</v>
      </c>
      <c r="D2219" s="15">
        <v>22</v>
      </c>
      <c r="E2219" s="61">
        <f t="shared" si="34"/>
        <v>6.0770491803278697</v>
      </c>
      <c r="F2219" s="9">
        <v>33.700000000000003</v>
      </c>
      <c r="G2219" s="10">
        <v>342</v>
      </c>
    </row>
    <row r="2220" spans="1:7" x14ac:dyDescent="0.25">
      <c r="A2220" s="15" t="s">
        <v>7581</v>
      </c>
      <c r="B2220" s="7" t="s">
        <v>7582</v>
      </c>
      <c r="C2220" s="8">
        <v>18.443000000000001</v>
      </c>
      <c r="D2220" s="15">
        <v>22</v>
      </c>
      <c r="E2220" s="61">
        <f t="shared" si="34"/>
        <v>4.0574600000000007</v>
      </c>
      <c r="F2220" s="9">
        <v>22.500460000000004</v>
      </c>
      <c r="G2220" s="10">
        <v>342</v>
      </c>
    </row>
    <row r="2221" spans="1:7" x14ac:dyDescent="0.25">
      <c r="A2221" s="15" t="s">
        <v>1055</v>
      </c>
      <c r="B2221" s="7" t="s">
        <v>1056</v>
      </c>
      <c r="C2221" s="8">
        <v>59.3032786885246</v>
      </c>
      <c r="D2221" s="15">
        <v>22</v>
      </c>
      <c r="E2221" s="61">
        <f t="shared" si="34"/>
        <v>13.046721311475412</v>
      </c>
      <c r="F2221" s="9">
        <v>72.350000000000009</v>
      </c>
      <c r="G2221" s="10">
        <v>343</v>
      </c>
    </row>
    <row r="2222" spans="1:7" x14ac:dyDescent="0.25">
      <c r="A2222" s="15" t="s">
        <v>4888</v>
      </c>
      <c r="B2222" s="7" t="s">
        <v>4889</v>
      </c>
      <c r="C2222" s="8">
        <v>50.655737704918039</v>
      </c>
      <c r="D2222" s="15">
        <v>22</v>
      </c>
      <c r="E2222" s="61">
        <f t="shared" si="34"/>
        <v>11.144262295081969</v>
      </c>
      <c r="F2222" s="9">
        <v>61.800000000000004</v>
      </c>
      <c r="G2222" s="10">
        <v>343</v>
      </c>
    </row>
    <row r="2223" spans="1:7" x14ac:dyDescent="0.25">
      <c r="A2223" s="15" t="s">
        <v>6534</v>
      </c>
      <c r="B2223" s="7" t="s">
        <v>6535</v>
      </c>
      <c r="C2223" s="8">
        <v>15.122950819672131</v>
      </c>
      <c r="D2223" s="15">
        <v>22</v>
      </c>
      <c r="E2223" s="61">
        <f t="shared" si="34"/>
        <v>3.3270491803278688</v>
      </c>
      <c r="F2223" s="9">
        <v>18.45</v>
      </c>
      <c r="G2223" s="10">
        <v>343</v>
      </c>
    </row>
    <row r="2224" spans="1:7" x14ac:dyDescent="0.25">
      <c r="A2224" s="15" t="s">
        <v>7014</v>
      </c>
      <c r="B2224" s="7" t="s">
        <v>7015</v>
      </c>
      <c r="C2224" s="8">
        <v>172.62299999999999</v>
      </c>
      <c r="D2224" s="15">
        <v>22</v>
      </c>
      <c r="E2224" s="61">
        <f t="shared" si="34"/>
        <v>37.977060000000002</v>
      </c>
      <c r="F2224" s="9">
        <v>210.60005999999998</v>
      </c>
      <c r="G2224" s="10">
        <v>343</v>
      </c>
    </row>
    <row r="2225" spans="1:7" x14ac:dyDescent="0.25">
      <c r="A2225" s="15" t="s">
        <v>7303</v>
      </c>
      <c r="B2225" s="7" t="s">
        <v>7304</v>
      </c>
      <c r="C2225" s="8">
        <v>59.713000000000001</v>
      </c>
      <c r="D2225" s="15">
        <v>22</v>
      </c>
      <c r="E2225" s="61">
        <f t="shared" si="34"/>
        <v>13.13686</v>
      </c>
      <c r="F2225" s="9">
        <v>72.849860000000007</v>
      </c>
      <c r="G2225" s="10">
        <v>343</v>
      </c>
    </row>
    <row r="2226" spans="1:7" x14ac:dyDescent="0.25">
      <c r="A2226" s="15" t="s">
        <v>7583</v>
      </c>
      <c r="B2226" s="7" t="s">
        <v>7584</v>
      </c>
      <c r="C2226" s="8">
        <v>27.213000000000001</v>
      </c>
      <c r="D2226" s="15">
        <v>22</v>
      </c>
      <c r="E2226" s="61">
        <f t="shared" si="34"/>
        <v>5.9868600000000001</v>
      </c>
      <c r="F2226" s="9">
        <v>33.199860000000001</v>
      </c>
      <c r="G2226" s="10">
        <v>343</v>
      </c>
    </row>
    <row r="2227" spans="1:7" x14ac:dyDescent="0.25">
      <c r="A2227" s="15" t="s">
        <v>8056</v>
      </c>
      <c r="B2227" s="7" t="s">
        <v>8057</v>
      </c>
      <c r="C2227" s="8">
        <v>89.098360655737707</v>
      </c>
      <c r="D2227" s="15">
        <v>22</v>
      </c>
      <c r="E2227" s="61">
        <f t="shared" si="34"/>
        <v>19.601639344262296</v>
      </c>
      <c r="F2227" s="9">
        <v>108.7</v>
      </c>
      <c r="G2227" s="10">
        <v>343</v>
      </c>
    </row>
    <row r="2228" spans="1:7" x14ac:dyDescent="0.25">
      <c r="A2228" s="15" t="s">
        <v>1061</v>
      </c>
      <c r="B2228" s="7" t="s">
        <v>1062</v>
      </c>
      <c r="C2228" s="8">
        <v>15.040983606557379</v>
      </c>
      <c r="D2228" s="15">
        <v>22</v>
      </c>
      <c r="E2228" s="61">
        <f t="shared" si="34"/>
        <v>3.3090163934426235</v>
      </c>
      <c r="F2228" s="9">
        <v>18.350000000000001</v>
      </c>
      <c r="G2228" s="10">
        <v>344</v>
      </c>
    </row>
    <row r="2229" spans="1:7" x14ac:dyDescent="0.25">
      <c r="A2229" s="15" t="s">
        <v>1133</v>
      </c>
      <c r="B2229" s="7" t="s">
        <v>1134</v>
      </c>
      <c r="C2229" s="8">
        <v>17.622950819672131</v>
      </c>
      <c r="D2229" s="15">
        <v>22</v>
      </c>
      <c r="E2229" s="61">
        <f t="shared" si="34"/>
        <v>3.8770491803278686</v>
      </c>
      <c r="F2229" s="9">
        <v>21.5</v>
      </c>
      <c r="G2229" s="10">
        <v>344</v>
      </c>
    </row>
    <row r="2230" spans="1:7" x14ac:dyDescent="0.25">
      <c r="A2230" s="15" t="s">
        <v>1631</v>
      </c>
      <c r="B2230" s="7" t="s">
        <v>1632</v>
      </c>
      <c r="C2230" s="8">
        <v>17.254098360655739</v>
      </c>
      <c r="D2230" s="15">
        <v>22</v>
      </c>
      <c r="E2230" s="61">
        <f t="shared" si="34"/>
        <v>3.7959016393442626</v>
      </c>
      <c r="F2230" s="9">
        <v>21.05</v>
      </c>
      <c r="G2230" s="10">
        <v>344</v>
      </c>
    </row>
    <row r="2231" spans="1:7" x14ac:dyDescent="0.25">
      <c r="A2231" s="15" t="s">
        <v>3498</v>
      </c>
      <c r="B2231" s="7" t="s">
        <v>3499</v>
      </c>
      <c r="C2231" s="8">
        <v>31.270491803278688</v>
      </c>
      <c r="D2231" s="15">
        <v>22</v>
      </c>
      <c r="E2231" s="61">
        <f t="shared" si="34"/>
        <v>6.8795081967213116</v>
      </c>
      <c r="F2231" s="9">
        <v>38.15</v>
      </c>
      <c r="G2231" s="10">
        <v>344</v>
      </c>
    </row>
    <row r="2232" spans="1:7" x14ac:dyDescent="0.25">
      <c r="A2232" s="15" t="s">
        <v>6230</v>
      </c>
      <c r="B2232" s="7" t="s">
        <v>6231</v>
      </c>
      <c r="C2232" s="8">
        <v>14.672131147540986</v>
      </c>
      <c r="D2232" s="15">
        <v>22</v>
      </c>
      <c r="E2232" s="61">
        <f t="shared" si="34"/>
        <v>3.2278688524590171</v>
      </c>
      <c r="F2232" s="9">
        <v>17.900000000000002</v>
      </c>
      <c r="G2232" s="10">
        <v>344</v>
      </c>
    </row>
    <row r="2233" spans="1:7" x14ac:dyDescent="0.25">
      <c r="A2233" s="15" t="s">
        <v>6864</v>
      </c>
      <c r="B2233" s="7" t="s">
        <v>6865</v>
      </c>
      <c r="C2233" s="8">
        <v>21.229508196721312</v>
      </c>
      <c r="D2233" s="15">
        <v>22</v>
      </c>
      <c r="E2233" s="61">
        <f t="shared" si="34"/>
        <v>4.6704918032786891</v>
      </c>
      <c r="F2233" s="9">
        <v>25.900000000000002</v>
      </c>
      <c r="G2233" s="10">
        <v>344</v>
      </c>
    </row>
    <row r="2234" spans="1:7" x14ac:dyDescent="0.25">
      <c r="A2234" s="15" t="s">
        <v>7974</v>
      </c>
      <c r="B2234" s="7" t="s">
        <v>7975</v>
      </c>
      <c r="C2234" s="8">
        <v>21.762295081967213</v>
      </c>
      <c r="D2234" s="15">
        <v>22</v>
      </c>
      <c r="E2234" s="61">
        <f t="shared" si="34"/>
        <v>4.7877049180327873</v>
      </c>
      <c r="F2234" s="9">
        <v>26.55</v>
      </c>
      <c r="G2234" s="10">
        <v>344</v>
      </c>
    </row>
    <row r="2235" spans="1:7" x14ac:dyDescent="0.25">
      <c r="A2235" s="15" t="s">
        <v>8342</v>
      </c>
      <c r="B2235" s="7" t="s">
        <v>8343</v>
      </c>
      <c r="C2235" s="8">
        <v>43.483606557377051</v>
      </c>
      <c r="D2235" s="15">
        <v>22</v>
      </c>
      <c r="E2235" s="61">
        <f t="shared" si="34"/>
        <v>9.5663934426229513</v>
      </c>
      <c r="F2235" s="9">
        <v>53.050000000000004</v>
      </c>
      <c r="G2235" s="10">
        <v>344</v>
      </c>
    </row>
    <row r="2236" spans="1:7" x14ac:dyDescent="0.25">
      <c r="A2236" s="15" t="s">
        <v>4930</v>
      </c>
      <c r="B2236" s="7" t="s">
        <v>4931</v>
      </c>
      <c r="C2236" s="8">
        <v>94.549180327868868</v>
      </c>
      <c r="D2236" s="15">
        <v>22</v>
      </c>
      <c r="E2236" s="61">
        <f t="shared" si="34"/>
        <v>20.800819672131151</v>
      </c>
      <c r="F2236" s="9">
        <v>115.35000000000001</v>
      </c>
      <c r="G2236" s="10">
        <v>345</v>
      </c>
    </row>
    <row r="2237" spans="1:7" x14ac:dyDescent="0.25">
      <c r="A2237" s="15" t="s">
        <v>4964</v>
      </c>
      <c r="B2237" s="7" t="s">
        <v>4965</v>
      </c>
      <c r="C2237" s="8">
        <v>59.42622950819672</v>
      </c>
      <c r="D2237" s="15">
        <v>22</v>
      </c>
      <c r="E2237" s="61">
        <f t="shared" si="34"/>
        <v>13.073770491803279</v>
      </c>
      <c r="F2237" s="9">
        <v>72.5</v>
      </c>
      <c r="G2237" s="10">
        <v>345</v>
      </c>
    </row>
    <row r="2238" spans="1:7" x14ac:dyDescent="0.25">
      <c r="A2238" s="15" t="s">
        <v>6934</v>
      </c>
      <c r="B2238" s="7" t="s">
        <v>6935</v>
      </c>
      <c r="C2238" s="8">
        <v>43.524999999999999</v>
      </c>
      <c r="D2238" s="15">
        <v>22</v>
      </c>
      <c r="E2238" s="61">
        <f t="shared" si="34"/>
        <v>9.5754999999999999</v>
      </c>
      <c r="F2238" s="9">
        <v>53.100499999999997</v>
      </c>
      <c r="G2238" s="10">
        <v>345</v>
      </c>
    </row>
    <row r="2239" spans="1:7" x14ac:dyDescent="0.25">
      <c r="A2239" s="15" t="s">
        <v>7209</v>
      </c>
      <c r="B2239" s="7" t="s">
        <v>7210</v>
      </c>
      <c r="C2239" s="8">
        <v>7.7460000000000004</v>
      </c>
      <c r="D2239" s="15">
        <v>22</v>
      </c>
      <c r="E2239" s="61">
        <f t="shared" si="34"/>
        <v>1.7041200000000001</v>
      </c>
      <c r="F2239" s="9">
        <v>9.4501200000000001</v>
      </c>
      <c r="G2239" s="10">
        <v>345</v>
      </c>
    </row>
    <row r="2240" spans="1:7" x14ac:dyDescent="0.25">
      <c r="A2240" s="15" t="s">
        <v>1080</v>
      </c>
      <c r="B2240" s="7" t="s">
        <v>1081</v>
      </c>
      <c r="C2240" s="8">
        <v>9.0163934426229506</v>
      </c>
      <c r="D2240" s="15">
        <v>22</v>
      </c>
      <c r="E2240" s="61">
        <f t="shared" si="34"/>
        <v>1.9836065573770492</v>
      </c>
      <c r="F2240" s="9">
        <v>11</v>
      </c>
      <c r="G2240" s="10">
        <v>346</v>
      </c>
    </row>
    <row r="2241" spans="1:7" x14ac:dyDescent="0.25">
      <c r="A2241" s="15" t="s">
        <v>1090</v>
      </c>
      <c r="B2241" s="7" t="s">
        <v>1091</v>
      </c>
      <c r="C2241" s="8">
        <v>21.967213114754099</v>
      </c>
      <c r="D2241" s="15">
        <v>22</v>
      </c>
      <c r="E2241" s="61">
        <f t="shared" si="34"/>
        <v>4.8327868852459019</v>
      </c>
      <c r="F2241" s="9">
        <v>26.8</v>
      </c>
      <c r="G2241" s="10">
        <v>346</v>
      </c>
    </row>
    <row r="2242" spans="1:7" x14ac:dyDescent="0.25">
      <c r="A2242" s="15" t="s">
        <v>1685</v>
      </c>
      <c r="B2242" s="7" t="s">
        <v>1686</v>
      </c>
      <c r="C2242" s="8">
        <v>7.0491803278688527</v>
      </c>
      <c r="D2242" s="15">
        <v>22</v>
      </c>
      <c r="E2242" s="61">
        <f t="shared" si="34"/>
        <v>1.5508196721311476</v>
      </c>
      <c r="F2242" s="9">
        <v>8.6</v>
      </c>
      <c r="G2242" s="10">
        <v>346</v>
      </c>
    </row>
    <row r="2243" spans="1:7" x14ac:dyDescent="0.25">
      <c r="A2243" s="15" t="s">
        <v>6224</v>
      </c>
      <c r="B2243" s="7" t="s">
        <v>6225</v>
      </c>
      <c r="C2243" s="8">
        <v>10.040983606557377</v>
      </c>
      <c r="D2243" s="15">
        <v>22</v>
      </c>
      <c r="E2243" s="61">
        <f t="shared" ref="E2243:E2306" si="35">C2243*(D2243/100)</f>
        <v>2.209016393442623</v>
      </c>
      <c r="F2243" s="9">
        <v>12.25</v>
      </c>
      <c r="G2243" s="10">
        <v>346</v>
      </c>
    </row>
    <row r="2244" spans="1:7" x14ac:dyDescent="0.25">
      <c r="A2244" s="15" t="s">
        <v>8058</v>
      </c>
      <c r="B2244" s="7" t="s">
        <v>8059</v>
      </c>
      <c r="C2244" s="8">
        <v>13.811475409836067</v>
      </c>
      <c r="D2244" s="15">
        <v>22</v>
      </c>
      <c r="E2244" s="61">
        <f t="shared" si="35"/>
        <v>3.0385245901639348</v>
      </c>
      <c r="F2244" s="9">
        <v>16.850000000000001</v>
      </c>
      <c r="G2244" s="10">
        <v>346</v>
      </c>
    </row>
    <row r="2245" spans="1:7" x14ac:dyDescent="0.25">
      <c r="A2245" s="15" t="s">
        <v>8519</v>
      </c>
      <c r="B2245" s="7" t="s">
        <v>8520</v>
      </c>
      <c r="C2245" s="8">
        <v>15.573770491803279</v>
      </c>
      <c r="D2245" s="15">
        <v>22</v>
      </c>
      <c r="E2245" s="61">
        <f t="shared" si="35"/>
        <v>3.4262295081967213</v>
      </c>
      <c r="F2245" s="9">
        <v>19</v>
      </c>
      <c r="G2245" s="10">
        <v>346</v>
      </c>
    </row>
    <row r="2246" spans="1:7" x14ac:dyDescent="0.25">
      <c r="A2246" s="15" t="s">
        <v>4954</v>
      </c>
      <c r="B2246" s="7" t="s">
        <v>4955</v>
      </c>
      <c r="C2246" s="8">
        <v>55.327868852459019</v>
      </c>
      <c r="D2246" s="15">
        <v>22</v>
      </c>
      <c r="E2246" s="61">
        <f t="shared" si="35"/>
        <v>12.172131147540984</v>
      </c>
      <c r="F2246" s="9">
        <v>67.5</v>
      </c>
      <c r="G2246" s="10">
        <v>347</v>
      </c>
    </row>
    <row r="2247" spans="1:7" x14ac:dyDescent="0.25">
      <c r="A2247" s="15" t="s">
        <v>6262</v>
      </c>
      <c r="B2247" s="7" t="s">
        <v>6263</v>
      </c>
      <c r="C2247" s="8">
        <v>38.893000000000001</v>
      </c>
      <c r="D2247" s="15">
        <v>22</v>
      </c>
      <c r="E2247" s="61">
        <f t="shared" si="35"/>
        <v>8.5564599999999995</v>
      </c>
      <c r="F2247" s="9">
        <v>47.449460000000002</v>
      </c>
      <c r="G2247" s="10">
        <v>347</v>
      </c>
    </row>
    <row r="2248" spans="1:7" x14ac:dyDescent="0.25">
      <c r="A2248" s="15" t="s">
        <v>8083</v>
      </c>
      <c r="B2248" s="7" t="s">
        <v>8084</v>
      </c>
      <c r="C2248" s="8">
        <v>75.409836065573771</v>
      </c>
      <c r="D2248" s="15">
        <v>22</v>
      </c>
      <c r="E2248" s="61">
        <f t="shared" si="35"/>
        <v>16.590163934426229</v>
      </c>
      <c r="F2248" s="9">
        <v>92</v>
      </c>
      <c r="G2248" s="10">
        <v>347</v>
      </c>
    </row>
    <row r="2249" spans="1:7" x14ac:dyDescent="0.25">
      <c r="A2249" s="15" t="s">
        <v>8228</v>
      </c>
      <c r="B2249" s="7" t="s">
        <v>8229</v>
      </c>
      <c r="C2249" s="8">
        <v>37.745901639344261</v>
      </c>
      <c r="D2249" s="15">
        <v>22</v>
      </c>
      <c r="E2249" s="61">
        <f t="shared" si="35"/>
        <v>8.3040983606557379</v>
      </c>
      <c r="F2249" s="9">
        <v>46.05</v>
      </c>
      <c r="G2249" s="10">
        <v>347</v>
      </c>
    </row>
    <row r="2250" spans="1:7" x14ac:dyDescent="0.25">
      <c r="A2250" s="15" t="s">
        <v>8439</v>
      </c>
      <c r="B2250" s="7" t="s">
        <v>8440</v>
      </c>
      <c r="C2250" s="8">
        <v>70.942622950819683</v>
      </c>
      <c r="D2250" s="15">
        <v>22</v>
      </c>
      <c r="E2250" s="61">
        <f t="shared" si="35"/>
        <v>15.607377049180331</v>
      </c>
      <c r="F2250" s="9">
        <v>86.550000000000011</v>
      </c>
      <c r="G2250" s="10">
        <v>347</v>
      </c>
    </row>
    <row r="2251" spans="1:7" x14ac:dyDescent="0.25">
      <c r="A2251" s="15" t="s">
        <v>296</v>
      </c>
      <c r="B2251" s="7" t="s">
        <v>297</v>
      </c>
      <c r="C2251" s="8">
        <v>16.393442622950818</v>
      </c>
      <c r="D2251" s="15">
        <v>22</v>
      </c>
      <c r="E2251" s="61">
        <f t="shared" si="35"/>
        <v>3.6065573770491799</v>
      </c>
      <c r="F2251" s="9">
        <v>20</v>
      </c>
      <c r="G2251" s="10">
        <v>348</v>
      </c>
    </row>
    <row r="2252" spans="1:7" x14ac:dyDescent="0.25">
      <c r="A2252" s="15" t="s">
        <v>1088</v>
      </c>
      <c r="B2252" s="7" t="s">
        <v>1089</v>
      </c>
      <c r="C2252" s="8">
        <v>9.8360655737704921</v>
      </c>
      <c r="D2252" s="15">
        <v>22</v>
      </c>
      <c r="E2252" s="61">
        <f t="shared" si="35"/>
        <v>2.1639344262295084</v>
      </c>
      <c r="F2252" s="9">
        <v>12</v>
      </c>
      <c r="G2252" s="10">
        <v>348</v>
      </c>
    </row>
    <row r="2253" spans="1:7" x14ac:dyDescent="0.25">
      <c r="A2253" s="15" t="s">
        <v>1139</v>
      </c>
      <c r="B2253" s="7" t="s">
        <v>1140</v>
      </c>
      <c r="C2253" s="8">
        <v>15.122950819672131</v>
      </c>
      <c r="D2253" s="15">
        <v>22</v>
      </c>
      <c r="E2253" s="61">
        <f t="shared" si="35"/>
        <v>3.3270491803278688</v>
      </c>
      <c r="F2253" s="9">
        <v>18.45</v>
      </c>
      <c r="G2253" s="10">
        <v>348</v>
      </c>
    </row>
    <row r="2254" spans="1:7" x14ac:dyDescent="0.25">
      <c r="A2254" s="15" t="s">
        <v>1644</v>
      </c>
      <c r="B2254" s="7" t="s">
        <v>1645</v>
      </c>
      <c r="C2254" s="8">
        <v>22.418032786885249</v>
      </c>
      <c r="D2254" s="15">
        <v>22</v>
      </c>
      <c r="E2254" s="61">
        <f t="shared" si="35"/>
        <v>4.9319672131147545</v>
      </c>
      <c r="F2254" s="9">
        <v>27.35</v>
      </c>
      <c r="G2254" s="10">
        <v>348</v>
      </c>
    </row>
    <row r="2255" spans="1:7" x14ac:dyDescent="0.25">
      <c r="A2255" s="15" t="s">
        <v>3792</v>
      </c>
      <c r="B2255" s="7" t="s">
        <v>3793</v>
      </c>
      <c r="C2255" s="8">
        <v>17.95081967213115</v>
      </c>
      <c r="D2255" s="15">
        <v>22</v>
      </c>
      <c r="E2255" s="61">
        <f t="shared" si="35"/>
        <v>3.9491803278688531</v>
      </c>
      <c r="F2255" s="9">
        <v>21.900000000000002</v>
      </c>
      <c r="G2255" s="10">
        <v>348</v>
      </c>
    </row>
    <row r="2256" spans="1:7" x14ac:dyDescent="0.25">
      <c r="A2256" s="15" t="s">
        <v>6234</v>
      </c>
      <c r="B2256" s="7" t="s">
        <v>6235</v>
      </c>
      <c r="C2256" s="8">
        <v>22.827868852459019</v>
      </c>
      <c r="D2256" s="15">
        <v>22</v>
      </c>
      <c r="E2256" s="61">
        <f t="shared" si="35"/>
        <v>5.0221311475409847</v>
      </c>
      <c r="F2256" s="9">
        <v>27.85</v>
      </c>
      <c r="G2256" s="10">
        <v>348</v>
      </c>
    </row>
    <row r="2257" spans="1:7" x14ac:dyDescent="0.25">
      <c r="A2257" s="15" t="s">
        <v>8262</v>
      </c>
      <c r="B2257" s="7" t="s">
        <v>8263</v>
      </c>
      <c r="C2257" s="8">
        <v>14.754098360655737</v>
      </c>
      <c r="D2257" s="15">
        <v>22</v>
      </c>
      <c r="E2257" s="61">
        <f t="shared" si="35"/>
        <v>3.2459016393442623</v>
      </c>
      <c r="F2257" s="9">
        <v>18</v>
      </c>
      <c r="G2257" s="10">
        <v>348</v>
      </c>
    </row>
    <row r="2258" spans="1:7" x14ac:dyDescent="0.25">
      <c r="A2258" s="15" t="s">
        <v>8340</v>
      </c>
      <c r="B2258" s="7" t="s">
        <v>8341</v>
      </c>
      <c r="C2258" s="8">
        <v>21.680327868852462</v>
      </c>
      <c r="D2258" s="15">
        <v>22</v>
      </c>
      <c r="E2258" s="61">
        <f t="shared" si="35"/>
        <v>4.7696721311475416</v>
      </c>
      <c r="F2258" s="9">
        <v>26.450000000000003</v>
      </c>
      <c r="G2258" s="10">
        <v>348</v>
      </c>
    </row>
    <row r="2259" spans="1:7" x14ac:dyDescent="0.25">
      <c r="A2259" s="15" t="s">
        <v>1035</v>
      </c>
      <c r="B2259" s="7" t="s">
        <v>1036</v>
      </c>
      <c r="C2259" s="8">
        <v>22.704918032786889</v>
      </c>
      <c r="D2259" s="15">
        <v>22</v>
      </c>
      <c r="E2259" s="61">
        <f t="shared" si="35"/>
        <v>4.9950819672131157</v>
      </c>
      <c r="F2259" s="9">
        <v>27.700000000000003</v>
      </c>
      <c r="G2259" s="10">
        <v>349</v>
      </c>
    </row>
    <row r="2260" spans="1:7" x14ac:dyDescent="0.25">
      <c r="A2260" s="15" t="s">
        <v>3451</v>
      </c>
      <c r="B2260" s="7" t="s">
        <v>3452</v>
      </c>
      <c r="C2260" s="8">
        <v>11.27049180327869</v>
      </c>
      <c r="D2260" s="15">
        <v>22</v>
      </c>
      <c r="E2260" s="61">
        <f t="shared" si="35"/>
        <v>2.4795081967213117</v>
      </c>
      <c r="F2260" s="9">
        <v>13.75</v>
      </c>
      <c r="G2260" s="10">
        <v>349</v>
      </c>
    </row>
    <row r="2261" spans="1:7" x14ac:dyDescent="0.25">
      <c r="A2261" s="15" t="s">
        <v>3735</v>
      </c>
      <c r="B2261" s="7" t="s">
        <v>3736</v>
      </c>
      <c r="C2261" s="8">
        <v>7.7460000000000004</v>
      </c>
      <c r="D2261" s="15">
        <v>22</v>
      </c>
      <c r="E2261" s="61">
        <f t="shared" si="35"/>
        <v>1.7041200000000001</v>
      </c>
      <c r="F2261" s="9">
        <v>9.4501200000000001</v>
      </c>
      <c r="G2261" s="10">
        <v>349</v>
      </c>
    </row>
    <row r="2262" spans="1:7" x14ac:dyDescent="0.25">
      <c r="A2262" s="15" t="s">
        <v>7207</v>
      </c>
      <c r="B2262" s="7" t="s">
        <v>7208</v>
      </c>
      <c r="C2262" s="8">
        <v>27.008196721311478</v>
      </c>
      <c r="D2262" s="15">
        <v>22</v>
      </c>
      <c r="E2262" s="61">
        <f t="shared" si="35"/>
        <v>5.9418032786885249</v>
      </c>
      <c r="F2262" s="9">
        <v>32.950000000000003</v>
      </c>
      <c r="G2262" s="10">
        <v>349</v>
      </c>
    </row>
    <row r="2263" spans="1:7" x14ac:dyDescent="0.25">
      <c r="A2263" s="15" t="s">
        <v>7976</v>
      </c>
      <c r="B2263" s="7" t="s">
        <v>7977</v>
      </c>
      <c r="C2263" s="8">
        <v>23.11475409836066</v>
      </c>
      <c r="D2263" s="15">
        <v>22</v>
      </c>
      <c r="E2263" s="61">
        <f t="shared" si="35"/>
        <v>5.085245901639345</v>
      </c>
      <c r="F2263" s="9">
        <v>28.200000000000003</v>
      </c>
      <c r="G2263" s="10">
        <v>349</v>
      </c>
    </row>
    <row r="2264" spans="1:7" x14ac:dyDescent="0.25">
      <c r="A2264" s="15" t="s">
        <v>8379</v>
      </c>
      <c r="B2264" s="7" t="s">
        <v>8380</v>
      </c>
      <c r="C2264" s="8">
        <v>11.885245901639344</v>
      </c>
      <c r="D2264" s="15">
        <v>22</v>
      </c>
      <c r="E2264" s="61">
        <f t="shared" si="35"/>
        <v>2.6147540983606556</v>
      </c>
      <c r="F2264" s="9">
        <v>14.5</v>
      </c>
      <c r="G2264" s="10">
        <v>349</v>
      </c>
    </row>
    <row r="2265" spans="1:7" x14ac:dyDescent="0.25">
      <c r="A2265" s="15" t="s">
        <v>8459</v>
      </c>
      <c r="B2265" s="7" t="s">
        <v>8460</v>
      </c>
      <c r="C2265" s="8">
        <v>11.557</v>
      </c>
      <c r="D2265" s="15">
        <v>22</v>
      </c>
      <c r="E2265" s="61">
        <f t="shared" si="35"/>
        <v>2.5425400000000002</v>
      </c>
      <c r="F2265" s="9">
        <v>14.099540000000001</v>
      </c>
      <c r="G2265" s="10">
        <v>349</v>
      </c>
    </row>
    <row r="2266" spans="1:7" x14ac:dyDescent="0.25">
      <c r="A2266" s="15" t="s">
        <v>8461</v>
      </c>
      <c r="B2266" s="7" t="s">
        <v>8462</v>
      </c>
      <c r="C2266" s="8">
        <v>11.27</v>
      </c>
      <c r="D2266" s="15">
        <v>22</v>
      </c>
      <c r="E2266" s="61">
        <f t="shared" si="35"/>
        <v>2.4794</v>
      </c>
      <c r="F2266" s="9">
        <v>13.7494</v>
      </c>
      <c r="G2266" s="10">
        <v>349</v>
      </c>
    </row>
    <row r="2267" spans="1:7" x14ac:dyDescent="0.25">
      <c r="A2267" s="15" t="s">
        <v>1766</v>
      </c>
      <c r="B2267" s="7" t="s">
        <v>1767</v>
      </c>
      <c r="C2267" s="8">
        <v>79.672131147540981</v>
      </c>
      <c r="D2267" s="15">
        <v>22</v>
      </c>
      <c r="E2267" s="61">
        <f t="shared" si="35"/>
        <v>17.527868852459015</v>
      </c>
      <c r="F2267" s="9">
        <v>97.2</v>
      </c>
      <c r="G2267" s="10">
        <v>350</v>
      </c>
    </row>
    <row r="2268" spans="1:7" x14ac:dyDescent="0.25">
      <c r="A2268" s="15" t="s">
        <v>1798</v>
      </c>
      <c r="B2268" s="7" t="s">
        <v>1799</v>
      </c>
      <c r="C2268" s="8">
        <v>29.918032786885245</v>
      </c>
      <c r="D2268" s="15">
        <v>22</v>
      </c>
      <c r="E2268" s="61">
        <f t="shared" si="35"/>
        <v>6.581967213114754</v>
      </c>
      <c r="F2268" s="9">
        <v>36.5</v>
      </c>
      <c r="G2268" s="10">
        <v>350</v>
      </c>
    </row>
    <row r="2269" spans="1:7" x14ac:dyDescent="0.25">
      <c r="A2269" s="15" t="s">
        <v>3460</v>
      </c>
      <c r="B2269" s="7" t="s">
        <v>3461</v>
      </c>
      <c r="C2269" s="8">
        <v>33.032786885245905</v>
      </c>
      <c r="D2269" s="15">
        <v>22</v>
      </c>
      <c r="E2269" s="61">
        <f t="shared" si="35"/>
        <v>7.2672131147540995</v>
      </c>
      <c r="F2269" s="9">
        <v>40.300000000000004</v>
      </c>
      <c r="G2269" s="10">
        <v>350</v>
      </c>
    </row>
    <row r="2270" spans="1:7" x14ac:dyDescent="0.25">
      <c r="A2270" s="15" t="s">
        <v>6244</v>
      </c>
      <c r="B2270" s="7" t="s">
        <v>6245</v>
      </c>
      <c r="C2270" s="8">
        <v>24.056999999999999</v>
      </c>
      <c r="D2270" s="15">
        <v>22</v>
      </c>
      <c r="E2270" s="61">
        <f t="shared" si="35"/>
        <v>5.2925399999999998</v>
      </c>
      <c r="F2270" s="9">
        <v>29.349539999999998</v>
      </c>
      <c r="G2270" s="10">
        <v>350</v>
      </c>
    </row>
    <row r="2271" spans="1:7" x14ac:dyDescent="0.25">
      <c r="A2271" s="15" t="s">
        <v>6246</v>
      </c>
      <c r="B2271" s="7" t="s">
        <v>6247</v>
      </c>
      <c r="C2271" s="8">
        <v>72.09</v>
      </c>
      <c r="D2271" s="15">
        <v>22</v>
      </c>
      <c r="E2271" s="61">
        <f t="shared" si="35"/>
        <v>15.859800000000002</v>
      </c>
      <c r="F2271" s="9">
        <v>87.94980000000001</v>
      </c>
      <c r="G2271" s="10">
        <v>350</v>
      </c>
    </row>
    <row r="2272" spans="1:7" x14ac:dyDescent="0.25">
      <c r="A2272" s="15" t="s">
        <v>7005</v>
      </c>
      <c r="B2272" s="7" t="s">
        <v>7006</v>
      </c>
      <c r="C2272" s="8">
        <v>21.270491803278688</v>
      </c>
      <c r="D2272" s="15">
        <v>22</v>
      </c>
      <c r="E2272" s="61">
        <f t="shared" si="35"/>
        <v>4.6795081967213115</v>
      </c>
      <c r="F2272" s="9">
        <v>25.95</v>
      </c>
      <c r="G2272" s="10">
        <v>350</v>
      </c>
    </row>
    <row r="2273" spans="1:7" x14ac:dyDescent="0.25">
      <c r="A2273" s="15" t="s">
        <v>7481</v>
      </c>
      <c r="B2273" s="7" t="s">
        <v>7482</v>
      </c>
      <c r="C2273" s="8">
        <v>12.787000000000001</v>
      </c>
      <c r="D2273" s="15">
        <v>22</v>
      </c>
      <c r="E2273" s="61">
        <f t="shared" si="35"/>
        <v>2.8131400000000002</v>
      </c>
      <c r="F2273" s="9">
        <v>15.600140000000001</v>
      </c>
      <c r="G2273" s="10">
        <v>350</v>
      </c>
    </row>
    <row r="2274" spans="1:7" x14ac:dyDescent="0.25">
      <c r="A2274" s="15" t="s">
        <v>7936</v>
      </c>
      <c r="B2274" s="7" t="s">
        <v>7937</v>
      </c>
      <c r="C2274" s="8">
        <v>10.491803278688526</v>
      </c>
      <c r="D2274" s="15">
        <v>22</v>
      </c>
      <c r="E2274" s="61">
        <f t="shared" si="35"/>
        <v>2.3081967213114756</v>
      </c>
      <c r="F2274" s="9">
        <v>12.8</v>
      </c>
      <c r="G2274" s="10">
        <v>350</v>
      </c>
    </row>
    <row r="2275" spans="1:7" x14ac:dyDescent="0.25">
      <c r="A2275" s="15" t="s">
        <v>7298</v>
      </c>
      <c r="B2275" s="7" t="s">
        <v>1674</v>
      </c>
      <c r="C2275" s="8">
        <v>25.286999999999999</v>
      </c>
      <c r="D2275" s="15">
        <v>22</v>
      </c>
      <c r="E2275" s="61">
        <f t="shared" si="35"/>
        <v>5.5631399999999998</v>
      </c>
      <c r="F2275" s="9">
        <v>30.85014</v>
      </c>
      <c r="G2275" s="10">
        <v>351</v>
      </c>
    </row>
    <row r="2276" spans="1:7" x14ac:dyDescent="0.25">
      <c r="A2276" s="15" t="s">
        <v>7483</v>
      </c>
      <c r="B2276" s="7" t="s">
        <v>1673</v>
      </c>
      <c r="C2276" s="8">
        <v>25.902000000000001</v>
      </c>
      <c r="D2276" s="15">
        <v>22</v>
      </c>
      <c r="E2276" s="61">
        <f t="shared" si="35"/>
        <v>5.6984400000000006</v>
      </c>
      <c r="F2276" s="9">
        <v>31.600440000000003</v>
      </c>
      <c r="G2276" s="10">
        <v>351</v>
      </c>
    </row>
    <row r="2277" spans="1:7" x14ac:dyDescent="0.25">
      <c r="A2277" s="15" t="s">
        <v>7484</v>
      </c>
      <c r="B2277" s="7" t="s">
        <v>1675</v>
      </c>
      <c r="C2277" s="8">
        <v>16.27</v>
      </c>
      <c r="D2277" s="15">
        <v>22</v>
      </c>
      <c r="E2277" s="61">
        <f t="shared" si="35"/>
        <v>3.5794000000000001</v>
      </c>
      <c r="F2277" s="9">
        <v>19.849399999999999</v>
      </c>
      <c r="G2277" s="10">
        <v>351</v>
      </c>
    </row>
    <row r="2278" spans="1:7" x14ac:dyDescent="0.25">
      <c r="A2278" s="15" t="s">
        <v>7485</v>
      </c>
      <c r="B2278" s="7" t="s">
        <v>1676</v>
      </c>
      <c r="C2278" s="8">
        <v>56.966999999999999</v>
      </c>
      <c r="D2278" s="15">
        <v>22</v>
      </c>
      <c r="E2278" s="61">
        <f t="shared" si="35"/>
        <v>12.53274</v>
      </c>
      <c r="F2278" s="9">
        <v>69.499740000000003</v>
      </c>
      <c r="G2278" s="10">
        <v>351</v>
      </c>
    </row>
    <row r="2279" spans="1:7" x14ac:dyDescent="0.25">
      <c r="A2279" s="15" t="s">
        <v>7486</v>
      </c>
      <c r="B2279" s="7" t="s">
        <v>7487</v>
      </c>
      <c r="C2279" s="8">
        <v>10.205</v>
      </c>
      <c r="D2279" s="15">
        <v>22</v>
      </c>
      <c r="E2279" s="61">
        <f t="shared" si="35"/>
        <v>2.2450999999999999</v>
      </c>
      <c r="F2279" s="9">
        <v>12.450099999999999</v>
      </c>
      <c r="G2279" s="10">
        <v>351</v>
      </c>
    </row>
    <row r="2280" spans="1:7" x14ac:dyDescent="0.25">
      <c r="A2280" s="15" t="s">
        <v>8435</v>
      </c>
      <c r="B2280" s="7" t="s">
        <v>8436</v>
      </c>
      <c r="C2280" s="8">
        <v>35.164000000000001</v>
      </c>
      <c r="D2280" s="15">
        <v>22</v>
      </c>
      <c r="E2280" s="61">
        <f t="shared" si="35"/>
        <v>7.7360800000000003</v>
      </c>
      <c r="F2280" s="9">
        <v>42.900080000000003</v>
      </c>
      <c r="G2280" s="10">
        <v>351</v>
      </c>
    </row>
    <row r="2281" spans="1:7" x14ac:dyDescent="0.25">
      <c r="A2281" s="15" t="s">
        <v>8437</v>
      </c>
      <c r="B2281" s="7" t="s">
        <v>8438</v>
      </c>
      <c r="C2281" s="8">
        <v>27.376999999999999</v>
      </c>
      <c r="D2281" s="15">
        <v>22</v>
      </c>
      <c r="E2281" s="61">
        <f t="shared" si="35"/>
        <v>6.0229400000000002</v>
      </c>
      <c r="F2281" s="9">
        <v>33.399940000000001</v>
      </c>
      <c r="G2281" s="10">
        <v>351</v>
      </c>
    </row>
    <row r="2282" spans="1:7" x14ac:dyDescent="0.25">
      <c r="A2282" s="15" t="s">
        <v>8463</v>
      </c>
      <c r="B2282" s="7" t="s">
        <v>8625</v>
      </c>
      <c r="C2282" s="8">
        <v>12.295</v>
      </c>
      <c r="D2282" s="15">
        <v>22</v>
      </c>
      <c r="E2282" s="61">
        <f t="shared" si="35"/>
        <v>2.7048999999999999</v>
      </c>
      <c r="F2282" s="9">
        <v>14.9999</v>
      </c>
      <c r="G2282" s="10">
        <v>351</v>
      </c>
    </row>
    <row r="2283" spans="1:7" x14ac:dyDescent="0.25">
      <c r="A2283" s="15" t="s">
        <v>6986</v>
      </c>
      <c r="B2283" s="7" t="s">
        <v>6987</v>
      </c>
      <c r="C2283" s="8">
        <v>11.516393442622952</v>
      </c>
      <c r="D2283" s="15">
        <v>22</v>
      </c>
      <c r="E2283" s="61">
        <f t="shared" si="35"/>
        <v>2.5336065573770497</v>
      </c>
      <c r="F2283" s="9">
        <v>14.05</v>
      </c>
      <c r="G2283" s="10">
        <v>352</v>
      </c>
    </row>
    <row r="2284" spans="1:7" x14ac:dyDescent="0.25">
      <c r="A2284" s="15" t="s">
        <v>6988</v>
      </c>
      <c r="B2284" s="7" t="s">
        <v>6989</v>
      </c>
      <c r="C2284" s="8">
        <v>21.515999999999998</v>
      </c>
      <c r="D2284" s="15">
        <v>22</v>
      </c>
      <c r="E2284" s="61">
        <f t="shared" si="35"/>
        <v>4.7335199999999995</v>
      </c>
      <c r="F2284" s="9">
        <v>26.249519999999997</v>
      </c>
      <c r="G2284" s="10">
        <v>352</v>
      </c>
    </row>
    <row r="2285" spans="1:7" x14ac:dyDescent="0.25">
      <c r="A2285" s="15" t="s">
        <v>7213</v>
      </c>
      <c r="B2285" s="7" t="s">
        <v>7214</v>
      </c>
      <c r="C2285" s="8">
        <v>53.851999999999997</v>
      </c>
      <c r="D2285" s="15">
        <v>22</v>
      </c>
      <c r="E2285" s="61">
        <f t="shared" si="35"/>
        <v>11.847439999999999</v>
      </c>
      <c r="F2285" s="9">
        <v>65.699439999999996</v>
      </c>
      <c r="G2285" s="10">
        <v>352</v>
      </c>
    </row>
    <row r="2286" spans="1:7" x14ac:dyDescent="0.25">
      <c r="A2286" s="15" t="s">
        <v>7215</v>
      </c>
      <c r="B2286" s="7" t="s">
        <v>7216</v>
      </c>
      <c r="C2286" s="8">
        <v>26.065573770491806</v>
      </c>
      <c r="D2286" s="15">
        <v>22</v>
      </c>
      <c r="E2286" s="61">
        <f t="shared" si="35"/>
        <v>5.7344262295081974</v>
      </c>
      <c r="F2286" s="9">
        <v>31.8</v>
      </c>
      <c r="G2286" s="10">
        <v>352</v>
      </c>
    </row>
    <row r="2287" spans="1:7" x14ac:dyDescent="0.25">
      <c r="A2287" s="15" t="s">
        <v>7245</v>
      </c>
      <c r="B2287" s="7" t="s">
        <v>7246</v>
      </c>
      <c r="C2287" s="8">
        <v>43.115000000000002</v>
      </c>
      <c r="D2287" s="15">
        <v>22</v>
      </c>
      <c r="E2287" s="61">
        <f t="shared" si="35"/>
        <v>9.4853000000000005</v>
      </c>
      <c r="F2287" s="9">
        <v>52.600300000000004</v>
      </c>
      <c r="G2287" s="10">
        <v>352</v>
      </c>
    </row>
    <row r="2288" spans="1:7" x14ac:dyDescent="0.25">
      <c r="A2288" s="15" t="s">
        <v>8036</v>
      </c>
      <c r="B2288" s="7" t="s">
        <v>8037</v>
      </c>
      <c r="C2288" s="8">
        <v>74.098360655737707</v>
      </c>
      <c r="D2288" s="15">
        <v>22</v>
      </c>
      <c r="E2288" s="61">
        <f t="shared" si="35"/>
        <v>16.301639344262295</v>
      </c>
      <c r="F2288" s="9">
        <v>90.4</v>
      </c>
      <c r="G2288" s="10">
        <v>352</v>
      </c>
    </row>
    <row r="2289" spans="1:7" x14ac:dyDescent="0.25">
      <c r="A2289" s="15" t="s">
        <v>8054</v>
      </c>
      <c r="B2289" s="7" t="s">
        <v>8055</v>
      </c>
      <c r="C2289" s="8">
        <v>18.893000000000001</v>
      </c>
      <c r="D2289" s="15">
        <v>22</v>
      </c>
      <c r="E2289" s="61">
        <f t="shared" si="35"/>
        <v>4.15646</v>
      </c>
      <c r="F2289" s="9">
        <v>23.04946</v>
      </c>
      <c r="G2289" s="10">
        <v>352</v>
      </c>
    </row>
    <row r="2290" spans="1:7" x14ac:dyDescent="0.25">
      <c r="A2290" s="15" t="s">
        <v>1791</v>
      </c>
      <c r="B2290" s="7" t="s">
        <v>1792</v>
      </c>
      <c r="C2290" s="8">
        <v>27.213114754098363</v>
      </c>
      <c r="D2290" s="15">
        <v>22</v>
      </c>
      <c r="E2290" s="61">
        <f t="shared" si="35"/>
        <v>5.9868852459016404</v>
      </c>
      <c r="F2290" s="9">
        <v>33.200000000000003</v>
      </c>
      <c r="G2290" s="10">
        <v>353</v>
      </c>
    </row>
    <row r="2291" spans="1:7" x14ac:dyDescent="0.25">
      <c r="A2291" s="15" t="s">
        <v>1793</v>
      </c>
      <c r="B2291" s="7" t="s">
        <v>1794</v>
      </c>
      <c r="C2291" s="8">
        <v>34.180327868852459</v>
      </c>
      <c r="D2291" s="15">
        <v>22</v>
      </c>
      <c r="E2291" s="61">
        <f t="shared" si="35"/>
        <v>7.5196721311475407</v>
      </c>
      <c r="F2291" s="9">
        <v>41.7</v>
      </c>
      <c r="G2291" s="10">
        <v>353</v>
      </c>
    </row>
    <row r="2292" spans="1:7" x14ac:dyDescent="0.25">
      <c r="A2292" s="15" t="s">
        <v>3453</v>
      </c>
      <c r="B2292" s="7" t="s">
        <v>3454</v>
      </c>
      <c r="C2292" s="8">
        <v>53.893442622950822</v>
      </c>
      <c r="D2292" s="15">
        <v>22</v>
      </c>
      <c r="E2292" s="61">
        <f t="shared" si="35"/>
        <v>11.856557377049182</v>
      </c>
      <c r="F2292" s="9">
        <v>65.75</v>
      </c>
      <c r="G2292" s="10">
        <v>353</v>
      </c>
    </row>
    <row r="2293" spans="1:7" x14ac:dyDescent="0.25">
      <c r="A2293" s="15" t="s">
        <v>3455</v>
      </c>
      <c r="B2293" s="7" t="s">
        <v>3456</v>
      </c>
      <c r="C2293" s="8">
        <v>48.688524590163944</v>
      </c>
      <c r="D2293" s="15">
        <v>22</v>
      </c>
      <c r="E2293" s="61">
        <f t="shared" si="35"/>
        <v>10.711475409836067</v>
      </c>
      <c r="F2293" s="9">
        <v>59.400000000000006</v>
      </c>
      <c r="G2293" s="10">
        <v>353</v>
      </c>
    </row>
    <row r="2294" spans="1:7" x14ac:dyDescent="0.25">
      <c r="A2294" s="15" t="s">
        <v>5816</v>
      </c>
      <c r="B2294" s="7" t="s">
        <v>5817</v>
      </c>
      <c r="C2294" s="8">
        <v>31.393442622950825</v>
      </c>
      <c r="D2294" s="15">
        <v>22</v>
      </c>
      <c r="E2294" s="61">
        <f t="shared" si="35"/>
        <v>6.9065573770491815</v>
      </c>
      <c r="F2294" s="9">
        <v>38.300000000000004</v>
      </c>
      <c r="G2294" s="10">
        <v>353</v>
      </c>
    </row>
    <row r="2295" spans="1:7" x14ac:dyDescent="0.25">
      <c r="A2295" s="15" t="s">
        <v>5818</v>
      </c>
      <c r="B2295" s="7" t="s">
        <v>5819</v>
      </c>
      <c r="C2295" s="8">
        <v>16.844262295081968</v>
      </c>
      <c r="D2295" s="15">
        <v>22</v>
      </c>
      <c r="E2295" s="61">
        <f t="shared" si="35"/>
        <v>3.7057377049180329</v>
      </c>
      <c r="F2295" s="9">
        <v>20.55</v>
      </c>
      <c r="G2295" s="10">
        <v>353</v>
      </c>
    </row>
    <row r="2296" spans="1:7" x14ac:dyDescent="0.25">
      <c r="A2296" s="15" t="s">
        <v>7211</v>
      </c>
      <c r="B2296" s="7" t="s">
        <v>7212</v>
      </c>
      <c r="C2296" s="8">
        <v>28.934426229508194</v>
      </c>
      <c r="D2296" s="15">
        <v>22</v>
      </c>
      <c r="E2296" s="61">
        <f t="shared" si="35"/>
        <v>6.3655737704918023</v>
      </c>
      <c r="F2296" s="9">
        <v>35.299999999999997</v>
      </c>
      <c r="G2296" s="10">
        <v>353</v>
      </c>
    </row>
    <row r="2297" spans="1:7" x14ac:dyDescent="0.25">
      <c r="A2297" s="15" t="s">
        <v>8348</v>
      </c>
      <c r="B2297" s="7" t="s">
        <v>8626</v>
      </c>
      <c r="C2297" s="8">
        <v>39.139344262295083</v>
      </c>
      <c r="D2297" s="15">
        <v>22</v>
      </c>
      <c r="E2297" s="61">
        <f t="shared" si="35"/>
        <v>8.6106557377049189</v>
      </c>
      <c r="F2297" s="9">
        <v>47.75</v>
      </c>
      <c r="G2297" s="10">
        <v>353</v>
      </c>
    </row>
    <row r="2298" spans="1:7" x14ac:dyDescent="0.25">
      <c r="A2298" s="15" t="s">
        <v>2765</v>
      </c>
      <c r="B2298" s="7" t="s">
        <v>2766</v>
      </c>
      <c r="C2298" s="8">
        <v>25.655737704918035</v>
      </c>
      <c r="D2298" s="15">
        <v>22</v>
      </c>
      <c r="E2298" s="61">
        <f t="shared" si="35"/>
        <v>5.6442622950819681</v>
      </c>
      <c r="F2298" s="9">
        <v>31.3</v>
      </c>
      <c r="G2298" s="10">
        <v>354</v>
      </c>
    </row>
    <row r="2299" spans="1:7" x14ac:dyDescent="0.25">
      <c r="A2299" s="15" t="s">
        <v>2767</v>
      </c>
      <c r="B2299" s="7" t="s">
        <v>2768</v>
      </c>
      <c r="C2299" s="8">
        <v>50.819672131147541</v>
      </c>
      <c r="D2299" s="15">
        <v>22</v>
      </c>
      <c r="E2299" s="61">
        <f t="shared" si="35"/>
        <v>11.180327868852459</v>
      </c>
      <c r="F2299" s="9">
        <v>62</v>
      </c>
      <c r="G2299" s="10">
        <v>354</v>
      </c>
    </row>
    <row r="2300" spans="1:7" x14ac:dyDescent="0.25">
      <c r="A2300" s="15" t="s">
        <v>7041</v>
      </c>
      <c r="B2300" s="7" t="s">
        <v>7042</v>
      </c>
      <c r="C2300" s="8">
        <v>12.909836065573771</v>
      </c>
      <c r="D2300" s="15">
        <v>22</v>
      </c>
      <c r="E2300" s="61">
        <f t="shared" si="35"/>
        <v>2.8401639344262297</v>
      </c>
      <c r="F2300" s="9">
        <v>15.75</v>
      </c>
      <c r="G2300" s="10">
        <v>354</v>
      </c>
    </row>
    <row r="2301" spans="1:7" x14ac:dyDescent="0.25">
      <c r="A2301" s="15" t="s">
        <v>7047</v>
      </c>
      <c r="B2301" s="7" t="s">
        <v>7048</v>
      </c>
      <c r="C2301" s="8">
        <v>22.336065573770494</v>
      </c>
      <c r="D2301" s="15">
        <v>22</v>
      </c>
      <c r="E2301" s="61">
        <f t="shared" si="35"/>
        <v>4.9139344262295088</v>
      </c>
      <c r="F2301" s="9">
        <v>27.25</v>
      </c>
      <c r="G2301" s="10">
        <v>354</v>
      </c>
    </row>
    <row r="2302" spans="1:7" x14ac:dyDescent="0.25">
      <c r="A2302" s="15" t="s">
        <v>7690</v>
      </c>
      <c r="B2302" s="7" t="s">
        <v>7691</v>
      </c>
      <c r="C2302" s="8">
        <v>5.5737704918032795</v>
      </c>
      <c r="D2302" s="15">
        <v>22</v>
      </c>
      <c r="E2302" s="61">
        <f t="shared" si="35"/>
        <v>1.2262295081967216</v>
      </c>
      <c r="F2302" s="9">
        <v>6.8000000000000007</v>
      </c>
      <c r="G2302" s="10">
        <v>354</v>
      </c>
    </row>
    <row r="2303" spans="1:7" x14ac:dyDescent="0.25">
      <c r="A2303" s="15" t="s">
        <v>7777</v>
      </c>
      <c r="B2303" s="7" t="s">
        <v>7778</v>
      </c>
      <c r="C2303" s="8">
        <v>17.131147540983608</v>
      </c>
      <c r="D2303" s="15">
        <v>22</v>
      </c>
      <c r="E2303" s="61">
        <f t="shared" si="35"/>
        <v>3.7688524590163941</v>
      </c>
      <c r="F2303" s="9">
        <v>20.900000000000002</v>
      </c>
      <c r="G2303" s="10">
        <v>354</v>
      </c>
    </row>
    <row r="2304" spans="1:7" x14ac:dyDescent="0.25">
      <c r="A2304" s="15" t="s">
        <v>8250</v>
      </c>
      <c r="B2304" s="7" t="s">
        <v>8251</v>
      </c>
      <c r="C2304" s="8">
        <v>61.967213114754109</v>
      </c>
      <c r="D2304" s="15">
        <v>22</v>
      </c>
      <c r="E2304" s="61">
        <f t="shared" si="35"/>
        <v>13.632786885245904</v>
      </c>
      <c r="F2304" s="9">
        <v>75.600000000000009</v>
      </c>
      <c r="G2304" s="10">
        <v>354</v>
      </c>
    </row>
    <row r="2305" spans="1:7" x14ac:dyDescent="0.25">
      <c r="A2305" s="15" t="s">
        <v>7030</v>
      </c>
      <c r="B2305" s="7" t="s">
        <v>7031</v>
      </c>
      <c r="C2305" s="8">
        <v>18.606557377049182</v>
      </c>
      <c r="D2305" s="15">
        <v>22</v>
      </c>
      <c r="E2305" s="61">
        <f t="shared" si="35"/>
        <v>4.0934426229508203</v>
      </c>
      <c r="F2305" s="9">
        <v>22.700000000000003</v>
      </c>
      <c r="G2305" s="10">
        <v>355</v>
      </c>
    </row>
    <row r="2306" spans="1:7" x14ac:dyDescent="0.25">
      <c r="A2306" s="15" t="s">
        <v>7032</v>
      </c>
      <c r="B2306" s="7" t="s">
        <v>7033</v>
      </c>
      <c r="C2306" s="8">
        <v>30.614754098360656</v>
      </c>
      <c r="D2306" s="15">
        <v>22</v>
      </c>
      <c r="E2306" s="61">
        <f t="shared" si="35"/>
        <v>6.7352459016393444</v>
      </c>
      <c r="F2306" s="9">
        <v>37.35</v>
      </c>
      <c r="G2306" s="10">
        <v>355</v>
      </c>
    </row>
    <row r="2307" spans="1:7" x14ac:dyDescent="0.25">
      <c r="A2307" s="15" t="s">
        <v>7034</v>
      </c>
      <c r="B2307" s="7" t="s">
        <v>7035</v>
      </c>
      <c r="C2307" s="8">
        <v>35.942622950819676</v>
      </c>
      <c r="D2307" s="15">
        <v>22</v>
      </c>
      <c r="E2307" s="61">
        <f t="shared" ref="E2307:E2370" si="36">C2307*(D2307/100)</f>
        <v>7.9073770491803286</v>
      </c>
      <c r="F2307" s="9">
        <v>43.85</v>
      </c>
      <c r="G2307" s="10">
        <v>355</v>
      </c>
    </row>
    <row r="2308" spans="1:7" x14ac:dyDescent="0.25">
      <c r="A2308" s="15" t="s">
        <v>7158</v>
      </c>
      <c r="B2308" s="7" t="s">
        <v>7159</v>
      </c>
      <c r="C2308" s="8">
        <v>42.5</v>
      </c>
      <c r="D2308" s="15">
        <v>22</v>
      </c>
      <c r="E2308" s="61">
        <f t="shared" si="36"/>
        <v>9.35</v>
      </c>
      <c r="F2308" s="9">
        <v>51.85</v>
      </c>
      <c r="G2308" s="10">
        <v>355</v>
      </c>
    </row>
    <row r="2309" spans="1:7" x14ac:dyDescent="0.25">
      <c r="A2309" s="15" t="s">
        <v>7249</v>
      </c>
      <c r="B2309" s="7" t="s">
        <v>7250</v>
      </c>
      <c r="C2309" s="8">
        <v>25.983606557377051</v>
      </c>
      <c r="D2309" s="15">
        <v>22</v>
      </c>
      <c r="E2309" s="61">
        <f t="shared" si="36"/>
        <v>5.7163934426229517</v>
      </c>
      <c r="F2309" s="9">
        <v>31.700000000000003</v>
      </c>
      <c r="G2309" s="10">
        <v>355</v>
      </c>
    </row>
    <row r="2310" spans="1:7" x14ac:dyDescent="0.25">
      <c r="A2310" s="15" t="s">
        <v>7684</v>
      </c>
      <c r="B2310" s="7" t="s">
        <v>7685</v>
      </c>
      <c r="C2310" s="8">
        <v>30.983606557377055</v>
      </c>
      <c r="D2310" s="15">
        <v>22</v>
      </c>
      <c r="E2310" s="61">
        <f t="shared" si="36"/>
        <v>6.8163934426229522</v>
      </c>
      <c r="F2310" s="9">
        <v>37.800000000000004</v>
      </c>
      <c r="G2310" s="10">
        <v>355</v>
      </c>
    </row>
    <row r="2311" spans="1:7" x14ac:dyDescent="0.25">
      <c r="A2311" s="15" t="s">
        <v>7686</v>
      </c>
      <c r="B2311" s="7" t="s">
        <v>7687</v>
      </c>
      <c r="C2311" s="8">
        <v>59.016393442622949</v>
      </c>
      <c r="D2311" s="15">
        <v>22</v>
      </c>
      <c r="E2311" s="61">
        <f t="shared" si="36"/>
        <v>12.983606557377049</v>
      </c>
      <c r="F2311" s="9">
        <v>72</v>
      </c>
      <c r="G2311" s="10">
        <v>355</v>
      </c>
    </row>
    <row r="2312" spans="1:7" x14ac:dyDescent="0.25">
      <c r="A2312" s="15" t="s">
        <v>7688</v>
      </c>
      <c r="B2312" s="7" t="s">
        <v>7689</v>
      </c>
      <c r="C2312" s="8">
        <v>21.311</v>
      </c>
      <c r="D2312" s="15">
        <v>22</v>
      </c>
      <c r="E2312" s="61">
        <f t="shared" si="36"/>
        <v>4.6884199999999998</v>
      </c>
      <c r="F2312" s="9">
        <v>25.999420000000001</v>
      </c>
      <c r="G2312" s="10">
        <v>355</v>
      </c>
    </row>
    <row r="2313" spans="1:7" x14ac:dyDescent="0.25">
      <c r="A2313" s="15" t="s">
        <v>2988</v>
      </c>
      <c r="B2313" s="7" t="s">
        <v>2989</v>
      </c>
      <c r="C2313" s="8">
        <v>75.081967213114766</v>
      </c>
      <c r="D2313" s="15">
        <v>22</v>
      </c>
      <c r="E2313" s="61">
        <f t="shared" si="36"/>
        <v>16.51803278688525</v>
      </c>
      <c r="F2313" s="9">
        <v>91.600000000000009</v>
      </c>
      <c r="G2313" s="10">
        <v>356</v>
      </c>
    </row>
    <row r="2314" spans="1:7" x14ac:dyDescent="0.25">
      <c r="A2314" s="15" t="s">
        <v>2990</v>
      </c>
      <c r="B2314" s="7" t="s">
        <v>2991</v>
      </c>
      <c r="C2314" s="8">
        <v>28.483606557377051</v>
      </c>
      <c r="D2314" s="15">
        <v>22</v>
      </c>
      <c r="E2314" s="61">
        <f t="shared" si="36"/>
        <v>6.2663934426229515</v>
      </c>
      <c r="F2314" s="9">
        <v>34.75</v>
      </c>
      <c r="G2314" s="10">
        <v>356</v>
      </c>
    </row>
    <row r="2315" spans="1:7" x14ac:dyDescent="0.25">
      <c r="A2315" s="15" t="s">
        <v>2992</v>
      </c>
      <c r="B2315" s="7" t="s">
        <v>2993</v>
      </c>
      <c r="C2315" s="8">
        <v>42.704918032786885</v>
      </c>
      <c r="D2315" s="15">
        <v>22</v>
      </c>
      <c r="E2315" s="61">
        <f t="shared" si="36"/>
        <v>9.3950819672131143</v>
      </c>
      <c r="F2315" s="9">
        <v>52.1</v>
      </c>
      <c r="G2315" s="10">
        <v>356</v>
      </c>
    </row>
    <row r="2316" spans="1:7" x14ac:dyDescent="0.25">
      <c r="A2316" s="15" t="s">
        <v>2994</v>
      </c>
      <c r="B2316" s="7" t="s">
        <v>2995</v>
      </c>
      <c r="C2316" s="8">
        <v>12.78688524590164</v>
      </c>
      <c r="D2316" s="15">
        <v>22</v>
      </c>
      <c r="E2316" s="61">
        <f t="shared" si="36"/>
        <v>2.8131147540983608</v>
      </c>
      <c r="F2316" s="9">
        <v>15.600000000000001</v>
      </c>
      <c r="G2316" s="10">
        <v>356</v>
      </c>
    </row>
    <row r="2317" spans="1:7" x14ac:dyDescent="0.25">
      <c r="A2317" s="15" t="s">
        <v>2996</v>
      </c>
      <c r="B2317" s="7" t="s">
        <v>2997</v>
      </c>
      <c r="C2317" s="8">
        <v>49.836065573770497</v>
      </c>
      <c r="D2317" s="15">
        <v>22</v>
      </c>
      <c r="E2317" s="61">
        <f t="shared" si="36"/>
        <v>10.963934426229509</v>
      </c>
      <c r="F2317" s="9">
        <v>60.800000000000004</v>
      </c>
      <c r="G2317" s="10">
        <v>356</v>
      </c>
    </row>
    <row r="2318" spans="1:7" x14ac:dyDescent="0.25">
      <c r="A2318" s="15" t="s">
        <v>6119</v>
      </c>
      <c r="B2318" s="7" t="s">
        <v>6120</v>
      </c>
      <c r="C2318" s="8">
        <v>13.442622950819672</v>
      </c>
      <c r="D2318" s="15">
        <v>22</v>
      </c>
      <c r="E2318" s="61">
        <f t="shared" si="36"/>
        <v>2.957377049180328</v>
      </c>
      <c r="F2318" s="9">
        <v>16.399999999999999</v>
      </c>
      <c r="G2318" s="10">
        <v>356</v>
      </c>
    </row>
    <row r="2319" spans="1:7" x14ac:dyDescent="0.25">
      <c r="A2319" s="15" t="s">
        <v>6121</v>
      </c>
      <c r="B2319" s="7" t="s">
        <v>6122</v>
      </c>
      <c r="C2319" s="8">
        <v>19.098360655737707</v>
      </c>
      <c r="D2319" s="15">
        <v>22</v>
      </c>
      <c r="E2319" s="61">
        <f t="shared" si="36"/>
        <v>4.2016393442622952</v>
      </c>
      <c r="F2319" s="9">
        <v>23.3</v>
      </c>
      <c r="G2319" s="10">
        <v>356</v>
      </c>
    </row>
    <row r="2320" spans="1:7" x14ac:dyDescent="0.25">
      <c r="A2320" s="15" t="s">
        <v>6123</v>
      </c>
      <c r="B2320" s="7" t="s">
        <v>6124</v>
      </c>
      <c r="C2320" s="8">
        <v>22.295081967213115</v>
      </c>
      <c r="D2320" s="15">
        <v>22</v>
      </c>
      <c r="E2320" s="61">
        <f t="shared" si="36"/>
        <v>4.9049180327868855</v>
      </c>
      <c r="F2320" s="9">
        <v>27.2</v>
      </c>
      <c r="G2320" s="10">
        <v>356</v>
      </c>
    </row>
    <row r="2321" spans="1:7" x14ac:dyDescent="0.25">
      <c r="A2321" s="15" t="s">
        <v>7247</v>
      </c>
      <c r="B2321" s="7" t="s">
        <v>7248</v>
      </c>
      <c r="C2321" s="8">
        <v>37.213114754098363</v>
      </c>
      <c r="D2321" s="15">
        <v>22</v>
      </c>
      <c r="E2321" s="61">
        <f t="shared" si="36"/>
        <v>8.1868852459016406</v>
      </c>
      <c r="F2321" s="9">
        <v>45.4</v>
      </c>
      <c r="G2321" s="10">
        <v>356</v>
      </c>
    </row>
    <row r="2322" spans="1:7" x14ac:dyDescent="0.25">
      <c r="A2322" s="15" t="s">
        <v>973</v>
      </c>
      <c r="B2322" s="7" t="s">
        <v>974</v>
      </c>
      <c r="C2322" s="8">
        <v>76.06557377049181</v>
      </c>
      <c r="D2322" s="15">
        <v>22</v>
      </c>
      <c r="E2322" s="61">
        <f t="shared" si="36"/>
        <v>16.734426229508198</v>
      </c>
      <c r="F2322" s="9">
        <v>92.800000000000011</v>
      </c>
      <c r="G2322" s="10">
        <v>357</v>
      </c>
    </row>
    <row r="2323" spans="1:7" x14ac:dyDescent="0.25">
      <c r="A2323" s="15" t="s">
        <v>3480</v>
      </c>
      <c r="B2323" s="7" t="s">
        <v>3481</v>
      </c>
      <c r="C2323" s="8">
        <v>56.557377049180332</v>
      </c>
      <c r="D2323" s="15">
        <v>22</v>
      </c>
      <c r="E2323" s="61">
        <f t="shared" si="36"/>
        <v>12.442622950819674</v>
      </c>
      <c r="F2323" s="9">
        <v>69</v>
      </c>
      <c r="G2323" s="10">
        <v>357</v>
      </c>
    </row>
    <row r="2324" spans="1:7" x14ac:dyDescent="0.25">
      <c r="A2324" s="15" t="s">
        <v>6444</v>
      </c>
      <c r="B2324" s="7" t="s">
        <v>6445</v>
      </c>
      <c r="C2324" s="8">
        <v>21.270491803278691</v>
      </c>
      <c r="D2324" s="15">
        <v>22</v>
      </c>
      <c r="E2324" s="61">
        <f t="shared" si="36"/>
        <v>4.6795081967213124</v>
      </c>
      <c r="F2324" s="9">
        <v>25.950000000000003</v>
      </c>
      <c r="G2324" s="10">
        <v>357</v>
      </c>
    </row>
    <row r="2325" spans="1:7" x14ac:dyDescent="0.25">
      <c r="A2325" s="15" t="s">
        <v>6882</v>
      </c>
      <c r="B2325" s="7" t="s">
        <v>6883</v>
      </c>
      <c r="C2325" s="8">
        <v>41.884999999999998</v>
      </c>
      <c r="D2325" s="15">
        <v>22</v>
      </c>
      <c r="E2325" s="61">
        <f t="shared" si="36"/>
        <v>9.2146999999999988</v>
      </c>
      <c r="F2325" s="9">
        <v>51.099699999999999</v>
      </c>
      <c r="G2325" s="10">
        <v>357</v>
      </c>
    </row>
    <row r="2326" spans="1:7" x14ac:dyDescent="0.25">
      <c r="A2326" s="15" t="s">
        <v>6974</v>
      </c>
      <c r="B2326" s="7" t="s">
        <v>6975</v>
      </c>
      <c r="C2326" s="8">
        <v>78.033000000000001</v>
      </c>
      <c r="D2326" s="15">
        <v>22</v>
      </c>
      <c r="E2326" s="61">
        <f t="shared" si="36"/>
        <v>17.167259999999999</v>
      </c>
      <c r="F2326" s="9">
        <v>95.20026</v>
      </c>
      <c r="G2326" s="10">
        <v>357</v>
      </c>
    </row>
    <row r="2327" spans="1:7" x14ac:dyDescent="0.25">
      <c r="A2327" s="15" t="s">
        <v>7296</v>
      </c>
      <c r="B2327" s="7" t="s">
        <v>7297</v>
      </c>
      <c r="C2327" s="8">
        <v>147.45901639344262</v>
      </c>
      <c r="D2327" s="15">
        <v>22</v>
      </c>
      <c r="E2327" s="61">
        <f t="shared" si="36"/>
        <v>32.440983606557374</v>
      </c>
      <c r="F2327" s="9">
        <v>179.9</v>
      </c>
      <c r="G2327" s="10">
        <v>357</v>
      </c>
    </row>
    <row r="2328" spans="1:7" x14ac:dyDescent="0.25">
      <c r="A2328" s="15" t="s">
        <v>7680</v>
      </c>
      <c r="B2328" s="7" t="s">
        <v>7681</v>
      </c>
      <c r="C2328" s="8">
        <v>49.098360655737707</v>
      </c>
      <c r="D2328" s="15">
        <v>22</v>
      </c>
      <c r="E2328" s="61">
        <f t="shared" si="36"/>
        <v>10.801639344262295</v>
      </c>
      <c r="F2328" s="9">
        <v>59.9</v>
      </c>
      <c r="G2328" s="10">
        <v>357</v>
      </c>
    </row>
    <row r="2329" spans="1:7" x14ac:dyDescent="0.25">
      <c r="A2329" s="15" t="s">
        <v>3458</v>
      </c>
      <c r="B2329" s="7" t="s">
        <v>3459</v>
      </c>
      <c r="C2329" s="8">
        <v>22.417999999999999</v>
      </c>
      <c r="D2329" s="15">
        <v>22</v>
      </c>
      <c r="E2329" s="61">
        <f t="shared" si="36"/>
        <v>4.9319600000000001</v>
      </c>
      <c r="F2329" s="9">
        <v>27.349959999999999</v>
      </c>
      <c r="G2329" s="10">
        <v>358</v>
      </c>
    </row>
    <row r="2330" spans="1:7" x14ac:dyDescent="0.25">
      <c r="A2330" s="15" t="s">
        <v>3487</v>
      </c>
      <c r="B2330" s="7" t="s">
        <v>3488</v>
      </c>
      <c r="C2330" s="8">
        <v>21.680327868852462</v>
      </c>
      <c r="D2330" s="15">
        <v>22</v>
      </c>
      <c r="E2330" s="61">
        <f t="shared" si="36"/>
        <v>4.7696721311475416</v>
      </c>
      <c r="F2330" s="9">
        <v>26.450000000000003</v>
      </c>
      <c r="G2330" s="10">
        <v>358</v>
      </c>
    </row>
    <row r="2331" spans="1:7" x14ac:dyDescent="0.25">
      <c r="A2331" s="15" t="s">
        <v>3870</v>
      </c>
      <c r="B2331" s="7" t="s">
        <v>3871</v>
      </c>
      <c r="C2331" s="8">
        <v>32.049180327868854</v>
      </c>
      <c r="D2331" s="15">
        <v>22</v>
      </c>
      <c r="E2331" s="61">
        <f t="shared" si="36"/>
        <v>7.0508196721311478</v>
      </c>
      <c r="F2331" s="9">
        <v>39.1</v>
      </c>
      <c r="G2331" s="10">
        <v>358</v>
      </c>
    </row>
    <row r="2332" spans="1:7" x14ac:dyDescent="0.25">
      <c r="A2332" s="15" t="s">
        <v>352</v>
      </c>
      <c r="B2332" s="7" t="s">
        <v>4724</v>
      </c>
      <c r="C2332" s="8">
        <v>45.655737704918039</v>
      </c>
      <c r="D2332" s="15">
        <v>22</v>
      </c>
      <c r="E2332" s="61">
        <f t="shared" si="36"/>
        <v>10.044262295081969</v>
      </c>
      <c r="F2332" s="9">
        <v>55.7</v>
      </c>
      <c r="G2332" s="10">
        <v>358</v>
      </c>
    </row>
    <row r="2333" spans="1:7" x14ac:dyDescent="0.25">
      <c r="A2333" s="15" t="s">
        <v>5873</v>
      </c>
      <c r="B2333" s="7" t="s">
        <v>5874</v>
      </c>
      <c r="C2333" s="8">
        <v>40.286885245901644</v>
      </c>
      <c r="D2333" s="15">
        <v>22</v>
      </c>
      <c r="E2333" s="61">
        <f t="shared" si="36"/>
        <v>8.8631147540983619</v>
      </c>
      <c r="F2333" s="9">
        <v>49.150000000000006</v>
      </c>
      <c r="G2333" s="10">
        <v>358</v>
      </c>
    </row>
    <row r="2334" spans="1:7" x14ac:dyDescent="0.25">
      <c r="A2334" s="15" t="s">
        <v>7217</v>
      </c>
      <c r="B2334" s="7" t="s">
        <v>7218</v>
      </c>
      <c r="C2334" s="8">
        <v>11.762</v>
      </c>
      <c r="D2334" s="15">
        <v>22</v>
      </c>
      <c r="E2334" s="61">
        <f t="shared" si="36"/>
        <v>2.5876399999999999</v>
      </c>
      <c r="F2334" s="9">
        <v>14.349640000000001</v>
      </c>
      <c r="G2334" s="10">
        <v>358</v>
      </c>
    </row>
    <row r="2335" spans="1:7" x14ac:dyDescent="0.25">
      <c r="A2335" s="15" t="s">
        <v>8344</v>
      </c>
      <c r="B2335" s="7" t="s">
        <v>8345</v>
      </c>
      <c r="C2335" s="8">
        <v>19.057377049180328</v>
      </c>
      <c r="D2335" s="15">
        <v>22</v>
      </c>
      <c r="E2335" s="61">
        <f t="shared" si="36"/>
        <v>4.192622950819672</v>
      </c>
      <c r="F2335" s="9">
        <v>23.25</v>
      </c>
      <c r="G2335" s="10">
        <v>358</v>
      </c>
    </row>
    <row r="2336" spans="1:7" x14ac:dyDescent="0.25">
      <c r="A2336" s="15" t="s">
        <v>8346</v>
      </c>
      <c r="B2336" s="7" t="s">
        <v>8347</v>
      </c>
      <c r="C2336" s="8">
        <v>6.0659999999999998</v>
      </c>
      <c r="D2336" s="15">
        <v>22</v>
      </c>
      <c r="E2336" s="61">
        <f t="shared" si="36"/>
        <v>1.3345199999999999</v>
      </c>
      <c r="F2336" s="9">
        <v>7.4005200000000002</v>
      </c>
      <c r="G2336" s="10">
        <v>358</v>
      </c>
    </row>
    <row r="2337" spans="1:7" x14ac:dyDescent="0.25">
      <c r="A2337" s="15" t="s">
        <v>1671</v>
      </c>
      <c r="B2337" s="7" t="s">
        <v>1672</v>
      </c>
      <c r="C2337" s="8">
        <v>23.196721311475411</v>
      </c>
      <c r="D2337" s="15">
        <v>22</v>
      </c>
      <c r="E2337" s="61">
        <f t="shared" si="36"/>
        <v>5.1032786885245907</v>
      </c>
      <c r="F2337" s="9">
        <v>28.3</v>
      </c>
      <c r="G2337" s="10">
        <v>359</v>
      </c>
    </row>
    <row r="2338" spans="1:7" x14ac:dyDescent="0.25">
      <c r="A2338" s="15" t="s">
        <v>1679</v>
      </c>
      <c r="B2338" s="7" t="s">
        <v>1680</v>
      </c>
      <c r="C2338" s="8">
        <v>27.049180327868854</v>
      </c>
      <c r="D2338" s="15">
        <v>22</v>
      </c>
      <c r="E2338" s="61">
        <f t="shared" si="36"/>
        <v>5.9508196721311482</v>
      </c>
      <c r="F2338" s="9">
        <v>33</v>
      </c>
      <c r="G2338" s="10">
        <v>359</v>
      </c>
    </row>
    <row r="2339" spans="1:7" x14ac:dyDescent="0.25">
      <c r="A2339" s="15" t="s">
        <v>1681</v>
      </c>
      <c r="B2339" s="7" t="s">
        <v>1682</v>
      </c>
      <c r="C2339" s="8">
        <v>38.893442622950822</v>
      </c>
      <c r="D2339" s="15">
        <v>22</v>
      </c>
      <c r="E2339" s="61">
        <f t="shared" si="36"/>
        <v>8.556557377049181</v>
      </c>
      <c r="F2339" s="9">
        <v>47.45</v>
      </c>
      <c r="G2339" s="10">
        <v>359</v>
      </c>
    </row>
    <row r="2340" spans="1:7" x14ac:dyDescent="0.25">
      <c r="A2340" s="15" t="s">
        <v>1683</v>
      </c>
      <c r="B2340" s="7" t="s">
        <v>1684</v>
      </c>
      <c r="C2340" s="8">
        <v>34.180327868852459</v>
      </c>
      <c r="D2340" s="15">
        <v>22</v>
      </c>
      <c r="E2340" s="61">
        <f t="shared" si="36"/>
        <v>7.5196721311475407</v>
      </c>
      <c r="F2340" s="9">
        <v>41.7</v>
      </c>
      <c r="G2340" s="10">
        <v>359</v>
      </c>
    </row>
    <row r="2341" spans="1:7" x14ac:dyDescent="0.25">
      <c r="A2341" s="15" t="s">
        <v>1687</v>
      </c>
      <c r="B2341" s="7" t="s">
        <v>1688</v>
      </c>
      <c r="C2341" s="8">
        <v>11.229508196721312</v>
      </c>
      <c r="D2341" s="15">
        <v>22</v>
      </c>
      <c r="E2341" s="61">
        <f t="shared" si="36"/>
        <v>2.4704918032786889</v>
      </c>
      <c r="F2341" s="9">
        <v>13.700000000000001</v>
      </c>
      <c r="G2341" s="10">
        <v>359</v>
      </c>
    </row>
    <row r="2342" spans="1:7" x14ac:dyDescent="0.25">
      <c r="A2342" s="15" t="s">
        <v>1689</v>
      </c>
      <c r="B2342" s="7" t="s">
        <v>1690</v>
      </c>
      <c r="C2342" s="8">
        <v>43.483606557377051</v>
      </c>
      <c r="D2342" s="15">
        <v>22</v>
      </c>
      <c r="E2342" s="61">
        <f t="shared" si="36"/>
        <v>9.5663934426229513</v>
      </c>
      <c r="F2342" s="9">
        <v>53.050000000000004</v>
      </c>
      <c r="G2342" s="10">
        <v>359</v>
      </c>
    </row>
    <row r="2343" spans="1:7" x14ac:dyDescent="0.25">
      <c r="A2343" s="15" t="s">
        <v>7007</v>
      </c>
      <c r="B2343" s="7" t="s">
        <v>7008</v>
      </c>
      <c r="C2343" s="8">
        <v>28.77</v>
      </c>
      <c r="D2343" s="15">
        <v>22</v>
      </c>
      <c r="E2343" s="61">
        <f t="shared" si="36"/>
        <v>6.3293999999999997</v>
      </c>
      <c r="F2343" s="9">
        <v>35.099400000000003</v>
      </c>
      <c r="G2343" s="10">
        <v>359</v>
      </c>
    </row>
    <row r="2344" spans="1:7" x14ac:dyDescent="0.25">
      <c r="A2344" s="15" t="s">
        <v>7009</v>
      </c>
      <c r="B2344" s="7" t="s">
        <v>489</v>
      </c>
      <c r="C2344" s="8">
        <v>22.131</v>
      </c>
      <c r="D2344" s="15">
        <v>22</v>
      </c>
      <c r="E2344" s="61">
        <f t="shared" si="36"/>
        <v>4.8688200000000004</v>
      </c>
      <c r="F2344" s="9">
        <v>26.99982</v>
      </c>
      <c r="G2344" s="10">
        <v>359</v>
      </c>
    </row>
    <row r="2345" spans="1:7" x14ac:dyDescent="0.25">
      <c r="A2345" s="15" t="s">
        <v>3284</v>
      </c>
      <c r="B2345" s="7" t="s">
        <v>3285</v>
      </c>
      <c r="C2345" s="8">
        <v>63.114754098360656</v>
      </c>
      <c r="D2345" s="15">
        <v>22</v>
      </c>
      <c r="E2345" s="61">
        <f t="shared" si="36"/>
        <v>13.885245901639344</v>
      </c>
      <c r="F2345" s="9">
        <v>77</v>
      </c>
      <c r="G2345" s="10">
        <v>360</v>
      </c>
    </row>
    <row r="2346" spans="1:7" x14ac:dyDescent="0.25">
      <c r="A2346" s="15" t="s">
        <v>3286</v>
      </c>
      <c r="B2346" s="7" t="s">
        <v>3287</v>
      </c>
      <c r="C2346" s="8">
        <v>104.42622950819673</v>
      </c>
      <c r="D2346" s="15">
        <v>22</v>
      </c>
      <c r="E2346" s="61">
        <f t="shared" si="36"/>
        <v>22.973770491803279</v>
      </c>
      <c r="F2346" s="9">
        <v>127.4</v>
      </c>
      <c r="G2346" s="10">
        <v>360</v>
      </c>
    </row>
    <row r="2347" spans="1:7" x14ac:dyDescent="0.25">
      <c r="A2347" s="15" t="s">
        <v>3280</v>
      </c>
      <c r="B2347" s="7" t="s">
        <v>3281</v>
      </c>
      <c r="C2347" s="8">
        <v>125.16393442622953</v>
      </c>
      <c r="D2347" s="15">
        <v>22</v>
      </c>
      <c r="E2347" s="61">
        <f t="shared" si="36"/>
        <v>27.536065573770497</v>
      </c>
      <c r="F2347" s="9">
        <v>152.70000000000002</v>
      </c>
      <c r="G2347" s="10">
        <v>361</v>
      </c>
    </row>
    <row r="2348" spans="1:7" x14ac:dyDescent="0.25">
      <c r="A2348" s="15" t="s">
        <v>6791</v>
      </c>
      <c r="B2348" s="7" t="s">
        <v>6792</v>
      </c>
      <c r="C2348" s="8">
        <v>60.000000000000007</v>
      </c>
      <c r="D2348" s="15">
        <v>22</v>
      </c>
      <c r="E2348" s="61">
        <f t="shared" si="36"/>
        <v>13.200000000000001</v>
      </c>
      <c r="F2348" s="9">
        <v>73.2</v>
      </c>
      <c r="G2348" s="10">
        <v>361</v>
      </c>
    </row>
    <row r="2349" spans="1:7" x14ac:dyDescent="0.25">
      <c r="A2349" s="15" t="s">
        <v>3334</v>
      </c>
      <c r="B2349" s="7" t="s">
        <v>3335</v>
      </c>
      <c r="C2349" s="8">
        <v>30.696999999999999</v>
      </c>
      <c r="D2349" s="15">
        <v>22</v>
      </c>
      <c r="E2349" s="61">
        <f t="shared" si="36"/>
        <v>6.7533399999999997</v>
      </c>
      <c r="F2349" s="9">
        <v>37.450339999999997</v>
      </c>
      <c r="G2349" s="10">
        <v>362</v>
      </c>
    </row>
    <row r="2350" spans="1:7" x14ac:dyDescent="0.25">
      <c r="A2350" s="15" t="s">
        <v>7049</v>
      </c>
      <c r="B2350" s="7" t="s">
        <v>7050</v>
      </c>
      <c r="C2350" s="8">
        <v>11.967000000000001</v>
      </c>
      <c r="D2350" s="15">
        <v>22</v>
      </c>
      <c r="E2350" s="61">
        <f t="shared" si="36"/>
        <v>2.6327400000000001</v>
      </c>
      <c r="F2350" s="9">
        <v>14.599740000000001</v>
      </c>
      <c r="G2350" s="10">
        <v>362</v>
      </c>
    </row>
    <row r="2351" spans="1:7" x14ac:dyDescent="0.25">
      <c r="A2351" s="15" t="s">
        <v>7251</v>
      </c>
      <c r="B2351" s="7" t="s">
        <v>7252</v>
      </c>
      <c r="C2351" s="8">
        <v>28.155737704918035</v>
      </c>
      <c r="D2351" s="15">
        <v>22</v>
      </c>
      <c r="E2351" s="61">
        <f t="shared" si="36"/>
        <v>6.1942622950819679</v>
      </c>
      <c r="F2351" s="9">
        <v>34.35</v>
      </c>
      <c r="G2351" s="10">
        <v>362</v>
      </c>
    </row>
    <row r="2352" spans="1:7" x14ac:dyDescent="0.25">
      <c r="A2352" s="15" t="s">
        <v>8373</v>
      </c>
      <c r="B2352" s="7" t="s">
        <v>8374</v>
      </c>
      <c r="C2352" s="8">
        <v>10.41</v>
      </c>
      <c r="D2352" s="15">
        <v>22</v>
      </c>
      <c r="E2352" s="61">
        <f t="shared" si="36"/>
        <v>2.2902</v>
      </c>
      <c r="F2352" s="9">
        <v>12.700200000000001</v>
      </c>
      <c r="G2352" s="10">
        <v>362</v>
      </c>
    </row>
    <row r="2353" spans="1:7" x14ac:dyDescent="0.25">
      <c r="A2353" s="15" t="s">
        <v>8375</v>
      </c>
      <c r="B2353" s="7" t="s">
        <v>8376</v>
      </c>
      <c r="C2353" s="8">
        <v>10.41</v>
      </c>
      <c r="D2353" s="15">
        <v>22</v>
      </c>
      <c r="E2353" s="61">
        <f t="shared" si="36"/>
        <v>2.2902</v>
      </c>
      <c r="F2353" s="9">
        <v>12.700200000000001</v>
      </c>
      <c r="G2353" s="10">
        <v>362</v>
      </c>
    </row>
    <row r="2354" spans="1:7" x14ac:dyDescent="0.25">
      <c r="A2354" s="15" t="s">
        <v>3464</v>
      </c>
      <c r="B2354" s="7" t="s">
        <v>3465</v>
      </c>
      <c r="C2354" s="8">
        <v>60.696721311475407</v>
      </c>
      <c r="D2354" s="15">
        <v>22</v>
      </c>
      <c r="E2354" s="61">
        <f t="shared" si="36"/>
        <v>13.35327868852459</v>
      </c>
      <c r="F2354" s="9">
        <v>74.05</v>
      </c>
      <c r="G2354" s="10">
        <v>363</v>
      </c>
    </row>
    <row r="2355" spans="1:7" x14ac:dyDescent="0.25">
      <c r="A2355" s="15" t="s">
        <v>4743</v>
      </c>
      <c r="B2355" s="7" t="s">
        <v>4744</v>
      </c>
      <c r="C2355" s="8">
        <v>50.122950819672134</v>
      </c>
      <c r="D2355" s="15">
        <v>22</v>
      </c>
      <c r="E2355" s="61">
        <f t="shared" si="36"/>
        <v>11.02704918032787</v>
      </c>
      <c r="F2355" s="9">
        <v>61.150000000000006</v>
      </c>
      <c r="G2355" s="10">
        <v>363</v>
      </c>
    </row>
    <row r="2356" spans="1:7" x14ac:dyDescent="0.25">
      <c r="A2356" s="15" t="s">
        <v>4745</v>
      </c>
      <c r="B2356" s="7" t="s">
        <v>4746</v>
      </c>
      <c r="C2356" s="8">
        <v>58.319672131147549</v>
      </c>
      <c r="D2356" s="15">
        <v>22</v>
      </c>
      <c r="E2356" s="61">
        <f t="shared" si="36"/>
        <v>12.830327868852461</v>
      </c>
      <c r="F2356" s="9">
        <v>71.150000000000006</v>
      </c>
      <c r="G2356" s="10">
        <v>363</v>
      </c>
    </row>
    <row r="2357" spans="1:7" x14ac:dyDescent="0.25">
      <c r="A2357" s="15" t="s">
        <v>4962</v>
      </c>
      <c r="B2357" s="7" t="s">
        <v>4963</v>
      </c>
      <c r="C2357" s="8">
        <v>23.729508196721316</v>
      </c>
      <c r="D2357" s="15">
        <v>22</v>
      </c>
      <c r="E2357" s="61">
        <f t="shared" si="36"/>
        <v>5.2204918032786898</v>
      </c>
      <c r="F2357" s="9">
        <v>28.950000000000003</v>
      </c>
      <c r="G2357" s="10">
        <v>363</v>
      </c>
    </row>
    <row r="2358" spans="1:7" x14ac:dyDescent="0.25">
      <c r="A2358" s="15" t="s">
        <v>6404</v>
      </c>
      <c r="B2358" s="7" t="s">
        <v>6405</v>
      </c>
      <c r="C2358" s="8">
        <v>22.377049180327869</v>
      </c>
      <c r="D2358" s="15">
        <v>22</v>
      </c>
      <c r="E2358" s="61">
        <f t="shared" si="36"/>
        <v>4.9229508196721312</v>
      </c>
      <c r="F2358" s="9">
        <v>27.3</v>
      </c>
      <c r="G2358" s="10">
        <v>363</v>
      </c>
    </row>
    <row r="2359" spans="1:7" x14ac:dyDescent="0.25">
      <c r="A2359" s="15" t="s">
        <v>8401</v>
      </c>
      <c r="B2359" s="7" t="s">
        <v>8402</v>
      </c>
      <c r="C2359" s="8">
        <v>45.122950819672127</v>
      </c>
      <c r="D2359" s="15">
        <v>22</v>
      </c>
      <c r="E2359" s="61">
        <f t="shared" si="36"/>
        <v>9.9270491803278684</v>
      </c>
      <c r="F2359" s="9">
        <v>55.05</v>
      </c>
      <c r="G2359" s="10">
        <v>363</v>
      </c>
    </row>
    <row r="2360" spans="1:7" x14ac:dyDescent="0.25">
      <c r="A2360" s="15" t="s">
        <v>6594</v>
      </c>
      <c r="B2360" s="7" t="s">
        <v>6595</v>
      </c>
      <c r="C2360" s="8">
        <v>22.418032786885249</v>
      </c>
      <c r="D2360" s="15">
        <v>22</v>
      </c>
      <c r="E2360" s="61">
        <f t="shared" si="36"/>
        <v>4.9319672131147545</v>
      </c>
      <c r="F2360" s="9">
        <v>27.35</v>
      </c>
      <c r="G2360" s="10">
        <v>364</v>
      </c>
    </row>
    <row r="2361" spans="1:7" x14ac:dyDescent="0.25">
      <c r="A2361" s="15" t="s">
        <v>6596</v>
      </c>
      <c r="B2361" s="7" t="s">
        <v>6597</v>
      </c>
      <c r="C2361" s="8">
        <v>22.418032786885249</v>
      </c>
      <c r="D2361" s="15">
        <v>22</v>
      </c>
      <c r="E2361" s="61">
        <f t="shared" si="36"/>
        <v>4.9319672131147545</v>
      </c>
      <c r="F2361" s="9">
        <v>27.35</v>
      </c>
      <c r="G2361" s="10">
        <v>364</v>
      </c>
    </row>
    <row r="2362" spans="1:7" x14ac:dyDescent="0.25">
      <c r="A2362" s="15" t="s">
        <v>6600</v>
      </c>
      <c r="B2362" s="7" t="s">
        <v>6601</v>
      </c>
      <c r="C2362" s="8">
        <v>51.680327868852466</v>
      </c>
      <c r="D2362" s="15">
        <v>22</v>
      </c>
      <c r="E2362" s="61">
        <f t="shared" si="36"/>
        <v>11.369672131147542</v>
      </c>
      <c r="F2362" s="9">
        <v>63.050000000000004</v>
      </c>
      <c r="G2362" s="10">
        <v>364</v>
      </c>
    </row>
    <row r="2363" spans="1:7" x14ac:dyDescent="0.25">
      <c r="A2363" s="15" t="s">
        <v>6602</v>
      </c>
      <c r="B2363" s="7" t="s">
        <v>6603</v>
      </c>
      <c r="C2363" s="8">
        <v>44.836065573770497</v>
      </c>
      <c r="D2363" s="15">
        <v>22</v>
      </c>
      <c r="E2363" s="61">
        <f t="shared" si="36"/>
        <v>9.863934426229509</v>
      </c>
      <c r="F2363" s="9">
        <v>54.7</v>
      </c>
      <c r="G2363" s="10">
        <v>364</v>
      </c>
    </row>
    <row r="2364" spans="1:7" x14ac:dyDescent="0.25">
      <c r="A2364" s="15" t="s">
        <v>6619</v>
      </c>
      <c r="B2364" s="7" t="s">
        <v>6620</v>
      </c>
      <c r="C2364" s="8">
        <v>31.270491803278688</v>
      </c>
      <c r="D2364" s="15">
        <v>22</v>
      </c>
      <c r="E2364" s="61">
        <f t="shared" si="36"/>
        <v>6.8795081967213116</v>
      </c>
      <c r="F2364" s="9">
        <v>38.15</v>
      </c>
      <c r="G2364" s="10">
        <v>364</v>
      </c>
    </row>
    <row r="2365" spans="1:7" x14ac:dyDescent="0.25">
      <c r="A2365" s="15" t="s">
        <v>6625</v>
      </c>
      <c r="B2365" s="7" t="s">
        <v>6626</v>
      </c>
      <c r="C2365" s="8">
        <v>22.418032786885249</v>
      </c>
      <c r="D2365" s="15">
        <v>22</v>
      </c>
      <c r="E2365" s="61">
        <f t="shared" si="36"/>
        <v>4.9319672131147545</v>
      </c>
      <c r="F2365" s="9">
        <v>27.35</v>
      </c>
      <c r="G2365" s="10">
        <v>364</v>
      </c>
    </row>
    <row r="2366" spans="1:7" x14ac:dyDescent="0.25">
      <c r="A2366" s="15" t="s">
        <v>6194</v>
      </c>
      <c r="B2366" s="7" t="s">
        <v>6195</v>
      </c>
      <c r="C2366" s="8">
        <v>18.07377049180328</v>
      </c>
      <c r="D2366" s="15">
        <v>22</v>
      </c>
      <c r="E2366" s="61">
        <f t="shared" si="36"/>
        <v>3.9762295081967216</v>
      </c>
      <c r="F2366" s="9">
        <v>22.05</v>
      </c>
      <c r="G2366" s="10">
        <v>365</v>
      </c>
    </row>
    <row r="2367" spans="1:7" x14ac:dyDescent="0.25">
      <c r="A2367" s="15" t="s">
        <v>6196</v>
      </c>
      <c r="B2367" s="7" t="s">
        <v>6197</v>
      </c>
      <c r="C2367" s="8">
        <v>24.180327868852459</v>
      </c>
      <c r="D2367" s="15">
        <v>22</v>
      </c>
      <c r="E2367" s="61">
        <f t="shared" si="36"/>
        <v>5.3196721311475406</v>
      </c>
      <c r="F2367" s="9">
        <v>29.5</v>
      </c>
      <c r="G2367" s="10">
        <v>365</v>
      </c>
    </row>
    <row r="2368" spans="1:7" x14ac:dyDescent="0.25">
      <c r="A2368" s="15" t="s">
        <v>6198</v>
      </c>
      <c r="B2368" s="7" t="s">
        <v>6199</v>
      </c>
      <c r="C2368" s="8">
        <v>55.286885245901644</v>
      </c>
      <c r="D2368" s="15">
        <v>22</v>
      </c>
      <c r="E2368" s="61">
        <f t="shared" si="36"/>
        <v>12.163114754098361</v>
      </c>
      <c r="F2368" s="9">
        <v>67.45</v>
      </c>
      <c r="G2368" s="10">
        <v>365</v>
      </c>
    </row>
    <row r="2369" spans="1:7" x14ac:dyDescent="0.25">
      <c r="A2369" s="15" t="s">
        <v>6604</v>
      </c>
      <c r="B2369" s="7" t="s">
        <v>6605</v>
      </c>
      <c r="C2369" s="8">
        <v>91.803278688524586</v>
      </c>
      <c r="D2369" s="15">
        <v>22</v>
      </c>
      <c r="E2369" s="61">
        <f t="shared" si="36"/>
        <v>20.196721311475407</v>
      </c>
      <c r="F2369" s="9">
        <v>112</v>
      </c>
      <c r="G2369" s="10">
        <v>365</v>
      </c>
    </row>
    <row r="2370" spans="1:7" x14ac:dyDescent="0.25">
      <c r="A2370" s="15" t="s">
        <v>6613</v>
      </c>
      <c r="B2370" s="7" t="s">
        <v>6614</v>
      </c>
      <c r="C2370" s="8">
        <v>48.852459016393446</v>
      </c>
      <c r="D2370" s="15">
        <v>22</v>
      </c>
      <c r="E2370" s="61">
        <f t="shared" si="36"/>
        <v>10.747540983606559</v>
      </c>
      <c r="F2370" s="9">
        <v>59.6</v>
      </c>
      <c r="G2370" s="10">
        <v>365</v>
      </c>
    </row>
    <row r="2371" spans="1:7" x14ac:dyDescent="0.25">
      <c r="A2371" s="15" t="s">
        <v>6621</v>
      </c>
      <c r="B2371" s="7" t="s">
        <v>6622</v>
      </c>
      <c r="C2371" s="8">
        <v>16.065573770491806</v>
      </c>
      <c r="D2371" s="15">
        <v>22</v>
      </c>
      <c r="E2371" s="61">
        <f t="shared" ref="E2371:E2434" si="37">C2371*(D2371/100)</f>
        <v>3.5344262295081972</v>
      </c>
      <c r="F2371" s="9">
        <v>19.600000000000001</v>
      </c>
      <c r="G2371" s="10">
        <v>365</v>
      </c>
    </row>
    <row r="2372" spans="1:7" x14ac:dyDescent="0.25">
      <c r="A2372" s="15" t="s">
        <v>6606</v>
      </c>
      <c r="B2372" s="7" t="s">
        <v>1853</v>
      </c>
      <c r="C2372" s="8">
        <v>58.770491803278695</v>
      </c>
      <c r="D2372" s="15">
        <v>22</v>
      </c>
      <c r="E2372" s="61">
        <f t="shared" si="37"/>
        <v>12.929508196721313</v>
      </c>
      <c r="F2372" s="9">
        <v>71.7</v>
      </c>
      <c r="G2372" s="10">
        <v>366</v>
      </c>
    </row>
    <row r="2373" spans="1:7" x14ac:dyDescent="0.25">
      <c r="A2373" s="15" t="s">
        <v>6611</v>
      </c>
      <c r="B2373" s="7" t="s">
        <v>6612</v>
      </c>
      <c r="C2373" s="8">
        <v>64.918032786885249</v>
      </c>
      <c r="D2373" s="15">
        <v>22</v>
      </c>
      <c r="E2373" s="61">
        <f t="shared" si="37"/>
        <v>14.281967213114754</v>
      </c>
      <c r="F2373" s="9">
        <v>79.2</v>
      </c>
      <c r="G2373" s="10">
        <v>366</v>
      </c>
    </row>
    <row r="2374" spans="1:7" x14ac:dyDescent="0.25">
      <c r="A2374" s="15" t="s">
        <v>6623</v>
      </c>
      <c r="B2374" s="7" t="s">
        <v>6624</v>
      </c>
      <c r="C2374" s="8">
        <v>55.450819672131153</v>
      </c>
      <c r="D2374" s="15">
        <v>22</v>
      </c>
      <c r="E2374" s="61">
        <f t="shared" si="37"/>
        <v>12.199180327868854</v>
      </c>
      <c r="F2374" s="9">
        <v>67.650000000000006</v>
      </c>
      <c r="G2374" s="10">
        <v>366</v>
      </c>
    </row>
    <row r="2375" spans="1:7" x14ac:dyDescent="0.25">
      <c r="A2375" s="15" t="s">
        <v>6592</v>
      </c>
      <c r="B2375" s="7" t="s">
        <v>6593</v>
      </c>
      <c r="C2375" s="8">
        <v>19.262295081967213</v>
      </c>
      <c r="D2375" s="15">
        <v>22</v>
      </c>
      <c r="E2375" s="61">
        <f t="shared" si="37"/>
        <v>4.2377049180327866</v>
      </c>
      <c r="F2375" s="9">
        <v>23.5</v>
      </c>
      <c r="G2375" s="10">
        <v>367</v>
      </c>
    </row>
    <row r="2376" spans="1:7" x14ac:dyDescent="0.25">
      <c r="A2376" s="15" t="s">
        <v>6598</v>
      </c>
      <c r="B2376" s="7" t="s">
        <v>6599</v>
      </c>
      <c r="C2376" s="8">
        <v>12.540983606557377</v>
      </c>
      <c r="D2376" s="15">
        <v>22</v>
      </c>
      <c r="E2376" s="61">
        <f t="shared" si="37"/>
        <v>2.7590163934426228</v>
      </c>
      <c r="F2376" s="9">
        <v>15.3</v>
      </c>
      <c r="G2376" s="10">
        <v>367</v>
      </c>
    </row>
    <row r="2377" spans="1:7" x14ac:dyDescent="0.25">
      <c r="A2377" s="15" t="s">
        <v>6607</v>
      </c>
      <c r="B2377" s="7" t="s">
        <v>6608</v>
      </c>
      <c r="C2377" s="8">
        <v>94.385245901639351</v>
      </c>
      <c r="D2377" s="15">
        <v>22</v>
      </c>
      <c r="E2377" s="61">
        <f t="shared" si="37"/>
        <v>20.764754098360658</v>
      </c>
      <c r="F2377" s="9">
        <v>115.15</v>
      </c>
      <c r="G2377" s="10">
        <v>367</v>
      </c>
    </row>
    <row r="2378" spans="1:7" x14ac:dyDescent="0.25">
      <c r="A2378" s="15" t="s">
        <v>6609</v>
      </c>
      <c r="B2378" s="7" t="s">
        <v>6610</v>
      </c>
      <c r="C2378" s="8">
        <v>94.385245901639351</v>
      </c>
      <c r="D2378" s="15">
        <v>22</v>
      </c>
      <c r="E2378" s="61">
        <f t="shared" si="37"/>
        <v>20.764754098360658</v>
      </c>
      <c r="F2378" s="9">
        <v>115.15</v>
      </c>
      <c r="G2378" s="10">
        <v>367</v>
      </c>
    </row>
    <row r="2379" spans="1:7" x14ac:dyDescent="0.25">
      <c r="A2379" s="15" t="s">
        <v>6617</v>
      </c>
      <c r="B2379" s="7" t="s">
        <v>6618</v>
      </c>
      <c r="C2379" s="8">
        <v>49.590163934426229</v>
      </c>
      <c r="D2379" s="15">
        <v>22</v>
      </c>
      <c r="E2379" s="61">
        <f t="shared" si="37"/>
        <v>10.909836065573771</v>
      </c>
      <c r="F2379" s="9">
        <v>60.5</v>
      </c>
      <c r="G2379" s="10">
        <v>367</v>
      </c>
    </row>
    <row r="2380" spans="1:7" x14ac:dyDescent="0.25">
      <c r="A2380" s="15" t="s">
        <v>6627</v>
      </c>
      <c r="B2380" s="7" t="s">
        <v>6628</v>
      </c>
      <c r="C2380" s="8">
        <v>18.893442622950822</v>
      </c>
      <c r="D2380" s="15">
        <v>22</v>
      </c>
      <c r="E2380" s="61">
        <f t="shared" si="37"/>
        <v>4.1565573770491806</v>
      </c>
      <c r="F2380" s="9">
        <v>23.05</v>
      </c>
      <c r="G2380" s="10">
        <v>367</v>
      </c>
    </row>
    <row r="2381" spans="1:7" x14ac:dyDescent="0.25">
      <c r="A2381" s="15" t="s">
        <v>6629</v>
      </c>
      <c r="B2381" s="7" t="s">
        <v>6630</v>
      </c>
      <c r="C2381" s="8">
        <v>18.893442622950822</v>
      </c>
      <c r="D2381" s="15">
        <v>22</v>
      </c>
      <c r="E2381" s="61">
        <f t="shared" si="37"/>
        <v>4.1565573770491806</v>
      </c>
      <c r="F2381" s="9">
        <v>23.05</v>
      </c>
      <c r="G2381" s="10">
        <v>367</v>
      </c>
    </row>
    <row r="2382" spans="1:7" x14ac:dyDescent="0.25">
      <c r="A2382" s="15" t="s">
        <v>311</v>
      </c>
      <c r="B2382" s="7" t="s">
        <v>312</v>
      </c>
      <c r="C2382" s="8">
        <v>22.909836065573774</v>
      </c>
      <c r="D2382" s="15">
        <v>22</v>
      </c>
      <c r="E2382" s="61">
        <f t="shared" si="37"/>
        <v>5.0401639344262303</v>
      </c>
      <c r="F2382" s="9">
        <v>27.950000000000003</v>
      </c>
      <c r="G2382" s="10">
        <v>368</v>
      </c>
    </row>
    <row r="2383" spans="1:7" x14ac:dyDescent="0.25">
      <c r="A2383" s="15" t="s">
        <v>1100</v>
      </c>
      <c r="B2383" s="7" t="s">
        <v>1101</v>
      </c>
      <c r="C2383" s="8">
        <v>23.11475409836066</v>
      </c>
      <c r="D2383" s="15">
        <v>22</v>
      </c>
      <c r="E2383" s="61">
        <f t="shared" si="37"/>
        <v>5.085245901639345</v>
      </c>
      <c r="F2383" s="9">
        <v>28.200000000000003</v>
      </c>
      <c r="G2383" s="10">
        <v>368</v>
      </c>
    </row>
    <row r="2384" spans="1:7" x14ac:dyDescent="0.25">
      <c r="A2384" s="15" t="s">
        <v>1194</v>
      </c>
      <c r="B2384" s="7" t="s">
        <v>1195</v>
      </c>
      <c r="C2384" s="8">
        <v>35.204918032786885</v>
      </c>
      <c r="D2384" s="15">
        <v>22</v>
      </c>
      <c r="E2384" s="61">
        <f t="shared" si="37"/>
        <v>7.7450819672131148</v>
      </c>
      <c r="F2384" s="9">
        <v>42.95</v>
      </c>
      <c r="G2384" s="10">
        <v>368</v>
      </c>
    </row>
    <row r="2385" spans="1:7" x14ac:dyDescent="0.25">
      <c r="A2385" s="15" t="s">
        <v>1218</v>
      </c>
      <c r="B2385" s="7" t="s">
        <v>1219</v>
      </c>
      <c r="C2385" s="8">
        <v>42.254098360655739</v>
      </c>
      <c r="D2385" s="15">
        <v>22</v>
      </c>
      <c r="E2385" s="61">
        <f t="shared" si="37"/>
        <v>9.2959016393442635</v>
      </c>
      <c r="F2385" s="9">
        <v>51.550000000000004</v>
      </c>
      <c r="G2385" s="10">
        <v>368</v>
      </c>
    </row>
    <row r="2386" spans="1:7" x14ac:dyDescent="0.25">
      <c r="A2386" s="15" t="s">
        <v>3495</v>
      </c>
      <c r="B2386" s="7" t="s">
        <v>3496</v>
      </c>
      <c r="C2386" s="8">
        <v>19.672131147540984</v>
      </c>
      <c r="D2386" s="15">
        <v>22</v>
      </c>
      <c r="E2386" s="61">
        <f t="shared" si="37"/>
        <v>4.3278688524590168</v>
      </c>
      <c r="F2386" s="9">
        <v>24</v>
      </c>
      <c r="G2386" s="10">
        <v>368</v>
      </c>
    </row>
    <row r="2387" spans="1:7" x14ac:dyDescent="0.25">
      <c r="A2387" s="15" t="s">
        <v>3790</v>
      </c>
      <c r="B2387" s="7" t="s">
        <v>3791</v>
      </c>
      <c r="C2387" s="8">
        <v>18.770491803278691</v>
      </c>
      <c r="D2387" s="15">
        <v>22</v>
      </c>
      <c r="E2387" s="61">
        <f t="shared" si="37"/>
        <v>4.1295081967213125</v>
      </c>
      <c r="F2387" s="9">
        <v>22.900000000000002</v>
      </c>
      <c r="G2387" s="10">
        <v>368</v>
      </c>
    </row>
    <row r="2388" spans="1:7" x14ac:dyDescent="0.25">
      <c r="A2388" s="15" t="s">
        <v>4373</v>
      </c>
      <c r="B2388" s="7" t="s">
        <v>4374</v>
      </c>
      <c r="C2388" s="8">
        <v>25.778688524590166</v>
      </c>
      <c r="D2388" s="15">
        <v>22</v>
      </c>
      <c r="E2388" s="61">
        <f t="shared" si="37"/>
        <v>5.6713114754098362</v>
      </c>
      <c r="F2388" s="9">
        <v>31.450000000000003</v>
      </c>
      <c r="G2388" s="10">
        <v>368</v>
      </c>
    </row>
    <row r="2389" spans="1:7" x14ac:dyDescent="0.25">
      <c r="A2389" s="15" t="s">
        <v>6615</v>
      </c>
      <c r="B2389" s="7" t="s">
        <v>6616</v>
      </c>
      <c r="C2389" s="8">
        <v>40.122950819672134</v>
      </c>
      <c r="D2389" s="15">
        <v>22</v>
      </c>
      <c r="E2389" s="61">
        <f t="shared" si="37"/>
        <v>8.8270491803278688</v>
      </c>
      <c r="F2389" s="9">
        <v>48.95</v>
      </c>
      <c r="G2389" s="10">
        <v>368</v>
      </c>
    </row>
    <row r="2390" spans="1:7" x14ac:dyDescent="0.25">
      <c r="A2390" s="15" t="s">
        <v>1082</v>
      </c>
      <c r="B2390" s="7" t="s">
        <v>1083</v>
      </c>
      <c r="C2390" s="8">
        <v>16.680327868852462</v>
      </c>
      <c r="D2390" s="15">
        <v>22</v>
      </c>
      <c r="E2390" s="61">
        <f t="shared" si="37"/>
        <v>3.6696721311475415</v>
      </c>
      <c r="F2390" s="9">
        <v>20.350000000000001</v>
      </c>
      <c r="G2390" s="10">
        <v>369</v>
      </c>
    </row>
    <row r="2391" spans="1:7" x14ac:dyDescent="0.25">
      <c r="A2391" s="15" t="s">
        <v>1143</v>
      </c>
      <c r="B2391" s="7" t="s">
        <v>1144</v>
      </c>
      <c r="C2391" s="8">
        <v>81.8032786885246</v>
      </c>
      <c r="D2391" s="15">
        <v>22</v>
      </c>
      <c r="E2391" s="61">
        <f t="shared" si="37"/>
        <v>17.996721311475412</v>
      </c>
      <c r="F2391" s="9">
        <v>99.800000000000011</v>
      </c>
      <c r="G2391" s="10">
        <v>369</v>
      </c>
    </row>
    <row r="2392" spans="1:7" x14ac:dyDescent="0.25">
      <c r="A2392" s="15" t="s">
        <v>6380</v>
      </c>
      <c r="B2392" s="7" t="s">
        <v>6381</v>
      </c>
      <c r="C2392" s="8">
        <v>92.049180327868868</v>
      </c>
      <c r="D2392" s="15">
        <v>22</v>
      </c>
      <c r="E2392" s="61">
        <f t="shared" si="37"/>
        <v>20.250819672131151</v>
      </c>
      <c r="F2392" s="9">
        <v>112.30000000000001</v>
      </c>
      <c r="G2392" s="10">
        <v>369</v>
      </c>
    </row>
    <row r="2393" spans="1:7" x14ac:dyDescent="0.25">
      <c r="A2393" s="15" t="s">
        <v>6382</v>
      </c>
      <c r="B2393" s="7" t="s">
        <v>6383</v>
      </c>
      <c r="C2393" s="8">
        <v>71.598360655737707</v>
      </c>
      <c r="D2393" s="15">
        <v>22</v>
      </c>
      <c r="E2393" s="61">
        <f t="shared" si="37"/>
        <v>15.751639344262296</v>
      </c>
      <c r="F2393" s="9">
        <v>87.350000000000009</v>
      </c>
      <c r="G2393" s="10">
        <v>369</v>
      </c>
    </row>
    <row r="2394" spans="1:7" x14ac:dyDescent="0.25">
      <c r="A2394" s="15" t="s">
        <v>6410</v>
      </c>
      <c r="B2394" s="7" t="s">
        <v>6411</v>
      </c>
      <c r="C2394" s="8">
        <v>19.139344262295083</v>
      </c>
      <c r="D2394" s="15">
        <v>22</v>
      </c>
      <c r="E2394" s="61">
        <f t="shared" si="37"/>
        <v>4.2106557377049185</v>
      </c>
      <c r="F2394" s="9">
        <v>23.35</v>
      </c>
      <c r="G2394" s="10">
        <v>369</v>
      </c>
    </row>
    <row r="2395" spans="1:7" x14ac:dyDescent="0.25">
      <c r="A2395" s="15" t="s">
        <v>6536</v>
      </c>
      <c r="B2395" s="7" t="s">
        <v>6537</v>
      </c>
      <c r="C2395" s="8">
        <v>92.049180327868868</v>
      </c>
      <c r="D2395" s="15">
        <v>22</v>
      </c>
      <c r="E2395" s="61">
        <f t="shared" si="37"/>
        <v>20.250819672131151</v>
      </c>
      <c r="F2395" s="9">
        <v>112.30000000000001</v>
      </c>
      <c r="G2395" s="10">
        <v>369</v>
      </c>
    </row>
    <row r="2396" spans="1:7" x14ac:dyDescent="0.25">
      <c r="A2396" s="15" t="s">
        <v>3377</v>
      </c>
      <c r="B2396" s="7" t="s">
        <v>3378</v>
      </c>
      <c r="C2396" s="8">
        <v>46.024590163934434</v>
      </c>
      <c r="D2396" s="15">
        <v>22</v>
      </c>
      <c r="E2396" s="61">
        <f t="shared" si="37"/>
        <v>10.125409836065575</v>
      </c>
      <c r="F2396" s="9">
        <v>56.150000000000006</v>
      </c>
      <c r="G2396" s="10">
        <v>370</v>
      </c>
    </row>
    <row r="2397" spans="1:7" x14ac:dyDescent="0.25">
      <c r="A2397" s="15" t="s">
        <v>4382</v>
      </c>
      <c r="B2397" s="7" t="s">
        <v>4383</v>
      </c>
      <c r="C2397" s="8">
        <v>23.52459016393443</v>
      </c>
      <c r="D2397" s="15">
        <v>22</v>
      </c>
      <c r="E2397" s="61">
        <f t="shared" si="37"/>
        <v>5.1754098360655751</v>
      </c>
      <c r="F2397" s="9">
        <v>28.700000000000003</v>
      </c>
      <c r="G2397" s="10">
        <v>370</v>
      </c>
    </row>
    <row r="2398" spans="1:7" x14ac:dyDescent="0.25">
      <c r="A2398" s="15" t="s">
        <v>4406</v>
      </c>
      <c r="B2398" s="7" t="s">
        <v>4407</v>
      </c>
      <c r="C2398" s="8">
        <v>46.024590163934434</v>
      </c>
      <c r="D2398" s="15">
        <v>22</v>
      </c>
      <c r="E2398" s="61">
        <f t="shared" si="37"/>
        <v>10.125409836065575</v>
      </c>
      <c r="F2398" s="9">
        <v>56.150000000000006</v>
      </c>
      <c r="G2398" s="10">
        <v>370</v>
      </c>
    </row>
    <row r="2399" spans="1:7" x14ac:dyDescent="0.25">
      <c r="A2399" s="15" t="s">
        <v>907</v>
      </c>
      <c r="B2399" s="7" t="s">
        <v>908</v>
      </c>
      <c r="C2399" s="8">
        <v>4.3852459016393448</v>
      </c>
      <c r="D2399" s="15">
        <v>22</v>
      </c>
      <c r="E2399" s="61">
        <f t="shared" si="37"/>
        <v>0.96475409836065584</v>
      </c>
      <c r="F2399" s="9">
        <v>5.3500000000000005</v>
      </c>
      <c r="G2399" s="10">
        <v>371</v>
      </c>
    </row>
    <row r="2400" spans="1:7" x14ac:dyDescent="0.25">
      <c r="A2400" s="15" t="s">
        <v>911</v>
      </c>
      <c r="B2400" s="7" t="s">
        <v>912</v>
      </c>
      <c r="C2400" s="8">
        <v>6.0245901639344268</v>
      </c>
      <c r="D2400" s="15">
        <v>22</v>
      </c>
      <c r="E2400" s="61">
        <f t="shared" si="37"/>
        <v>1.3254098360655739</v>
      </c>
      <c r="F2400" s="9">
        <v>7.3500000000000005</v>
      </c>
      <c r="G2400" s="10">
        <v>371</v>
      </c>
    </row>
    <row r="2401" spans="1:7" x14ac:dyDescent="0.25">
      <c r="A2401" s="15" t="s">
        <v>913</v>
      </c>
      <c r="B2401" s="7" t="s">
        <v>914</v>
      </c>
      <c r="C2401" s="8">
        <v>8.4426229508196737</v>
      </c>
      <c r="D2401" s="15">
        <v>22</v>
      </c>
      <c r="E2401" s="61">
        <f t="shared" si="37"/>
        <v>1.8573770491803283</v>
      </c>
      <c r="F2401" s="9">
        <v>10.3</v>
      </c>
      <c r="G2401" s="10">
        <v>371</v>
      </c>
    </row>
    <row r="2402" spans="1:7" x14ac:dyDescent="0.25">
      <c r="A2402" s="15" t="s">
        <v>1414</v>
      </c>
      <c r="B2402" s="7" t="s">
        <v>1415</v>
      </c>
      <c r="C2402" s="8">
        <v>16.434426229508198</v>
      </c>
      <c r="D2402" s="15">
        <v>22</v>
      </c>
      <c r="E2402" s="61">
        <f t="shared" si="37"/>
        <v>3.6155737704918036</v>
      </c>
      <c r="F2402" s="9">
        <v>20.05</v>
      </c>
      <c r="G2402" s="10">
        <v>371</v>
      </c>
    </row>
    <row r="2403" spans="1:7" x14ac:dyDescent="0.25">
      <c r="A2403" s="15" t="s">
        <v>1416</v>
      </c>
      <c r="B2403" s="7" t="s">
        <v>1417</v>
      </c>
      <c r="C2403" s="8">
        <v>13.237704918032788</v>
      </c>
      <c r="D2403" s="15">
        <v>22</v>
      </c>
      <c r="E2403" s="61">
        <f t="shared" si="37"/>
        <v>2.9122950819672133</v>
      </c>
      <c r="F2403" s="9">
        <v>16.150000000000002</v>
      </c>
      <c r="G2403" s="10">
        <v>371</v>
      </c>
    </row>
    <row r="2404" spans="1:7" x14ac:dyDescent="0.25">
      <c r="A2404" s="15" t="s">
        <v>3271</v>
      </c>
      <c r="B2404" s="7" t="s">
        <v>3272</v>
      </c>
      <c r="C2404" s="8">
        <v>71.55</v>
      </c>
      <c r="D2404" s="15">
        <v>22</v>
      </c>
      <c r="E2404" s="61">
        <f t="shared" si="37"/>
        <v>15.741</v>
      </c>
      <c r="F2404" s="9">
        <v>87.290999999999997</v>
      </c>
      <c r="G2404" s="10">
        <v>371</v>
      </c>
    </row>
    <row r="2405" spans="1:7" x14ac:dyDescent="0.25">
      <c r="A2405" s="15" t="s">
        <v>6212</v>
      </c>
      <c r="B2405" s="7" t="s">
        <v>6213</v>
      </c>
      <c r="C2405" s="8">
        <v>10.139344262295081</v>
      </c>
      <c r="D2405" s="15">
        <v>22</v>
      </c>
      <c r="E2405" s="61">
        <f t="shared" si="37"/>
        <v>2.2306557377049177</v>
      </c>
      <c r="F2405" s="9">
        <v>12.37</v>
      </c>
      <c r="G2405" s="10">
        <v>371</v>
      </c>
    </row>
    <row r="2406" spans="1:7" x14ac:dyDescent="0.25">
      <c r="A2406" s="15" t="s">
        <v>6214</v>
      </c>
      <c r="B2406" s="7" t="s">
        <v>6215</v>
      </c>
      <c r="C2406" s="8">
        <v>32.295081967213122</v>
      </c>
      <c r="D2406" s="15">
        <v>22</v>
      </c>
      <c r="E2406" s="61">
        <f t="shared" si="37"/>
        <v>7.1049180327868866</v>
      </c>
      <c r="F2406" s="9">
        <v>39.400000000000006</v>
      </c>
      <c r="G2406" s="10">
        <v>371</v>
      </c>
    </row>
    <row r="2407" spans="1:7" x14ac:dyDescent="0.25">
      <c r="A2407" s="15" t="s">
        <v>7390</v>
      </c>
      <c r="B2407" s="7" t="s">
        <v>7391</v>
      </c>
      <c r="C2407" s="8">
        <v>98.811475409836078</v>
      </c>
      <c r="D2407" s="15">
        <v>22</v>
      </c>
      <c r="E2407" s="61">
        <f t="shared" si="37"/>
        <v>21.738524590163937</v>
      </c>
      <c r="F2407" s="9">
        <v>120.55000000000001</v>
      </c>
      <c r="G2407" s="10">
        <v>371</v>
      </c>
    </row>
    <row r="2408" spans="1:7" x14ac:dyDescent="0.25">
      <c r="A2408" s="15" t="s">
        <v>7748</v>
      </c>
      <c r="B2408" s="7" t="s">
        <v>7749</v>
      </c>
      <c r="C2408" s="8">
        <v>31.311475409836067</v>
      </c>
      <c r="D2408" s="15">
        <v>22</v>
      </c>
      <c r="E2408" s="61">
        <f t="shared" si="37"/>
        <v>6.8885245901639349</v>
      </c>
      <c r="F2408" s="9">
        <v>38.200000000000003</v>
      </c>
      <c r="G2408" s="10">
        <v>371</v>
      </c>
    </row>
    <row r="2409" spans="1:7" x14ac:dyDescent="0.25">
      <c r="A2409" s="15" t="s">
        <v>3478</v>
      </c>
      <c r="B2409" s="7" t="s">
        <v>3479</v>
      </c>
      <c r="C2409" s="8">
        <v>15.614754098360656</v>
      </c>
      <c r="D2409" s="15">
        <v>22</v>
      </c>
      <c r="E2409" s="61">
        <f t="shared" si="37"/>
        <v>3.4352459016393442</v>
      </c>
      <c r="F2409" s="9">
        <v>19.05</v>
      </c>
      <c r="G2409" s="10">
        <v>372</v>
      </c>
    </row>
    <row r="2410" spans="1:7" x14ac:dyDescent="0.25">
      <c r="A2410" s="15" t="s">
        <v>4640</v>
      </c>
      <c r="B2410" s="7" t="s">
        <v>4641</v>
      </c>
      <c r="C2410" s="8">
        <v>25.901639344262296</v>
      </c>
      <c r="D2410" s="15">
        <v>22</v>
      </c>
      <c r="E2410" s="61">
        <f t="shared" si="37"/>
        <v>5.6983606557377051</v>
      </c>
      <c r="F2410" s="9">
        <v>31.6</v>
      </c>
      <c r="G2410" s="10">
        <v>372</v>
      </c>
    </row>
    <row r="2411" spans="1:7" x14ac:dyDescent="0.25">
      <c r="A2411" s="15" t="s">
        <v>4855</v>
      </c>
      <c r="B2411" s="7" t="s">
        <v>4856</v>
      </c>
      <c r="C2411" s="8">
        <v>29.754098360655735</v>
      </c>
      <c r="D2411" s="15">
        <v>22</v>
      </c>
      <c r="E2411" s="61">
        <f t="shared" si="37"/>
        <v>6.5459016393442617</v>
      </c>
      <c r="F2411" s="9">
        <v>36.299999999999997</v>
      </c>
      <c r="G2411" s="10">
        <v>372</v>
      </c>
    </row>
    <row r="2412" spans="1:7" x14ac:dyDescent="0.25">
      <c r="A2412" s="15" t="s">
        <v>6440</v>
      </c>
      <c r="B2412" s="7" t="s">
        <v>6441</v>
      </c>
      <c r="C2412" s="8">
        <v>13.319672131147541</v>
      </c>
      <c r="D2412" s="15">
        <v>22</v>
      </c>
      <c r="E2412" s="61">
        <f t="shared" si="37"/>
        <v>2.930327868852459</v>
      </c>
      <c r="F2412" s="9">
        <v>16.25</v>
      </c>
      <c r="G2412" s="10">
        <v>372</v>
      </c>
    </row>
    <row r="2413" spans="1:7" x14ac:dyDescent="0.25">
      <c r="A2413" s="15" t="s">
        <v>6846</v>
      </c>
      <c r="B2413" s="7" t="s">
        <v>6847</v>
      </c>
      <c r="C2413" s="8">
        <v>25.901639344262296</v>
      </c>
      <c r="D2413" s="15">
        <v>22</v>
      </c>
      <c r="E2413" s="61">
        <f t="shared" si="37"/>
        <v>5.6983606557377051</v>
      </c>
      <c r="F2413" s="9">
        <v>31.6</v>
      </c>
      <c r="G2413" s="10">
        <v>372</v>
      </c>
    </row>
    <row r="2414" spans="1:7" x14ac:dyDescent="0.25">
      <c r="A2414" s="15" t="s">
        <v>3386</v>
      </c>
      <c r="B2414" s="7" t="s">
        <v>3387</v>
      </c>
      <c r="C2414" s="8">
        <v>14.71311475409836</v>
      </c>
      <c r="D2414" s="15">
        <v>22</v>
      </c>
      <c r="E2414" s="61">
        <f t="shared" si="37"/>
        <v>3.2368852459016391</v>
      </c>
      <c r="F2414" s="9">
        <v>17.95</v>
      </c>
      <c r="G2414" s="10">
        <v>373</v>
      </c>
    </row>
    <row r="2415" spans="1:7" x14ac:dyDescent="0.25">
      <c r="A2415" s="15" t="s">
        <v>3470</v>
      </c>
      <c r="B2415" s="7" t="s">
        <v>3471</v>
      </c>
      <c r="C2415" s="8">
        <v>26.024590163934427</v>
      </c>
      <c r="D2415" s="15">
        <v>22</v>
      </c>
      <c r="E2415" s="61">
        <f t="shared" si="37"/>
        <v>5.7254098360655741</v>
      </c>
      <c r="F2415" s="9">
        <v>31.75</v>
      </c>
      <c r="G2415" s="10">
        <v>373</v>
      </c>
    </row>
    <row r="2416" spans="1:7" x14ac:dyDescent="0.25">
      <c r="A2416" s="15" t="s">
        <v>3472</v>
      </c>
      <c r="B2416" s="7" t="s">
        <v>3473</v>
      </c>
      <c r="C2416" s="8">
        <v>32.131147540983612</v>
      </c>
      <c r="D2416" s="15">
        <v>22</v>
      </c>
      <c r="E2416" s="61">
        <f t="shared" si="37"/>
        <v>7.0688524590163944</v>
      </c>
      <c r="F2416" s="9">
        <v>39.200000000000003</v>
      </c>
      <c r="G2416" s="10">
        <v>373</v>
      </c>
    </row>
    <row r="2417" spans="1:7" x14ac:dyDescent="0.25">
      <c r="A2417" s="15" t="s">
        <v>3798</v>
      </c>
      <c r="B2417" s="7" t="s">
        <v>3799</v>
      </c>
      <c r="C2417" s="8">
        <v>16.311475409836067</v>
      </c>
      <c r="D2417" s="15">
        <v>22</v>
      </c>
      <c r="E2417" s="61">
        <f t="shared" si="37"/>
        <v>3.5885245901639347</v>
      </c>
      <c r="F2417" s="9">
        <v>19.900000000000002</v>
      </c>
      <c r="G2417" s="10">
        <v>373</v>
      </c>
    </row>
    <row r="2418" spans="1:7" x14ac:dyDescent="0.25">
      <c r="A2418" s="15" t="s">
        <v>4514</v>
      </c>
      <c r="B2418" s="7" t="s">
        <v>4515</v>
      </c>
      <c r="C2418" s="8">
        <v>37.540983606557383</v>
      </c>
      <c r="D2418" s="15">
        <v>22</v>
      </c>
      <c r="E2418" s="61">
        <f t="shared" si="37"/>
        <v>8.2590163934426251</v>
      </c>
      <c r="F2418" s="9">
        <v>45.800000000000004</v>
      </c>
      <c r="G2418" s="10">
        <v>373</v>
      </c>
    </row>
    <row r="2419" spans="1:7" x14ac:dyDescent="0.25">
      <c r="A2419" s="15" t="s">
        <v>6532</v>
      </c>
      <c r="B2419" s="7" t="s">
        <v>6533</v>
      </c>
      <c r="C2419" s="8">
        <v>25.57377049180328</v>
      </c>
      <c r="D2419" s="15">
        <v>22</v>
      </c>
      <c r="E2419" s="61">
        <f t="shared" si="37"/>
        <v>5.6262295081967215</v>
      </c>
      <c r="F2419" s="9">
        <v>31.200000000000003</v>
      </c>
      <c r="G2419" s="10">
        <v>373</v>
      </c>
    </row>
    <row r="2420" spans="1:7" x14ac:dyDescent="0.25">
      <c r="A2420" s="15" t="s">
        <v>7344</v>
      </c>
      <c r="B2420" s="7" t="s">
        <v>2987</v>
      </c>
      <c r="C2420" s="8">
        <v>12.090163934426229</v>
      </c>
      <c r="D2420" s="15">
        <v>22</v>
      </c>
      <c r="E2420" s="61">
        <f t="shared" si="37"/>
        <v>2.6598360655737703</v>
      </c>
      <c r="F2420" s="9">
        <v>14.75</v>
      </c>
      <c r="G2420" s="10">
        <v>373</v>
      </c>
    </row>
    <row r="2421" spans="1:7" x14ac:dyDescent="0.25">
      <c r="A2421" s="15" t="s">
        <v>8166</v>
      </c>
      <c r="B2421" s="7" t="s">
        <v>8167</v>
      </c>
      <c r="C2421" s="8">
        <v>13.401639344262296</v>
      </c>
      <c r="D2421" s="15">
        <v>22</v>
      </c>
      <c r="E2421" s="61">
        <f t="shared" si="37"/>
        <v>2.9483606557377051</v>
      </c>
      <c r="F2421" s="9">
        <v>16.350000000000001</v>
      </c>
      <c r="G2421" s="10">
        <v>373</v>
      </c>
    </row>
    <row r="2422" spans="1:7" x14ac:dyDescent="0.25">
      <c r="A2422" s="15" t="s">
        <v>305</v>
      </c>
      <c r="B2422" s="7" t="s">
        <v>306</v>
      </c>
      <c r="C2422" s="14">
        <v>9.18</v>
      </c>
      <c r="D2422" s="15">
        <v>22</v>
      </c>
      <c r="E2422" s="61">
        <f t="shared" si="37"/>
        <v>2.0196000000000001</v>
      </c>
      <c r="F2422" s="9">
        <v>11.1996</v>
      </c>
      <c r="G2422" s="10">
        <v>374</v>
      </c>
    </row>
    <row r="2423" spans="1:7" x14ac:dyDescent="0.25">
      <c r="A2423" s="15" t="s">
        <v>1795</v>
      </c>
      <c r="B2423" s="7" t="s">
        <v>3388</v>
      </c>
      <c r="C2423" s="8">
        <v>112.54098360655739</v>
      </c>
      <c r="D2423" s="15">
        <v>22</v>
      </c>
      <c r="E2423" s="61">
        <f t="shared" si="37"/>
        <v>24.759016393442625</v>
      </c>
      <c r="F2423" s="9">
        <v>137.30000000000001</v>
      </c>
      <c r="G2423" s="10">
        <v>374</v>
      </c>
    </row>
    <row r="2424" spans="1:7" x14ac:dyDescent="0.25">
      <c r="A2424" s="15" t="s">
        <v>4404</v>
      </c>
      <c r="B2424" s="7" t="s">
        <v>4405</v>
      </c>
      <c r="C2424" s="8">
        <v>9.754098360655739</v>
      </c>
      <c r="D2424" s="15">
        <v>22</v>
      </c>
      <c r="E2424" s="61">
        <f t="shared" si="37"/>
        <v>2.1459016393442627</v>
      </c>
      <c r="F2424" s="9">
        <v>11.9</v>
      </c>
      <c r="G2424" s="10">
        <v>374</v>
      </c>
    </row>
    <row r="2425" spans="1:7" x14ac:dyDescent="0.25">
      <c r="A2425" s="15" t="s">
        <v>4421</v>
      </c>
      <c r="B2425" s="7" t="s">
        <v>4422</v>
      </c>
      <c r="C2425" s="8">
        <v>9.754098360655739</v>
      </c>
      <c r="D2425" s="15">
        <v>22</v>
      </c>
      <c r="E2425" s="61">
        <f t="shared" si="37"/>
        <v>2.1459016393442627</v>
      </c>
      <c r="F2425" s="9">
        <v>11.9</v>
      </c>
      <c r="G2425" s="10">
        <v>374</v>
      </c>
    </row>
    <row r="2426" spans="1:7" x14ac:dyDescent="0.25">
      <c r="A2426" s="15" t="s">
        <v>4636</v>
      </c>
      <c r="B2426" s="7" t="s">
        <v>4637</v>
      </c>
      <c r="C2426" s="8">
        <v>44.426229508196727</v>
      </c>
      <c r="D2426" s="15">
        <v>22</v>
      </c>
      <c r="E2426" s="61">
        <f t="shared" si="37"/>
        <v>9.7737704918032797</v>
      </c>
      <c r="F2426" s="9">
        <v>54.2</v>
      </c>
      <c r="G2426" s="10">
        <v>374</v>
      </c>
    </row>
    <row r="2427" spans="1:7" x14ac:dyDescent="0.25">
      <c r="A2427" s="15" t="s">
        <v>4638</v>
      </c>
      <c r="B2427" s="7" t="s">
        <v>4639</v>
      </c>
      <c r="C2427" s="8">
        <v>13.278688524590164</v>
      </c>
      <c r="D2427" s="15">
        <v>22</v>
      </c>
      <c r="E2427" s="61">
        <f t="shared" si="37"/>
        <v>2.9213114754098362</v>
      </c>
      <c r="F2427" s="9">
        <v>16.2</v>
      </c>
      <c r="G2427" s="10">
        <v>374</v>
      </c>
    </row>
    <row r="2428" spans="1:7" x14ac:dyDescent="0.25">
      <c r="A2428" s="15" t="s">
        <v>8351</v>
      </c>
      <c r="B2428" s="7" t="s">
        <v>8352</v>
      </c>
      <c r="C2428" s="8">
        <v>12.090163934426229</v>
      </c>
      <c r="D2428" s="15">
        <v>22</v>
      </c>
      <c r="E2428" s="61">
        <f t="shared" si="37"/>
        <v>2.6598360655737703</v>
      </c>
      <c r="F2428" s="9">
        <v>14.75</v>
      </c>
      <c r="G2428" s="10">
        <v>374</v>
      </c>
    </row>
    <row r="2429" spans="1:7" x14ac:dyDescent="0.25">
      <c r="A2429" s="15" t="s">
        <v>3449</v>
      </c>
      <c r="B2429" s="7" t="s">
        <v>3450</v>
      </c>
      <c r="C2429" s="8">
        <v>21.680327868852462</v>
      </c>
      <c r="D2429" s="15">
        <v>22</v>
      </c>
      <c r="E2429" s="61">
        <f t="shared" si="37"/>
        <v>4.7696721311475416</v>
      </c>
      <c r="F2429" s="9">
        <v>26.450000000000003</v>
      </c>
      <c r="G2429" s="10">
        <v>375</v>
      </c>
    </row>
    <row r="2430" spans="1:7" x14ac:dyDescent="0.25">
      <c r="A2430" s="15" t="s">
        <v>3794</v>
      </c>
      <c r="B2430" s="7" t="s">
        <v>3795</v>
      </c>
      <c r="C2430" s="8">
        <v>10.000000000000002</v>
      </c>
      <c r="D2430" s="15">
        <v>22</v>
      </c>
      <c r="E2430" s="61">
        <f t="shared" si="37"/>
        <v>2.2000000000000006</v>
      </c>
      <c r="F2430" s="9">
        <v>12.200000000000001</v>
      </c>
      <c r="G2430" s="10">
        <v>375</v>
      </c>
    </row>
    <row r="2431" spans="1:7" x14ac:dyDescent="0.25">
      <c r="A2431" s="15" t="s">
        <v>6928</v>
      </c>
      <c r="B2431" s="7" t="s">
        <v>6929</v>
      </c>
      <c r="C2431" s="8">
        <v>4.9180000000000001</v>
      </c>
      <c r="D2431" s="15">
        <v>22</v>
      </c>
      <c r="E2431" s="61">
        <f t="shared" si="37"/>
        <v>1.08196</v>
      </c>
      <c r="F2431" s="9">
        <v>5.9999599999999997</v>
      </c>
      <c r="G2431" s="10">
        <v>375</v>
      </c>
    </row>
    <row r="2432" spans="1:7" x14ac:dyDescent="0.25">
      <c r="A2432" s="15" t="s">
        <v>6930</v>
      </c>
      <c r="B2432" s="7" t="s">
        <v>6931</v>
      </c>
      <c r="C2432" s="8">
        <v>6.1070000000000002</v>
      </c>
      <c r="D2432" s="15">
        <v>22</v>
      </c>
      <c r="E2432" s="61">
        <f t="shared" si="37"/>
        <v>1.34354</v>
      </c>
      <c r="F2432" s="9">
        <v>7.4505400000000002</v>
      </c>
      <c r="G2432" s="10">
        <v>375</v>
      </c>
    </row>
    <row r="2433" spans="1:7" x14ac:dyDescent="0.25">
      <c r="A2433" s="15" t="s">
        <v>7692</v>
      </c>
      <c r="B2433" s="7" t="s">
        <v>7693</v>
      </c>
      <c r="C2433" s="8">
        <v>2.2950819672131151</v>
      </c>
      <c r="D2433" s="15">
        <v>22</v>
      </c>
      <c r="E2433" s="61">
        <f t="shared" si="37"/>
        <v>0.5049180327868853</v>
      </c>
      <c r="F2433" s="9">
        <v>2.8000000000000003</v>
      </c>
      <c r="G2433" s="10">
        <v>375</v>
      </c>
    </row>
    <row r="2434" spans="1:7" x14ac:dyDescent="0.25">
      <c r="A2434" s="15" t="s">
        <v>7758</v>
      </c>
      <c r="B2434" s="7" t="s">
        <v>7759</v>
      </c>
      <c r="C2434" s="8">
        <v>8.0739999999999998</v>
      </c>
      <c r="D2434" s="15">
        <v>22</v>
      </c>
      <c r="E2434" s="61">
        <f t="shared" si="37"/>
        <v>1.7762800000000001</v>
      </c>
      <c r="F2434" s="9">
        <v>9.8502799999999997</v>
      </c>
      <c r="G2434" s="10">
        <v>375</v>
      </c>
    </row>
    <row r="2435" spans="1:7" x14ac:dyDescent="0.25">
      <c r="A2435" s="15" t="s">
        <v>8264</v>
      </c>
      <c r="B2435" s="7" t="s">
        <v>8265</v>
      </c>
      <c r="C2435" s="8">
        <v>5.0410000000000004</v>
      </c>
      <c r="D2435" s="15">
        <v>22</v>
      </c>
      <c r="E2435" s="61">
        <f t="shared" ref="E2435:E2498" si="38">C2435*(D2435/100)</f>
        <v>1.1090200000000001</v>
      </c>
      <c r="F2435" s="9">
        <v>6.1500200000000005</v>
      </c>
      <c r="G2435" s="10">
        <v>375</v>
      </c>
    </row>
    <row r="2436" spans="1:7" x14ac:dyDescent="0.25">
      <c r="A2436" s="15" t="s">
        <v>8349</v>
      </c>
      <c r="B2436" s="7" t="s">
        <v>8350</v>
      </c>
      <c r="C2436" s="8">
        <v>16.475409836065577</v>
      </c>
      <c r="D2436" s="15">
        <v>22</v>
      </c>
      <c r="E2436" s="61">
        <f t="shared" si="38"/>
        <v>3.6245901639344269</v>
      </c>
      <c r="F2436" s="9">
        <v>20.100000000000001</v>
      </c>
      <c r="G2436" s="10">
        <v>375</v>
      </c>
    </row>
    <row r="2437" spans="1:7" x14ac:dyDescent="0.25">
      <c r="A2437" s="15" t="s">
        <v>2908</v>
      </c>
      <c r="B2437" s="7" t="s">
        <v>2909</v>
      </c>
      <c r="C2437" s="8">
        <v>14.262295081967215</v>
      </c>
      <c r="D2437" s="15">
        <v>22</v>
      </c>
      <c r="E2437" s="61">
        <f t="shared" si="38"/>
        <v>3.1377049180327874</v>
      </c>
      <c r="F2437" s="9">
        <v>17.400000000000002</v>
      </c>
      <c r="G2437" s="10">
        <v>376</v>
      </c>
    </row>
    <row r="2438" spans="1:7" x14ac:dyDescent="0.25">
      <c r="A2438" s="15" t="s">
        <v>2910</v>
      </c>
      <c r="B2438" s="7" t="s">
        <v>2911</v>
      </c>
      <c r="C2438" s="8">
        <v>14.262295081967215</v>
      </c>
      <c r="D2438" s="15">
        <v>22</v>
      </c>
      <c r="E2438" s="61">
        <f t="shared" si="38"/>
        <v>3.1377049180327874</v>
      </c>
      <c r="F2438" s="9">
        <v>17.400000000000002</v>
      </c>
      <c r="G2438" s="10">
        <v>376</v>
      </c>
    </row>
    <row r="2439" spans="1:7" x14ac:dyDescent="0.25">
      <c r="A2439" s="15" t="s">
        <v>2912</v>
      </c>
      <c r="B2439" s="7" t="s">
        <v>2913</v>
      </c>
      <c r="C2439" s="8">
        <v>14.262295081967215</v>
      </c>
      <c r="D2439" s="15">
        <v>22</v>
      </c>
      <c r="E2439" s="61">
        <f t="shared" si="38"/>
        <v>3.1377049180327874</v>
      </c>
      <c r="F2439" s="9">
        <v>17.400000000000002</v>
      </c>
      <c r="G2439" s="10">
        <v>376</v>
      </c>
    </row>
    <row r="2440" spans="1:7" x14ac:dyDescent="0.25">
      <c r="A2440" s="15" t="s">
        <v>3796</v>
      </c>
      <c r="B2440" s="7" t="s">
        <v>3797</v>
      </c>
      <c r="C2440" s="8">
        <v>9.754098360655739</v>
      </c>
      <c r="D2440" s="15">
        <v>22</v>
      </c>
      <c r="E2440" s="61">
        <f t="shared" si="38"/>
        <v>2.1459016393442627</v>
      </c>
      <c r="F2440" s="9">
        <v>11.9</v>
      </c>
      <c r="G2440" s="10">
        <v>376</v>
      </c>
    </row>
    <row r="2441" spans="1:7" x14ac:dyDescent="0.25">
      <c r="A2441" s="15" t="s">
        <v>4487</v>
      </c>
      <c r="B2441" s="7" t="s">
        <v>4488</v>
      </c>
      <c r="C2441" s="8">
        <v>64.549180327868854</v>
      </c>
      <c r="D2441" s="15">
        <v>22</v>
      </c>
      <c r="E2441" s="61">
        <f t="shared" si="38"/>
        <v>14.200819672131148</v>
      </c>
      <c r="F2441" s="9">
        <v>78.75</v>
      </c>
      <c r="G2441" s="10">
        <v>376</v>
      </c>
    </row>
    <row r="2442" spans="1:7" x14ac:dyDescent="0.25">
      <c r="A2442" s="15" t="s">
        <v>4755</v>
      </c>
      <c r="B2442" s="7" t="s">
        <v>4756</v>
      </c>
      <c r="C2442" s="8">
        <v>73.319672131147541</v>
      </c>
      <c r="D2442" s="15">
        <v>22</v>
      </c>
      <c r="E2442" s="61">
        <f t="shared" si="38"/>
        <v>16.130327868852458</v>
      </c>
      <c r="F2442" s="9">
        <v>89.45</v>
      </c>
      <c r="G2442" s="10">
        <v>376</v>
      </c>
    </row>
    <row r="2443" spans="1:7" x14ac:dyDescent="0.25">
      <c r="A2443" s="15" t="s">
        <v>4787</v>
      </c>
      <c r="B2443" s="7" t="s">
        <v>4788</v>
      </c>
      <c r="C2443" s="8">
        <v>46.147540983606561</v>
      </c>
      <c r="D2443" s="15">
        <v>22</v>
      </c>
      <c r="E2443" s="61">
        <f t="shared" si="38"/>
        <v>10.152459016393443</v>
      </c>
      <c r="F2443" s="9">
        <v>56.300000000000004</v>
      </c>
      <c r="G2443" s="10">
        <v>376</v>
      </c>
    </row>
    <row r="2444" spans="1:7" x14ac:dyDescent="0.25">
      <c r="A2444" s="15" t="s">
        <v>8441</v>
      </c>
      <c r="B2444" s="7" t="s">
        <v>8442</v>
      </c>
      <c r="C2444" s="8">
        <v>18.647540983606557</v>
      </c>
      <c r="D2444" s="15">
        <v>22</v>
      </c>
      <c r="E2444" s="61">
        <f t="shared" si="38"/>
        <v>4.1024590163934427</v>
      </c>
      <c r="F2444" s="9">
        <v>22.75</v>
      </c>
      <c r="G2444" s="10">
        <v>376</v>
      </c>
    </row>
    <row r="2445" spans="1:7" x14ac:dyDescent="0.25">
      <c r="A2445" s="15" t="s">
        <v>3288</v>
      </c>
      <c r="B2445" s="7" t="s">
        <v>3289</v>
      </c>
      <c r="C2445" s="8">
        <v>30.655737704918032</v>
      </c>
      <c r="D2445" s="15">
        <v>22</v>
      </c>
      <c r="E2445" s="61">
        <f t="shared" si="38"/>
        <v>6.7442622950819668</v>
      </c>
      <c r="F2445" s="9">
        <v>37.4</v>
      </c>
      <c r="G2445" s="10">
        <v>377</v>
      </c>
    </row>
    <row r="2446" spans="1:7" x14ac:dyDescent="0.25">
      <c r="A2446" s="15" t="s">
        <v>6825</v>
      </c>
      <c r="B2446" s="7" t="s">
        <v>6826</v>
      </c>
      <c r="C2446" s="8">
        <v>29.918032786885245</v>
      </c>
      <c r="D2446" s="15">
        <v>22</v>
      </c>
      <c r="E2446" s="61">
        <f t="shared" si="38"/>
        <v>6.581967213114754</v>
      </c>
      <c r="F2446" s="9">
        <v>36.5</v>
      </c>
      <c r="G2446" s="10">
        <v>377</v>
      </c>
    </row>
    <row r="2447" spans="1:7" x14ac:dyDescent="0.25">
      <c r="A2447" s="15" t="s">
        <v>773</v>
      </c>
      <c r="B2447" s="7" t="s">
        <v>774</v>
      </c>
      <c r="C2447" s="8">
        <v>9.1393442622950829</v>
      </c>
      <c r="D2447" s="15">
        <v>22</v>
      </c>
      <c r="E2447" s="61">
        <f t="shared" si="38"/>
        <v>2.0106557377049183</v>
      </c>
      <c r="F2447" s="9">
        <v>11.15</v>
      </c>
      <c r="G2447" s="10">
        <v>378</v>
      </c>
    </row>
    <row r="2448" spans="1:7" x14ac:dyDescent="0.25">
      <c r="A2448" s="15" t="s">
        <v>3371</v>
      </c>
      <c r="B2448" s="7" t="s">
        <v>3372</v>
      </c>
      <c r="C2448" s="8">
        <v>102.25409836065575</v>
      </c>
      <c r="D2448" s="15">
        <v>22</v>
      </c>
      <c r="E2448" s="61">
        <f t="shared" si="38"/>
        <v>22.495901639344265</v>
      </c>
      <c r="F2448" s="9">
        <v>124.75</v>
      </c>
      <c r="G2448" s="10">
        <v>378</v>
      </c>
    </row>
    <row r="2449" spans="1:7" x14ac:dyDescent="0.25">
      <c r="A2449" s="15" t="s">
        <v>5779</v>
      </c>
      <c r="B2449" s="7" t="s">
        <v>5780</v>
      </c>
      <c r="C2449" s="8">
        <v>4.057377049180328</v>
      </c>
      <c r="D2449" s="15">
        <v>22</v>
      </c>
      <c r="E2449" s="61">
        <f t="shared" si="38"/>
        <v>0.89262295081967213</v>
      </c>
      <c r="F2449" s="9">
        <v>4.95</v>
      </c>
      <c r="G2449" s="10">
        <v>378</v>
      </c>
    </row>
    <row r="2450" spans="1:7" x14ac:dyDescent="0.25">
      <c r="A2450" s="15" t="s">
        <v>6063</v>
      </c>
      <c r="B2450" s="7" t="s">
        <v>6064</v>
      </c>
      <c r="C2450" s="8">
        <v>12.704918032786885</v>
      </c>
      <c r="D2450" s="15">
        <v>22</v>
      </c>
      <c r="E2450" s="61">
        <f t="shared" si="38"/>
        <v>2.7950819672131146</v>
      </c>
      <c r="F2450" s="9">
        <v>15.5</v>
      </c>
      <c r="G2450" s="10">
        <v>378</v>
      </c>
    </row>
    <row r="2451" spans="1:7" x14ac:dyDescent="0.25">
      <c r="A2451" s="15" t="s">
        <v>6083</v>
      </c>
      <c r="B2451" s="7" t="s">
        <v>6084</v>
      </c>
      <c r="C2451" s="8">
        <v>3.237704918032787</v>
      </c>
      <c r="D2451" s="15">
        <v>22</v>
      </c>
      <c r="E2451" s="61">
        <f t="shared" si="38"/>
        <v>0.71229508196721314</v>
      </c>
      <c r="F2451" s="9">
        <v>3.95</v>
      </c>
      <c r="G2451" s="10">
        <v>378</v>
      </c>
    </row>
    <row r="2452" spans="1:7" x14ac:dyDescent="0.25">
      <c r="A2452" s="15" t="s">
        <v>6085</v>
      </c>
      <c r="B2452" s="7" t="s">
        <v>6086</v>
      </c>
      <c r="C2452" s="8">
        <v>3.237704918032787</v>
      </c>
      <c r="D2452" s="15">
        <v>22</v>
      </c>
      <c r="E2452" s="61">
        <f t="shared" si="38"/>
        <v>0.71229508196721314</v>
      </c>
      <c r="F2452" s="9">
        <v>3.95</v>
      </c>
      <c r="G2452" s="10">
        <v>378</v>
      </c>
    </row>
    <row r="2453" spans="1:7" x14ac:dyDescent="0.25">
      <c r="A2453" s="15" t="s">
        <v>6087</v>
      </c>
      <c r="B2453" s="7" t="s">
        <v>6088</v>
      </c>
      <c r="C2453" s="8">
        <v>3.237704918032787</v>
      </c>
      <c r="D2453" s="15">
        <v>22</v>
      </c>
      <c r="E2453" s="61">
        <f t="shared" si="38"/>
        <v>0.71229508196721314</v>
      </c>
      <c r="F2453" s="9">
        <v>3.95</v>
      </c>
      <c r="G2453" s="10">
        <v>378</v>
      </c>
    </row>
    <row r="2454" spans="1:7" x14ac:dyDescent="0.25">
      <c r="A2454" s="15" t="s">
        <v>6089</v>
      </c>
      <c r="B2454" s="7" t="s">
        <v>6090</v>
      </c>
      <c r="C2454" s="8">
        <v>3.237704918032787</v>
      </c>
      <c r="D2454" s="15">
        <v>22</v>
      </c>
      <c r="E2454" s="61">
        <f t="shared" si="38"/>
        <v>0.71229508196721314</v>
      </c>
      <c r="F2454" s="9">
        <v>3.95</v>
      </c>
      <c r="G2454" s="10">
        <v>378</v>
      </c>
    </row>
    <row r="2455" spans="1:7" x14ac:dyDescent="0.25">
      <c r="A2455" s="15" t="s">
        <v>7934</v>
      </c>
      <c r="B2455" s="7" t="s">
        <v>7935</v>
      </c>
      <c r="C2455" s="8">
        <v>38.606999999999999</v>
      </c>
      <c r="D2455" s="15">
        <v>22</v>
      </c>
      <c r="E2455" s="61">
        <f t="shared" si="38"/>
        <v>8.4935399999999994</v>
      </c>
      <c r="F2455" s="9">
        <v>47.100539999999995</v>
      </c>
      <c r="G2455" s="10">
        <v>378</v>
      </c>
    </row>
    <row r="2456" spans="1:7" x14ac:dyDescent="0.25">
      <c r="A2456" s="15" t="s">
        <v>8112</v>
      </c>
      <c r="B2456" s="7" t="s">
        <v>8113</v>
      </c>
      <c r="C2456" s="8">
        <v>22.540983606557379</v>
      </c>
      <c r="D2456" s="15">
        <v>22</v>
      </c>
      <c r="E2456" s="61">
        <f t="shared" si="38"/>
        <v>4.9590163934426235</v>
      </c>
      <c r="F2456" s="9">
        <v>27.5</v>
      </c>
      <c r="G2456" s="10">
        <v>378</v>
      </c>
    </row>
    <row r="2457" spans="1:7" x14ac:dyDescent="0.25">
      <c r="A2457" s="15" t="s">
        <v>8301</v>
      </c>
      <c r="B2457" s="7" t="s">
        <v>8302</v>
      </c>
      <c r="C2457" s="8">
        <v>60.491803278688522</v>
      </c>
      <c r="D2457" s="15">
        <v>22</v>
      </c>
      <c r="E2457" s="61">
        <f t="shared" si="38"/>
        <v>13.308196721311475</v>
      </c>
      <c r="F2457" s="9">
        <v>73.8</v>
      </c>
      <c r="G2457" s="10">
        <v>378</v>
      </c>
    </row>
    <row r="2458" spans="1:7" x14ac:dyDescent="0.25">
      <c r="A2458" s="15" t="s">
        <v>315</v>
      </c>
      <c r="B2458" s="7" t="s">
        <v>316</v>
      </c>
      <c r="C2458" s="8">
        <v>32.745901639344268</v>
      </c>
      <c r="D2458" s="15">
        <v>22</v>
      </c>
      <c r="E2458" s="61">
        <f t="shared" si="38"/>
        <v>7.2040983606557392</v>
      </c>
      <c r="F2458" s="9">
        <v>39.950000000000003</v>
      </c>
      <c r="G2458" s="10">
        <v>379</v>
      </c>
    </row>
    <row r="2459" spans="1:7" x14ac:dyDescent="0.25">
      <c r="A2459" s="15" t="s">
        <v>3721</v>
      </c>
      <c r="B2459" s="7" t="s">
        <v>3722</v>
      </c>
      <c r="C2459" s="8">
        <v>39.754098360655739</v>
      </c>
      <c r="D2459" s="15">
        <v>22</v>
      </c>
      <c r="E2459" s="61">
        <f t="shared" si="38"/>
        <v>8.7459016393442628</v>
      </c>
      <c r="F2459" s="9">
        <v>48.5</v>
      </c>
      <c r="G2459" s="10">
        <v>379</v>
      </c>
    </row>
    <row r="2460" spans="1:7" x14ac:dyDescent="0.25">
      <c r="A2460" s="15" t="s">
        <v>5852</v>
      </c>
      <c r="B2460" s="7" t="s">
        <v>5853</v>
      </c>
      <c r="C2460" s="8">
        <v>22.704918032786889</v>
      </c>
      <c r="D2460" s="15">
        <v>22</v>
      </c>
      <c r="E2460" s="61">
        <f t="shared" si="38"/>
        <v>4.9950819672131157</v>
      </c>
      <c r="F2460" s="9">
        <v>27.700000000000003</v>
      </c>
      <c r="G2460" s="10">
        <v>379</v>
      </c>
    </row>
    <row r="2461" spans="1:7" x14ac:dyDescent="0.25">
      <c r="A2461" s="15" t="s">
        <v>5854</v>
      </c>
      <c r="B2461" s="7" t="s">
        <v>5855</v>
      </c>
      <c r="C2461" s="8">
        <v>18.401639344262296</v>
      </c>
      <c r="D2461" s="15">
        <v>22</v>
      </c>
      <c r="E2461" s="61">
        <f t="shared" si="38"/>
        <v>4.0483606557377056</v>
      </c>
      <c r="F2461" s="9">
        <v>22.450000000000003</v>
      </c>
      <c r="G2461" s="10">
        <v>379</v>
      </c>
    </row>
    <row r="2462" spans="1:7" x14ac:dyDescent="0.25">
      <c r="A2462" s="15" t="s">
        <v>5856</v>
      </c>
      <c r="B2462" s="7" t="s">
        <v>5857</v>
      </c>
      <c r="C2462" s="8">
        <v>37.622950819672134</v>
      </c>
      <c r="D2462" s="15">
        <v>22</v>
      </c>
      <c r="E2462" s="61">
        <f t="shared" si="38"/>
        <v>8.2770491803278698</v>
      </c>
      <c r="F2462" s="9">
        <v>45.9</v>
      </c>
      <c r="G2462" s="10">
        <v>379</v>
      </c>
    </row>
    <row r="2463" spans="1:7" x14ac:dyDescent="0.25">
      <c r="A2463" s="15" t="s">
        <v>5916</v>
      </c>
      <c r="B2463" s="7" t="s">
        <v>5917</v>
      </c>
      <c r="C2463" s="8">
        <v>19.590163934426233</v>
      </c>
      <c r="D2463" s="15">
        <v>22</v>
      </c>
      <c r="E2463" s="61">
        <f t="shared" si="38"/>
        <v>4.3098360655737711</v>
      </c>
      <c r="F2463" s="9">
        <v>23.900000000000002</v>
      </c>
      <c r="G2463" s="10">
        <v>379</v>
      </c>
    </row>
    <row r="2464" spans="1:7" x14ac:dyDescent="0.25">
      <c r="A2464" s="15" t="s">
        <v>7488</v>
      </c>
      <c r="B2464" s="7" t="s">
        <v>7489</v>
      </c>
      <c r="C2464" s="8">
        <v>39.139000000000003</v>
      </c>
      <c r="D2464" s="15">
        <v>22</v>
      </c>
      <c r="E2464" s="61">
        <f t="shared" si="38"/>
        <v>8.6105800000000006</v>
      </c>
      <c r="F2464" s="9">
        <v>47.749580000000002</v>
      </c>
      <c r="G2464" s="10">
        <v>379</v>
      </c>
    </row>
    <row r="2465" spans="1:7" x14ac:dyDescent="0.25">
      <c r="A2465" s="15" t="s">
        <v>7991</v>
      </c>
      <c r="B2465" s="7" t="s">
        <v>7992</v>
      </c>
      <c r="C2465" s="8">
        <v>6.4749999999999996</v>
      </c>
      <c r="D2465" s="15">
        <v>22</v>
      </c>
      <c r="E2465" s="61">
        <f t="shared" si="38"/>
        <v>1.4244999999999999</v>
      </c>
      <c r="F2465" s="9">
        <v>7.8994999999999997</v>
      </c>
      <c r="G2465" s="10">
        <v>379</v>
      </c>
    </row>
    <row r="2466" spans="1:7" x14ac:dyDescent="0.25">
      <c r="A2466" s="15" t="s">
        <v>2918</v>
      </c>
      <c r="B2466" s="7" t="s">
        <v>2919</v>
      </c>
      <c r="C2466" s="8">
        <v>44.918032786885249</v>
      </c>
      <c r="D2466" s="15">
        <v>22</v>
      </c>
      <c r="E2466" s="61">
        <f t="shared" si="38"/>
        <v>9.8819672131147556</v>
      </c>
      <c r="F2466" s="9">
        <v>54.800000000000004</v>
      </c>
      <c r="G2466" s="10">
        <v>380</v>
      </c>
    </row>
    <row r="2467" spans="1:7" x14ac:dyDescent="0.25">
      <c r="A2467" s="15" t="s">
        <v>3246</v>
      </c>
      <c r="B2467" s="7" t="s">
        <v>3247</v>
      </c>
      <c r="C2467" s="8">
        <v>52.459016393442624</v>
      </c>
      <c r="D2467" s="15">
        <v>22</v>
      </c>
      <c r="E2467" s="61">
        <f t="shared" si="38"/>
        <v>11.540983606557377</v>
      </c>
      <c r="F2467" s="9">
        <v>64</v>
      </c>
      <c r="G2467" s="10">
        <v>380</v>
      </c>
    </row>
    <row r="2468" spans="1:7" x14ac:dyDescent="0.25">
      <c r="A2468" s="15" t="s">
        <v>3250</v>
      </c>
      <c r="B2468" s="7" t="s">
        <v>3251</v>
      </c>
      <c r="C2468" s="8">
        <v>16.803278688524589</v>
      </c>
      <c r="D2468" s="15">
        <v>22</v>
      </c>
      <c r="E2468" s="61">
        <f t="shared" si="38"/>
        <v>3.6967213114754096</v>
      </c>
      <c r="F2468" s="9">
        <v>20.5</v>
      </c>
      <c r="G2468" s="10">
        <v>380</v>
      </c>
    </row>
    <row r="2469" spans="1:7" x14ac:dyDescent="0.25">
      <c r="A2469" s="15" t="s">
        <v>4564</v>
      </c>
      <c r="B2469" s="7" t="s">
        <v>4565</v>
      </c>
      <c r="C2469" s="8">
        <v>49.467213114754102</v>
      </c>
      <c r="D2469" s="15">
        <v>22</v>
      </c>
      <c r="E2469" s="61">
        <f t="shared" si="38"/>
        <v>10.882786885245903</v>
      </c>
      <c r="F2469" s="9">
        <v>60.35</v>
      </c>
      <c r="G2469" s="10">
        <v>380</v>
      </c>
    </row>
    <row r="2470" spans="1:7" x14ac:dyDescent="0.25">
      <c r="A2470" s="15" t="s">
        <v>4634</v>
      </c>
      <c r="B2470" s="7" t="s">
        <v>4635</v>
      </c>
      <c r="C2470" s="8">
        <v>44.098360655737707</v>
      </c>
      <c r="D2470" s="15">
        <v>22</v>
      </c>
      <c r="E2470" s="61">
        <f t="shared" si="38"/>
        <v>9.7016393442622952</v>
      </c>
      <c r="F2470" s="9">
        <v>53.800000000000004</v>
      </c>
      <c r="G2470" s="10">
        <v>380</v>
      </c>
    </row>
    <row r="2471" spans="1:7" x14ac:dyDescent="0.25">
      <c r="A2471" s="15" t="s">
        <v>4785</v>
      </c>
      <c r="B2471" s="7" t="s">
        <v>4786</v>
      </c>
      <c r="C2471" s="8">
        <v>16.803278688524589</v>
      </c>
      <c r="D2471" s="15">
        <v>22</v>
      </c>
      <c r="E2471" s="61">
        <f t="shared" si="38"/>
        <v>3.6967213114754096</v>
      </c>
      <c r="F2471" s="9">
        <v>20.5</v>
      </c>
      <c r="G2471" s="10">
        <v>380</v>
      </c>
    </row>
    <row r="2472" spans="1:7" x14ac:dyDescent="0.25">
      <c r="A2472" s="15" t="s">
        <v>4789</v>
      </c>
      <c r="B2472" s="7" t="s">
        <v>4790</v>
      </c>
      <c r="C2472" s="8">
        <v>24.508196721311474</v>
      </c>
      <c r="D2472" s="15">
        <v>22</v>
      </c>
      <c r="E2472" s="61">
        <f t="shared" si="38"/>
        <v>5.3918032786885242</v>
      </c>
      <c r="F2472" s="9">
        <v>29.9</v>
      </c>
      <c r="G2472" s="10">
        <v>380</v>
      </c>
    </row>
    <row r="2473" spans="1:7" x14ac:dyDescent="0.25">
      <c r="A2473" s="15" t="s">
        <v>2934</v>
      </c>
      <c r="B2473" s="7" t="s">
        <v>2935</v>
      </c>
      <c r="C2473" s="8">
        <v>32.704918032786885</v>
      </c>
      <c r="D2473" s="15">
        <v>22</v>
      </c>
      <c r="E2473" s="61">
        <f t="shared" si="38"/>
        <v>7.195081967213115</v>
      </c>
      <c r="F2473" s="9">
        <v>39.9</v>
      </c>
      <c r="G2473" s="10">
        <v>381</v>
      </c>
    </row>
    <row r="2474" spans="1:7" x14ac:dyDescent="0.25">
      <c r="A2474" s="15" t="s">
        <v>3248</v>
      </c>
      <c r="B2474" s="7" t="s">
        <v>3249</v>
      </c>
      <c r="C2474" s="8">
        <v>23.934426229508201</v>
      </c>
      <c r="D2474" s="15">
        <v>22</v>
      </c>
      <c r="E2474" s="61">
        <f t="shared" si="38"/>
        <v>5.2655737704918044</v>
      </c>
      <c r="F2474" s="9">
        <v>29.200000000000003</v>
      </c>
      <c r="G2474" s="10">
        <v>381</v>
      </c>
    </row>
    <row r="2475" spans="1:7" x14ac:dyDescent="0.25">
      <c r="A2475" s="15" t="s">
        <v>4489</v>
      </c>
      <c r="B2475" s="7" t="s">
        <v>4490</v>
      </c>
      <c r="C2475" s="8">
        <v>14.303278688524589</v>
      </c>
      <c r="D2475" s="15">
        <v>22</v>
      </c>
      <c r="E2475" s="61">
        <f t="shared" si="38"/>
        <v>3.1467213114754098</v>
      </c>
      <c r="F2475" s="9">
        <v>17.45</v>
      </c>
      <c r="G2475" s="10">
        <v>381</v>
      </c>
    </row>
    <row r="2476" spans="1:7" x14ac:dyDescent="0.25">
      <c r="A2476" s="15" t="s">
        <v>4491</v>
      </c>
      <c r="B2476" s="7" t="s">
        <v>4492</v>
      </c>
      <c r="C2476" s="8">
        <v>14.303278688524589</v>
      </c>
      <c r="D2476" s="15">
        <v>22</v>
      </c>
      <c r="E2476" s="61">
        <f t="shared" si="38"/>
        <v>3.1467213114754098</v>
      </c>
      <c r="F2476" s="9">
        <v>17.45</v>
      </c>
      <c r="G2476" s="10">
        <v>381</v>
      </c>
    </row>
    <row r="2477" spans="1:7" x14ac:dyDescent="0.25">
      <c r="A2477" s="15" t="s">
        <v>4493</v>
      </c>
      <c r="B2477" s="7" t="s">
        <v>4494</v>
      </c>
      <c r="C2477" s="8">
        <v>14.303278688524589</v>
      </c>
      <c r="D2477" s="15">
        <v>22</v>
      </c>
      <c r="E2477" s="61">
        <f t="shared" si="38"/>
        <v>3.1467213114754098</v>
      </c>
      <c r="F2477" s="9">
        <v>17.45</v>
      </c>
      <c r="G2477" s="10">
        <v>381</v>
      </c>
    </row>
    <row r="2478" spans="1:7" x14ac:dyDescent="0.25">
      <c r="A2478" s="15" t="s">
        <v>4495</v>
      </c>
      <c r="B2478" s="7" t="s">
        <v>4496</v>
      </c>
      <c r="C2478" s="8">
        <v>14.303278688524589</v>
      </c>
      <c r="D2478" s="15">
        <v>22</v>
      </c>
      <c r="E2478" s="61">
        <f t="shared" si="38"/>
        <v>3.1467213114754098</v>
      </c>
      <c r="F2478" s="9">
        <v>17.45</v>
      </c>
      <c r="G2478" s="10">
        <v>381</v>
      </c>
    </row>
    <row r="2479" spans="1:7" x14ac:dyDescent="0.25">
      <c r="A2479" s="15" t="s">
        <v>4497</v>
      </c>
      <c r="B2479" s="7" t="s">
        <v>4498</v>
      </c>
      <c r="C2479" s="8">
        <v>14.303278688524589</v>
      </c>
      <c r="D2479" s="15">
        <v>22</v>
      </c>
      <c r="E2479" s="61">
        <f t="shared" si="38"/>
        <v>3.1467213114754098</v>
      </c>
      <c r="F2479" s="9">
        <v>17.45</v>
      </c>
      <c r="G2479" s="10">
        <v>381</v>
      </c>
    </row>
    <row r="2480" spans="1:7" x14ac:dyDescent="0.25">
      <c r="A2480" s="15" t="s">
        <v>2924</v>
      </c>
      <c r="B2480" s="7" t="s">
        <v>2925</v>
      </c>
      <c r="C2480" s="8">
        <v>13.401639344262296</v>
      </c>
      <c r="D2480" s="15">
        <v>22</v>
      </c>
      <c r="E2480" s="61">
        <f t="shared" si="38"/>
        <v>2.9483606557377051</v>
      </c>
      <c r="F2480" s="9">
        <v>16.350000000000001</v>
      </c>
      <c r="G2480" s="10">
        <v>382</v>
      </c>
    </row>
    <row r="2481" spans="1:7" x14ac:dyDescent="0.25">
      <c r="A2481" s="15" t="s">
        <v>2930</v>
      </c>
      <c r="B2481" s="7" t="s">
        <v>2931</v>
      </c>
      <c r="C2481" s="8">
        <v>53.278688524590166</v>
      </c>
      <c r="D2481" s="15">
        <v>22</v>
      </c>
      <c r="E2481" s="61">
        <f t="shared" si="38"/>
        <v>11.721311475409836</v>
      </c>
      <c r="F2481" s="9">
        <v>65</v>
      </c>
      <c r="G2481" s="10">
        <v>382</v>
      </c>
    </row>
    <row r="2482" spans="1:7" x14ac:dyDescent="0.25">
      <c r="A2482" s="15" t="s">
        <v>3296</v>
      </c>
      <c r="B2482" s="7" t="s">
        <v>3297</v>
      </c>
      <c r="C2482" s="8">
        <v>50.983606557377051</v>
      </c>
      <c r="D2482" s="15">
        <v>22</v>
      </c>
      <c r="E2482" s="61">
        <f t="shared" si="38"/>
        <v>11.216393442622952</v>
      </c>
      <c r="F2482" s="9">
        <v>62.2</v>
      </c>
      <c r="G2482" s="10">
        <v>382</v>
      </c>
    </row>
    <row r="2483" spans="1:7" x14ac:dyDescent="0.25">
      <c r="A2483" s="15" t="s">
        <v>4783</v>
      </c>
      <c r="B2483" s="7" t="s">
        <v>4784</v>
      </c>
      <c r="C2483" s="8">
        <v>43.770491803278695</v>
      </c>
      <c r="D2483" s="15">
        <v>22</v>
      </c>
      <c r="E2483" s="61">
        <f t="shared" si="38"/>
        <v>9.6295081967213125</v>
      </c>
      <c r="F2483" s="9">
        <v>53.400000000000006</v>
      </c>
      <c r="G2483" s="10">
        <v>382</v>
      </c>
    </row>
    <row r="2484" spans="1:7" x14ac:dyDescent="0.25">
      <c r="A2484" s="15" t="s">
        <v>2936</v>
      </c>
      <c r="B2484" s="7" t="s">
        <v>2937</v>
      </c>
      <c r="C2484" s="8">
        <v>31.065573770491802</v>
      </c>
      <c r="D2484" s="15">
        <v>22</v>
      </c>
      <c r="E2484" s="61">
        <f t="shared" si="38"/>
        <v>6.834426229508197</v>
      </c>
      <c r="F2484" s="9">
        <v>37.9</v>
      </c>
      <c r="G2484" s="10">
        <v>383</v>
      </c>
    </row>
    <row r="2485" spans="1:7" x14ac:dyDescent="0.25">
      <c r="A2485" s="15" t="s">
        <v>2938</v>
      </c>
      <c r="B2485" s="7" t="s">
        <v>2939</v>
      </c>
      <c r="C2485" s="8">
        <v>20.081967213114755</v>
      </c>
      <c r="D2485" s="15">
        <v>22</v>
      </c>
      <c r="E2485" s="61">
        <f t="shared" si="38"/>
        <v>4.418032786885246</v>
      </c>
      <c r="F2485" s="9">
        <v>24.5</v>
      </c>
      <c r="G2485" s="10">
        <v>383</v>
      </c>
    </row>
    <row r="2486" spans="1:7" x14ac:dyDescent="0.25">
      <c r="A2486" s="15" t="s">
        <v>4721</v>
      </c>
      <c r="B2486" s="7" t="s">
        <v>4722</v>
      </c>
      <c r="C2486" s="8">
        <v>34.959016393442631</v>
      </c>
      <c r="D2486" s="15">
        <v>22</v>
      </c>
      <c r="E2486" s="61">
        <f t="shared" si="38"/>
        <v>7.6909836065573787</v>
      </c>
      <c r="F2486" s="9">
        <v>42.650000000000006</v>
      </c>
      <c r="G2486" s="10">
        <v>383</v>
      </c>
    </row>
    <row r="2487" spans="1:7" x14ac:dyDescent="0.25">
      <c r="A2487" s="15" t="s">
        <v>4723</v>
      </c>
      <c r="B2487" s="7" t="s">
        <v>1299</v>
      </c>
      <c r="C2487" s="8">
        <v>22.459016393442624</v>
      </c>
      <c r="D2487" s="15">
        <v>22</v>
      </c>
      <c r="E2487" s="61">
        <f t="shared" si="38"/>
        <v>4.9409836065573778</v>
      </c>
      <c r="F2487" s="9">
        <v>27.400000000000002</v>
      </c>
      <c r="G2487" s="10">
        <v>383</v>
      </c>
    </row>
    <row r="2488" spans="1:7" x14ac:dyDescent="0.25">
      <c r="A2488" s="15" t="s">
        <v>7051</v>
      </c>
      <c r="B2488" s="7" t="s">
        <v>7052</v>
      </c>
      <c r="C2488" s="8">
        <v>58.32</v>
      </c>
      <c r="D2488" s="15">
        <v>22</v>
      </c>
      <c r="E2488" s="61">
        <f t="shared" si="38"/>
        <v>12.830400000000001</v>
      </c>
      <c r="F2488" s="9">
        <v>71.150400000000005</v>
      </c>
      <c r="G2488" s="10">
        <v>383</v>
      </c>
    </row>
    <row r="2489" spans="1:7" x14ac:dyDescent="0.25">
      <c r="A2489" s="15" t="s">
        <v>7696</v>
      </c>
      <c r="B2489" s="7" t="s">
        <v>7697</v>
      </c>
      <c r="C2489" s="8">
        <v>15.860655737704919</v>
      </c>
      <c r="D2489" s="15">
        <v>22</v>
      </c>
      <c r="E2489" s="61">
        <f t="shared" si="38"/>
        <v>3.4893442622950821</v>
      </c>
      <c r="F2489" s="9">
        <v>19.350000000000001</v>
      </c>
      <c r="G2489" s="10">
        <v>383</v>
      </c>
    </row>
    <row r="2490" spans="1:7" x14ac:dyDescent="0.25">
      <c r="A2490" s="15" t="s">
        <v>7698</v>
      </c>
      <c r="B2490" s="7" t="s">
        <v>7699</v>
      </c>
      <c r="C2490" s="8">
        <v>16.393442622950818</v>
      </c>
      <c r="D2490" s="15">
        <v>22</v>
      </c>
      <c r="E2490" s="61">
        <f t="shared" si="38"/>
        <v>3.6065573770491799</v>
      </c>
      <c r="F2490" s="9">
        <v>20</v>
      </c>
      <c r="G2490" s="10">
        <v>383</v>
      </c>
    </row>
    <row r="2491" spans="1:7" x14ac:dyDescent="0.25">
      <c r="A2491" s="15" t="s">
        <v>3389</v>
      </c>
      <c r="B2491" s="7" t="s">
        <v>3390</v>
      </c>
      <c r="C2491" s="8">
        <v>121.31147540983606</v>
      </c>
      <c r="D2491" s="15">
        <v>22</v>
      </c>
      <c r="E2491" s="61">
        <f t="shared" si="38"/>
        <v>26.688524590163933</v>
      </c>
      <c r="F2491" s="9">
        <v>148</v>
      </c>
      <c r="G2491" s="10">
        <v>384</v>
      </c>
    </row>
    <row r="2492" spans="1:7" x14ac:dyDescent="0.25">
      <c r="A2492" s="15" t="s">
        <v>3391</v>
      </c>
      <c r="B2492" s="7" t="s">
        <v>3392</v>
      </c>
      <c r="C2492" s="8">
        <v>42.008196721311478</v>
      </c>
      <c r="D2492" s="15">
        <v>22</v>
      </c>
      <c r="E2492" s="61">
        <f t="shared" si="38"/>
        <v>9.2418032786885256</v>
      </c>
      <c r="F2492" s="9">
        <v>51.25</v>
      </c>
      <c r="G2492" s="10">
        <v>384</v>
      </c>
    </row>
    <row r="2493" spans="1:7" x14ac:dyDescent="0.25">
      <c r="A2493" s="15" t="s">
        <v>7961</v>
      </c>
      <c r="B2493" s="7" t="s">
        <v>7962</v>
      </c>
      <c r="C2493" s="8">
        <v>22.909836065573774</v>
      </c>
      <c r="D2493" s="15">
        <v>22</v>
      </c>
      <c r="E2493" s="61">
        <f t="shared" si="38"/>
        <v>5.0401639344262303</v>
      </c>
      <c r="F2493" s="9">
        <v>27.950000000000003</v>
      </c>
      <c r="G2493" s="10">
        <v>384</v>
      </c>
    </row>
    <row r="2494" spans="1:7" x14ac:dyDescent="0.25">
      <c r="A2494" s="15" t="s">
        <v>7963</v>
      </c>
      <c r="B2494" s="7" t="s">
        <v>7964</v>
      </c>
      <c r="C2494" s="8">
        <v>22.909836065573774</v>
      </c>
      <c r="D2494" s="15">
        <v>22</v>
      </c>
      <c r="E2494" s="61">
        <f t="shared" si="38"/>
        <v>5.0401639344262303</v>
      </c>
      <c r="F2494" s="9">
        <v>27.950000000000003</v>
      </c>
      <c r="G2494" s="10">
        <v>384</v>
      </c>
    </row>
    <row r="2495" spans="1:7" x14ac:dyDescent="0.25">
      <c r="A2495" s="15" t="s">
        <v>301</v>
      </c>
      <c r="B2495" s="7" t="s">
        <v>302</v>
      </c>
      <c r="C2495" s="8">
        <v>7.1721311475409841</v>
      </c>
      <c r="D2495" s="15">
        <v>22</v>
      </c>
      <c r="E2495" s="61">
        <f t="shared" si="38"/>
        <v>1.5778688524590165</v>
      </c>
      <c r="F2495" s="9">
        <v>8.75</v>
      </c>
      <c r="G2495" s="10">
        <v>386</v>
      </c>
    </row>
    <row r="2496" spans="1:7" x14ac:dyDescent="0.25">
      <c r="A2496" s="15" t="s">
        <v>1086</v>
      </c>
      <c r="B2496" s="7" t="s">
        <v>1087</v>
      </c>
      <c r="C2496" s="8">
        <v>17.622950819672131</v>
      </c>
      <c r="D2496" s="15">
        <v>22</v>
      </c>
      <c r="E2496" s="61">
        <f t="shared" si="38"/>
        <v>3.8770491803278686</v>
      </c>
      <c r="F2496" s="9">
        <v>21.5</v>
      </c>
      <c r="G2496" s="10">
        <v>386</v>
      </c>
    </row>
    <row r="2497" spans="1:7" x14ac:dyDescent="0.25">
      <c r="A2497" s="15" t="s">
        <v>3787</v>
      </c>
      <c r="B2497" s="7" t="s">
        <v>300</v>
      </c>
      <c r="C2497" s="8">
        <v>15.901639344262296</v>
      </c>
      <c r="D2497" s="15">
        <v>22</v>
      </c>
      <c r="E2497" s="61">
        <f t="shared" si="38"/>
        <v>3.4983606557377054</v>
      </c>
      <c r="F2497" s="9">
        <v>19.400000000000002</v>
      </c>
      <c r="G2497" s="10">
        <v>386</v>
      </c>
    </row>
    <row r="2498" spans="1:7" x14ac:dyDescent="0.25">
      <c r="A2498" s="15" t="s">
        <v>3788</v>
      </c>
      <c r="B2498" s="7" t="s">
        <v>3789</v>
      </c>
      <c r="C2498" s="8">
        <v>8.6065573770491799</v>
      </c>
      <c r="D2498" s="15">
        <v>22</v>
      </c>
      <c r="E2498" s="61">
        <f t="shared" si="38"/>
        <v>1.8934426229508197</v>
      </c>
      <c r="F2498" s="9">
        <v>10.5</v>
      </c>
      <c r="G2498" s="10">
        <v>386</v>
      </c>
    </row>
    <row r="2499" spans="1:7" x14ac:dyDescent="0.25">
      <c r="A2499" s="15" t="s">
        <v>6350</v>
      </c>
      <c r="B2499" s="7" t="s">
        <v>6351</v>
      </c>
      <c r="C2499" s="8">
        <v>17.991803278688526</v>
      </c>
      <c r="D2499" s="15">
        <v>22</v>
      </c>
      <c r="E2499" s="61">
        <f t="shared" ref="E2499:E2562" si="39">C2499*(D2499/100)</f>
        <v>3.9581967213114755</v>
      </c>
      <c r="F2499" s="9">
        <v>21.950000000000003</v>
      </c>
      <c r="G2499" s="10">
        <v>386</v>
      </c>
    </row>
    <row r="2500" spans="1:7" x14ac:dyDescent="0.25">
      <c r="A2500" s="15" t="s">
        <v>7191</v>
      </c>
      <c r="B2500" s="7" t="s">
        <v>7192</v>
      </c>
      <c r="C2500" s="8">
        <v>22.008196721311478</v>
      </c>
      <c r="D2500" s="15">
        <v>22</v>
      </c>
      <c r="E2500" s="61">
        <f t="shared" si="39"/>
        <v>4.8418032786885252</v>
      </c>
      <c r="F2500" s="9">
        <v>26.85</v>
      </c>
      <c r="G2500" s="10">
        <v>386</v>
      </c>
    </row>
    <row r="2501" spans="1:7" x14ac:dyDescent="0.25">
      <c r="A2501" s="15" t="s">
        <v>7374</v>
      </c>
      <c r="B2501" s="7" t="s">
        <v>7375</v>
      </c>
      <c r="C2501" s="8">
        <v>10.040983606557377</v>
      </c>
      <c r="D2501" s="15">
        <v>22</v>
      </c>
      <c r="E2501" s="61">
        <f t="shared" si="39"/>
        <v>2.209016393442623</v>
      </c>
      <c r="F2501" s="9">
        <v>12.25</v>
      </c>
      <c r="G2501" s="10">
        <v>386</v>
      </c>
    </row>
    <row r="2502" spans="1:7" x14ac:dyDescent="0.25">
      <c r="A2502" s="15" t="s">
        <v>7728</v>
      </c>
      <c r="B2502" s="7" t="s">
        <v>7729</v>
      </c>
      <c r="C2502" s="8">
        <v>4.59</v>
      </c>
      <c r="D2502" s="15">
        <v>22</v>
      </c>
      <c r="E2502" s="61">
        <f t="shared" si="39"/>
        <v>1.0098</v>
      </c>
      <c r="F2502" s="9">
        <v>5.5998000000000001</v>
      </c>
      <c r="G2502" s="10">
        <v>386</v>
      </c>
    </row>
    <row r="2503" spans="1:7" x14ac:dyDescent="0.25">
      <c r="A2503" s="15" t="s">
        <v>4423</v>
      </c>
      <c r="B2503" s="7" t="s">
        <v>4424</v>
      </c>
      <c r="C2503" s="8">
        <v>35.819672131147541</v>
      </c>
      <c r="D2503" s="15">
        <v>22</v>
      </c>
      <c r="E2503" s="61">
        <f t="shared" si="39"/>
        <v>7.8803278688524587</v>
      </c>
      <c r="F2503" s="9">
        <v>43.7</v>
      </c>
      <c r="G2503" s="10">
        <v>387</v>
      </c>
    </row>
    <row r="2504" spans="1:7" x14ac:dyDescent="0.25">
      <c r="A2504" s="15" t="s">
        <v>4427</v>
      </c>
      <c r="B2504" s="7" t="s">
        <v>4428</v>
      </c>
      <c r="C2504" s="8">
        <v>40.368852459016395</v>
      </c>
      <c r="D2504" s="15">
        <v>22</v>
      </c>
      <c r="E2504" s="61">
        <f t="shared" si="39"/>
        <v>8.8811475409836067</v>
      </c>
      <c r="F2504" s="9">
        <v>49.25</v>
      </c>
      <c r="G2504" s="10">
        <v>387</v>
      </c>
    </row>
    <row r="2505" spans="1:7" x14ac:dyDescent="0.25">
      <c r="A2505" s="15" t="s">
        <v>4662</v>
      </c>
      <c r="B2505" s="7" t="s">
        <v>4663</v>
      </c>
      <c r="C2505" s="8">
        <v>47.131147540983605</v>
      </c>
      <c r="D2505" s="15">
        <v>22</v>
      </c>
      <c r="E2505" s="61">
        <f t="shared" si="39"/>
        <v>10.368852459016393</v>
      </c>
      <c r="F2505" s="9">
        <v>57.5</v>
      </c>
      <c r="G2505" s="10">
        <v>387</v>
      </c>
    </row>
    <row r="2506" spans="1:7" x14ac:dyDescent="0.25">
      <c r="A2506" s="15" t="s">
        <v>4763</v>
      </c>
      <c r="B2506" s="7" t="s">
        <v>4764</v>
      </c>
      <c r="C2506" s="8">
        <v>40.368852459016395</v>
      </c>
      <c r="D2506" s="15">
        <v>22</v>
      </c>
      <c r="E2506" s="61">
        <f t="shared" si="39"/>
        <v>8.8811475409836067</v>
      </c>
      <c r="F2506" s="9">
        <v>49.25</v>
      </c>
      <c r="G2506" s="10">
        <v>387</v>
      </c>
    </row>
    <row r="2507" spans="1:7" x14ac:dyDescent="0.25">
      <c r="A2507" s="15" t="s">
        <v>6953</v>
      </c>
      <c r="B2507" s="7" t="s">
        <v>3021</v>
      </c>
      <c r="C2507" s="8">
        <v>8.2379999999999995</v>
      </c>
      <c r="D2507" s="15">
        <v>22</v>
      </c>
      <c r="E2507" s="61">
        <f t="shared" si="39"/>
        <v>1.81236</v>
      </c>
      <c r="F2507" s="9">
        <v>10.05036</v>
      </c>
      <c r="G2507" s="10">
        <v>387</v>
      </c>
    </row>
    <row r="2508" spans="1:7" x14ac:dyDescent="0.25">
      <c r="A2508" s="15" t="s">
        <v>7164</v>
      </c>
      <c r="B2508" s="7" t="s">
        <v>7165</v>
      </c>
      <c r="C2508" s="8">
        <v>29.221</v>
      </c>
      <c r="D2508" s="15">
        <v>22</v>
      </c>
      <c r="E2508" s="61">
        <f t="shared" si="39"/>
        <v>6.4286200000000004</v>
      </c>
      <c r="F2508" s="9">
        <v>35.649619999999999</v>
      </c>
      <c r="G2508" s="10">
        <v>387</v>
      </c>
    </row>
    <row r="2509" spans="1:7" x14ac:dyDescent="0.25">
      <c r="A2509" s="15" t="s">
        <v>7723</v>
      </c>
      <c r="B2509" s="7" t="s">
        <v>7724</v>
      </c>
      <c r="C2509" s="8">
        <v>10.573770491803279</v>
      </c>
      <c r="D2509" s="15">
        <v>22</v>
      </c>
      <c r="E2509" s="61">
        <f t="shared" si="39"/>
        <v>2.3262295081967213</v>
      </c>
      <c r="F2509" s="9">
        <v>12.9</v>
      </c>
      <c r="G2509" s="10">
        <v>387</v>
      </c>
    </row>
    <row r="2510" spans="1:7" x14ac:dyDescent="0.25">
      <c r="A2510" s="15" t="s">
        <v>2950</v>
      </c>
      <c r="B2510" s="7" t="s">
        <v>2951</v>
      </c>
      <c r="C2510" s="8">
        <v>39.344262295081968</v>
      </c>
      <c r="D2510" s="15">
        <v>22</v>
      </c>
      <c r="E2510" s="61">
        <f t="shared" si="39"/>
        <v>8.6557377049180335</v>
      </c>
      <c r="F2510" s="9">
        <v>48</v>
      </c>
      <c r="G2510" s="10">
        <v>388</v>
      </c>
    </row>
    <row r="2511" spans="1:7" x14ac:dyDescent="0.25">
      <c r="A2511" s="15" t="s">
        <v>3029</v>
      </c>
      <c r="B2511" s="7" t="s">
        <v>3030</v>
      </c>
      <c r="C2511" s="8">
        <v>12.868852459016395</v>
      </c>
      <c r="D2511" s="15">
        <v>22</v>
      </c>
      <c r="E2511" s="61">
        <f t="shared" si="39"/>
        <v>2.8311475409836069</v>
      </c>
      <c r="F2511" s="9">
        <v>15.700000000000001</v>
      </c>
      <c r="G2511" s="10">
        <v>388</v>
      </c>
    </row>
    <row r="2512" spans="1:7" x14ac:dyDescent="0.25">
      <c r="A2512" s="15" t="s">
        <v>3033</v>
      </c>
      <c r="B2512" s="7" t="s">
        <v>3034</v>
      </c>
      <c r="C2512" s="8">
        <v>12.868852459016395</v>
      </c>
      <c r="D2512" s="15">
        <v>22</v>
      </c>
      <c r="E2512" s="61">
        <f t="shared" si="39"/>
        <v>2.8311475409836069</v>
      </c>
      <c r="F2512" s="9">
        <v>15.700000000000001</v>
      </c>
      <c r="G2512" s="10">
        <v>388</v>
      </c>
    </row>
    <row r="2513" spans="1:7" x14ac:dyDescent="0.25">
      <c r="A2513" s="15" t="s">
        <v>7499</v>
      </c>
      <c r="B2513" s="7" t="s">
        <v>7500</v>
      </c>
      <c r="C2513" s="8">
        <v>11.475409836065573</v>
      </c>
      <c r="D2513" s="15">
        <v>22</v>
      </c>
      <c r="E2513" s="61">
        <f t="shared" si="39"/>
        <v>2.5245901639344259</v>
      </c>
      <c r="F2513" s="9">
        <v>14</v>
      </c>
      <c r="G2513" s="10">
        <v>388</v>
      </c>
    </row>
    <row r="2514" spans="1:7" x14ac:dyDescent="0.25">
      <c r="A2514" s="15" t="s">
        <v>8403</v>
      </c>
      <c r="B2514" s="7" t="s">
        <v>8404</v>
      </c>
      <c r="C2514" s="8">
        <v>17.909836065573771</v>
      </c>
      <c r="D2514" s="15">
        <v>22</v>
      </c>
      <c r="E2514" s="61">
        <f t="shared" si="39"/>
        <v>3.9401639344262294</v>
      </c>
      <c r="F2514" s="9">
        <v>21.85</v>
      </c>
      <c r="G2514" s="10">
        <v>388</v>
      </c>
    </row>
    <row r="2515" spans="1:7" x14ac:dyDescent="0.25">
      <c r="A2515" s="15" t="s">
        <v>8405</v>
      </c>
      <c r="B2515" s="7" t="s">
        <v>8406</v>
      </c>
      <c r="C2515" s="8">
        <v>17.909836065573771</v>
      </c>
      <c r="D2515" s="15">
        <v>22</v>
      </c>
      <c r="E2515" s="61">
        <f t="shared" si="39"/>
        <v>3.9401639344262294</v>
      </c>
      <c r="F2515" s="9">
        <v>21.85</v>
      </c>
      <c r="G2515" s="10">
        <v>388</v>
      </c>
    </row>
    <row r="2516" spans="1:7" x14ac:dyDescent="0.25">
      <c r="A2516" s="15" t="s">
        <v>2914</v>
      </c>
      <c r="B2516" s="7" t="s">
        <v>2915</v>
      </c>
      <c r="C2516" s="8">
        <v>53.524590163934427</v>
      </c>
      <c r="D2516" s="15">
        <v>22</v>
      </c>
      <c r="E2516" s="61">
        <f t="shared" si="39"/>
        <v>11.775409836065574</v>
      </c>
      <c r="F2516" s="9">
        <v>65.3</v>
      </c>
      <c r="G2516" s="10">
        <v>389</v>
      </c>
    </row>
    <row r="2517" spans="1:7" x14ac:dyDescent="0.25">
      <c r="A2517" s="15" t="s">
        <v>2926</v>
      </c>
      <c r="B2517" s="7" t="s">
        <v>2927</v>
      </c>
      <c r="C2517" s="8">
        <v>17.540983606557376</v>
      </c>
      <c r="D2517" s="15">
        <v>22</v>
      </c>
      <c r="E2517" s="61">
        <f t="shared" si="39"/>
        <v>3.8590163934426225</v>
      </c>
      <c r="F2517" s="9">
        <v>21.4</v>
      </c>
      <c r="G2517" s="10">
        <v>389</v>
      </c>
    </row>
    <row r="2518" spans="1:7" x14ac:dyDescent="0.25">
      <c r="A2518" s="15" t="s">
        <v>4607</v>
      </c>
      <c r="B2518" s="7" t="s">
        <v>4608</v>
      </c>
      <c r="C2518" s="8">
        <v>37.909836065573771</v>
      </c>
      <c r="D2518" s="15">
        <v>22</v>
      </c>
      <c r="E2518" s="61">
        <f t="shared" si="39"/>
        <v>8.3401639344262293</v>
      </c>
      <c r="F2518" s="9">
        <v>46.25</v>
      </c>
      <c r="G2518" s="10">
        <v>389</v>
      </c>
    </row>
    <row r="2519" spans="1:7" x14ac:dyDescent="0.25">
      <c r="A2519" s="15" t="s">
        <v>4609</v>
      </c>
      <c r="B2519" s="7" t="s">
        <v>4610</v>
      </c>
      <c r="C2519" s="8">
        <v>48.032786885245905</v>
      </c>
      <c r="D2519" s="15">
        <v>22</v>
      </c>
      <c r="E2519" s="61">
        <f t="shared" si="39"/>
        <v>10.567213114754098</v>
      </c>
      <c r="F2519" s="9">
        <v>58.6</v>
      </c>
      <c r="G2519" s="10">
        <v>389</v>
      </c>
    </row>
    <row r="2520" spans="1:7" x14ac:dyDescent="0.25">
      <c r="A2520" s="15" t="s">
        <v>4611</v>
      </c>
      <c r="B2520" s="7" t="s">
        <v>4612</v>
      </c>
      <c r="C2520" s="8">
        <v>37.909836065573771</v>
      </c>
      <c r="D2520" s="15">
        <v>22</v>
      </c>
      <c r="E2520" s="61">
        <f t="shared" si="39"/>
        <v>8.3401639344262293</v>
      </c>
      <c r="F2520" s="9">
        <v>46.25</v>
      </c>
      <c r="G2520" s="10">
        <v>389</v>
      </c>
    </row>
    <row r="2521" spans="1:7" x14ac:dyDescent="0.25">
      <c r="A2521" s="15" t="s">
        <v>4613</v>
      </c>
      <c r="B2521" s="7" t="s">
        <v>4614</v>
      </c>
      <c r="C2521" s="8">
        <v>47.131147540983605</v>
      </c>
      <c r="D2521" s="15">
        <v>22</v>
      </c>
      <c r="E2521" s="61">
        <f t="shared" si="39"/>
        <v>10.368852459016393</v>
      </c>
      <c r="F2521" s="9">
        <v>57.5</v>
      </c>
      <c r="G2521" s="10">
        <v>389</v>
      </c>
    </row>
    <row r="2522" spans="1:7" x14ac:dyDescent="0.25">
      <c r="A2522" s="15" t="s">
        <v>4873</v>
      </c>
      <c r="B2522" s="7" t="s">
        <v>4874</v>
      </c>
      <c r="C2522" s="8">
        <v>36.885245901639344</v>
      </c>
      <c r="D2522" s="15">
        <v>22</v>
      </c>
      <c r="E2522" s="61">
        <f t="shared" si="39"/>
        <v>8.1147540983606561</v>
      </c>
      <c r="F2522" s="9">
        <v>45</v>
      </c>
      <c r="G2522" s="10">
        <v>389</v>
      </c>
    </row>
    <row r="2523" spans="1:7" x14ac:dyDescent="0.25">
      <c r="A2523" s="15" t="s">
        <v>7134</v>
      </c>
      <c r="B2523" s="7" t="s">
        <v>7135</v>
      </c>
      <c r="C2523" s="8">
        <v>19.917999999999999</v>
      </c>
      <c r="D2523" s="15">
        <v>22</v>
      </c>
      <c r="E2523" s="61">
        <f t="shared" si="39"/>
        <v>4.3819600000000003</v>
      </c>
      <c r="F2523" s="9">
        <v>24.299959999999999</v>
      </c>
      <c r="G2523" s="10">
        <v>390</v>
      </c>
    </row>
    <row r="2524" spans="1:7" x14ac:dyDescent="0.25">
      <c r="A2524" s="15" t="s">
        <v>7136</v>
      </c>
      <c r="B2524" s="7" t="s">
        <v>7137</v>
      </c>
      <c r="C2524" s="8">
        <v>21.148</v>
      </c>
      <c r="D2524" s="15">
        <v>22</v>
      </c>
      <c r="E2524" s="61">
        <f t="shared" si="39"/>
        <v>4.6525600000000003</v>
      </c>
      <c r="F2524" s="9">
        <v>25.800560000000001</v>
      </c>
      <c r="G2524" s="10">
        <v>390</v>
      </c>
    </row>
    <row r="2525" spans="1:7" x14ac:dyDescent="0.25">
      <c r="A2525" s="15" t="s">
        <v>7144</v>
      </c>
      <c r="B2525" s="7" t="s">
        <v>7145</v>
      </c>
      <c r="C2525" s="8">
        <v>26.024999999999999</v>
      </c>
      <c r="D2525" s="15">
        <v>22</v>
      </c>
      <c r="E2525" s="61">
        <f t="shared" si="39"/>
        <v>5.7254999999999994</v>
      </c>
      <c r="F2525" s="9">
        <v>31.750499999999999</v>
      </c>
      <c r="G2525" s="10">
        <v>390</v>
      </c>
    </row>
    <row r="2526" spans="1:7" x14ac:dyDescent="0.25">
      <c r="A2526" s="15" t="s">
        <v>7166</v>
      </c>
      <c r="B2526" s="7" t="s">
        <v>7167</v>
      </c>
      <c r="C2526" s="8">
        <v>26.024999999999999</v>
      </c>
      <c r="D2526" s="15">
        <v>22</v>
      </c>
      <c r="E2526" s="61">
        <f t="shared" si="39"/>
        <v>5.7254999999999994</v>
      </c>
      <c r="F2526" s="9">
        <v>31.750499999999999</v>
      </c>
      <c r="G2526" s="10">
        <v>390</v>
      </c>
    </row>
    <row r="2527" spans="1:7" x14ac:dyDescent="0.25">
      <c r="A2527" s="15" t="s">
        <v>7611</v>
      </c>
      <c r="B2527" s="7" t="s">
        <v>7612</v>
      </c>
      <c r="C2527" s="8">
        <v>26.844000000000001</v>
      </c>
      <c r="D2527" s="15">
        <v>22</v>
      </c>
      <c r="E2527" s="61">
        <f t="shared" si="39"/>
        <v>5.9056800000000003</v>
      </c>
      <c r="F2527" s="9">
        <v>32.749679999999998</v>
      </c>
      <c r="G2527" s="10">
        <v>390</v>
      </c>
    </row>
    <row r="2528" spans="1:7" x14ac:dyDescent="0.25">
      <c r="A2528" s="15" t="s">
        <v>7613</v>
      </c>
      <c r="B2528" s="7" t="s">
        <v>7614</v>
      </c>
      <c r="C2528" s="8">
        <v>26.844000000000001</v>
      </c>
      <c r="D2528" s="15">
        <v>22</v>
      </c>
      <c r="E2528" s="61">
        <f t="shared" si="39"/>
        <v>5.9056800000000003</v>
      </c>
      <c r="F2528" s="9">
        <v>32.749679999999998</v>
      </c>
      <c r="G2528" s="10">
        <v>390</v>
      </c>
    </row>
    <row r="2529" spans="1:7" x14ac:dyDescent="0.25">
      <c r="A2529" s="15" t="s">
        <v>7617</v>
      </c>
      <c r="B2529" s="7" t="s">
        <v>7618</v>
      </c>
      <c r="C2529" s="8">
        <v>26.844000000000001</v>
      </c>
      <c r="D2529" s="15">
        <v>22</v>
      </c>
      <c r="E2529" s="61">
        <f t="shared" si="39"/>
        <v>5.9056800000000003</v>
      </c>
      <c r="F2529" s="9">
        <v>32.749679999999998</v>
      </c>
      <c r="G2529" s="10">
        <v>390</v>
      </c>
    </row>
    <row r="2530" spans="1:7" x14ac:dyDescent="0.25">
      <c r="A2530" s="15" t="s">
        <v>7655</v>
      </c>
      <c r="B2530" s="7" t="s">
        <v>7656</v>
      </c>
      <c r="C2530" s="8">
        <v>26.844000000000001</v>
      </c>
      <c r="D2530" s="15">
        <v>22</v>
      </c>
      <c r="E2530" s="61">
        <f t="shared" si="39"/>
        <v>5.9056800000000003</v>
      </c>
      <c r="F2530" s="9">
        <v>32.749679999999998</v>
      </c>
      <c r="G2530" s="10">
        <v>390</v>
      </c>
    </row>
    <row r="2531" spans="1:7" x14ac:dyDescent="0.25">
      <c r="A2531" s="15" t="s">
        <v>7665</v>
      </c>
      <c r="B2531" s="7" t="s">
        <v>7666</v>
      </c>
      <c r="C2531" s="8">
        <v>26.844000000000001</v>
      </c>
      <c r="D2531" s="15">
        <v>22</v>
      </c>
      <c r="E2531" s="61">
        <f t="shared" si="39"/>
        <v>5.9056800000000003</v>
      </c>
      <c r="F2531" s="9">
        <v>32.749679999999998</v>
      </c>
      <c r="G2531" s="10">
        <v>390</v>
      </c>
    </row>
    <row r="2532" spans="1:7" x14ac:dyDescent="0.25">
      <c r="A2532" s="15" t="s">
        <v>2932</v>
      </c>
      <c r="B2532" s="7" t="s">
        <v>2933</v>
      </c>
      <c r="C2532" s="8">
        <v>47.131147540983605</v>
      </c>
      <c r="D2532" s="15">
        <v>22</v>
      </c>
      <c r="E2532" s="61">
        <f t="shared" si="39"/>
        <v>10.368852459016393</v>
      </c>
      <c r="F2532" s="9">
        <v>57.5</v>
      </c>
      <c r="G2532" s="10">
        <v>391</v>
      </c>
    </row>
    <row r="2533" spans="1:7" x14ac:dyDescent="0.25">
      <c r="A2533" s="15" t="s">
        <v>4523</v>
      </c>
      <c r="B2533" s="7" t="s">
        <v>4524</v>
      </c>
      <c r="C2533" s="8">
        <v>41.557377049180332</v>
      </c>
      <c r="D2533" s="15">
        <v>22</v>
      </c>
      <c r="E2533" s="61">
        <f t="shared" si="39"/>
        <v>9.142622950819673</v>
      </c>
      <c r="F2533" s="9">
        <v>50.7</v>
      </c>
      <c r="G2533" s="10">
        <v>391</v>
      </c>
    </row>
    <row r="2534" spans="1:7" x14ac:dyDescent="0.25">
      <c r="A2534" s="15" t="s">
        <v>4668</v>
      </c>
      <c r="B2534" s="7" t="s">
        <v>4669</v>
      </c>
      <c r="C2534" s="8">
        <v>61.147540983606568</v>
      </c>
      <c r="D2534" s="15">
        <v>22</v>
      </c>
      <c r="E2534" s="61">
        <f t="shared" si="39"/>
        <v>13.452459016393446</v>
      </c>
      <c r="F2534" s="9">
        <v>74.600000000000009</v>
      </c>
      <c r="G2534" s="10">
        <v>391</v>
      </c>
    </row>
    <row r="2535" spans="1:7" x14ac:dyDescent="0.25">
      <c r="A2535" s="15" t="s">
        <v>7305</v>
      </c>
      <c r="B2535" s="7" t="s">
        <v>7306</v>
      </c>
      <c r="C2535" s="8">
        <v>23.196721311475411</v>
      </c>
      <c r="D2535" s="15">
        <v>22</v>
      </c>
      <c r="E2535" s="61">
        <f t="shared" si="39"/>
        <v>5.1032786885245907</v>
      </c>
      <c r="F2535" s="9">
        <v>28.3</v>
      </c>
      <c r="G2535" s="10">
        <v>391</v>
      </c>
    </row>
    <row r="2536" spans="1:7" x14ac:dyDescent="0.25">
      <c r="A2536" s="15" t="s">
        <v>7573</v>
      </c>
      <c r="B2536" s="7" t="s">
        <v>7574</v>
      </c>
      <c r="C2536" s="8">
        <v>12.66393442622951</v>
      </c>
      <c r="D2536" s="15">
        <v>22</v>
      </c>
      <c r="E2536" s="61">
        <f t="shared" si="39"/>
        <v>2.7860655737704922</v>
      </c>
      <c r="F2536" s="9">
        <v>15.450000000000001</v>
      </c>
      <c r="G2536" s="10">
        <v>391</v>
      </c>
    </row>
    <row r="2537" spans="1:7" x14ac:dyDescent="0.25">
      <c r="A2537" s="15" t="s">
        <v>7972</v>
      </c>
      <c r="B2537" s="7" t="s">
        <v>7973</v>
      </c>
      <c r="C2537" s="8">
        <v>30.9016393442623</v>
      </c>
      <c r="D2537" s="15">
        <v>22</v>
      </c>
      <c r="E2537" s="61">
        <f t="shared" si="39"/>
        <v>6.7983606557377056</v>
      </c>
      <c r="F2537" s="9">
        <v>37.700000000000003</v>
      </c>
      <c r="G2537" s="10">
        <v>391</v>
      </c>
    </row>
    <row r="2538" spans="1:7" x14ac:dyDescent="0.25">
      <c r="A2538" s="15" t="s">
        <v>8453</v>
      </c>
      <c r="B2538" s="7" t="s">
        <v>8454</v>
      </c>
      <c r="C2538" s="8">
        <v>15.286885245901642</v>
      </c>
      <c r="D2538" s="15">
        <v>22</v>
      </c>
      <c r="E2538" s="61">
        <f t="shared" si="39"/>
        <v>3.3631147540983615</v>
      </c>
      <c r="F2538" s="9">
        <v>18.650000000000002</v>
      </c>
      <c r="G2538" s="10">
        <v>391</v>
      </c>
    </row>
    <row r="2539" spans="1:7" x14ac:dyDescent="0.25">
      <c r="A2539" s="15" t="s">
        <v>6912</v>
      </c>
      <c r="B2539" s="7" t="s">
        <v>6913</v>
      </c>
      <c r="C2539" s="8">
        <v>12.868852459016395</v>
      </c>
      <c r="D2539" s="15">
        <v>22</v>
      </c>
      <c r="E2539" s="61">
        <f t="shared" si="39"/>
        <v>2.8311475409836069</v>
      </c>
      <c r="F2539" s="9">
        <v>15.700000000000001</v>
      </c>
      <c r="G2539" s="10">
        <v>392</v>
      </c>
    </row>
    <row r="2540" spans="1:7" x14ac:dyDescent="0.25">
      <c r="A2540" s="15" t="s">
        <v>6932</v>
      </c>
      <c r="B2540" s="7" t="s">
        <v>6933</v>
      </c>
      <c r="C2540" s="8">
        <v>26.721311475409838</v>
      </c>
      <c r="D2540" s="15">
        <v>22</v>
      </c>
      <c r="E2540" s="61">
        <f t="shared" si="39"/>
        <v>5.8786885245901646</v>
      </c>
      <c r="F2540" s="9">
        <v>32.6</v>
      </c>
      <c r="G2540" s="10">
        <v>392</v>
      </c>
    </row>
    <row r="2541" spans="1:7" x14ac:dyDescent="0.25">
      <c r="A2541" s="15" t="s">
        <v>7057</v>
      </c>
      <c r="B2541" s="7" t="s">
        <v>7058</v>
      </c>
      <c r="C2541" s="8">
        <v>40.942622950819676</v>
      </c>
      <c r="D2541" s="15">
        <v>22</v>
      </c>
      <c r="E2541" s="61">
        <f t="shared" si="39"/>
        <v>9.0073770491803291</v>
      </c>
      <c r="F2541" s="9">
        <v>49.95</v>
      </c>
      <c r="G2541" s="10">
        <v>392</v>
      </c>
    </row>
    <row r="2542" spans="1:7" x14ac:dyDescent="0.25">
      <c r="A2542" s="15" t="s">
        <v>7148</v>
      </c>
      <c r="B2542" s="7" t="s">
        <v>7149</v>
      </c>
      <c r="C2542" s="8">
        <v>30.245901639344261</v>
      </c>
      <c r="D2542" s="15">
        <v>22</v>
      </c>
      <c r="E2542" s="61">
        <f t="shared" si="39"/>
        <v>6.6540983606557376</v>
      </c>
      <c r="F2542" s="12">
        <v>36.9</v>
      </c>
      <c r="G2542" s="10">
        <v>392</v>
      </c>
    </row>
    <row r="2543" spans="1:7" x14ac:dyDescent="0.25">
      <c r="A2543" s="15" t="s">
        <v>7199</v>
      </c>
      <c r="B2543" s="7" t="s">
        <v>7200</v>
      </c>
      <c r="C2543" s="8">
        <v>19.344000000000001</v>
      </c>
      <c r="D2543" s="15">
        <v>22</v>
      </c>
      <c r="E2543" s="61">
        <f t="shared" si="39"/>
        <v>4.2556799999999999</v>
      </c>
      <c r="F2543" s="9">
        <v>23.599679999999999</v>
      </c>
      <c r="G2543" s="10">
        <v>392</v>
      </c>
    </row>
    <row r="2544" spans="1:7" x14ac:dyDescent="0.25">
      <c r="A2544" s="15" t="s">
        <v>7501</v>
      </c>
      <c r="B2544" s="7" t="s">
        <v>7502</v>
      </c>
      <c r="C2544" s="8">
        <v>13.279</v>
      </c>
      <c r="D2544" s="15">
        <v>22</v>
      </c>
      <c r="E2544" s="61">
        <f t="shared" si="39"/>
        <v>2.9213800000000001</v>
      </c>
      <c r="F2544" s="9">
        <v>16.200379999999999</v>
      </c>
      <c r="G2544" s="10">
        <v>392</v>
      </c>
    </row>
    <row r="2545" spans="1:7" x14ac:dyDescent="0.25">
      <c r="A2545" s="15" t="s">
        <v>8311</v>
      </c>
      <c r="B2545" s="7" t="s">
        <v>8312</v>
      </c>
      <c r="C2545" s="8">
        <v>26.721311475409838</v>
      </c>
      <c r="D2545" s="15">
        <v>22</v>
      </c>
      <c r="E2545" s="61">
        <f t="shared" si="39"/>
        <v>5.8786885245901646</v>
      </c>
      <c r="F2545" s="9">
        <v>32.6</v>
      </c>
      <c r="G2545" s="10">
        <v>392</v>
      </c>
    </row>
    <row r="2546" spans="1:7" x14ac:dyDescent="0.25">
      <c r="A2546" s="15" t="s">
        <v>8324</v>
      </c>
      <c r="B2546" s="7" t="s">
        <v>8325</v>
      </c>
      <c r="C2546" s="8">
        <v>26.680327868852462</v>
      </c>
      <c r="D2546" s="15">
        <v>22</v>
      </c>
      <c r="E2546" s="61">
        <f t="shared" si="39"/>
        <v>5.8696721311475413</v>
      </c>
      <c r="F2546" s="9">
        <v>32.550000000000004</v>
      </c>
      <c r="G2546" s="10">
        <v>392</v>
      </c>
    </row>
    <row r="2547" spans="1:7" x14ac:dyDescent="0.25">
      <c r="A2547" s="15" t="s">
        <v>6238</v>
      </c>
      <c r="B2547" s="7" t="s">
        <v>6239</v>
      </c>
      <c r="C2547" s="8">
        <v>19.590163934426233</v>
      </c>
      <c r="D2547" s="15">
        <v>22</v>
      </c>
      <c r="E2547" s="61">
        <f t="shared" si="39"/>
        <v>4.3098360655737711</v>
      </c>
      <c r="F2547" s="9">
        <v>23.900000000000002</v>
      </c>
      <c r="G2547" s="10">
        <v>393</v>
      </c>
    </row>
    <row r="2548" spans="1:7" x14ac:dyDescent="0.25">
      <c r="A2548" s="15" t="s">
        <v>6918</v>
      </c>
      <c r="B2548" s="7" t="s">
        <v>6919</v>
      </c>
      <c r="C2548" s="8">
        <v>13.279</v>
      </c>
      <c r="D2548" s="15">
        <v>22</v>
      </c>
      <c r="E2548" s="61">
        <f t="shared" si="39"/>
        <v>2.9213800000000001</v>
      </c>
      <c r="F2548" s="9">
        <v>16.200379999999999</v>
      </c>
      <c r="G2548" s="10">
        <v>393</v>
      </c>
    </row>
    <row r="2549" spans="1:7" x14ac:dyDescent="0.25">
      <c r="A2549" s="15" t="s">
        <v>6920</v>
      </c>
      <c r="B2549" s="7" t="s">
        <v>6921</v>
      </c>
      <c r="C2549" s="8">
        <v>13.279</v>
      </c>
      <c r="D2549" s="15">
        <v>22</v>
      </c>
      <c r="E2549" s="61">
        <f t="shared" si="39"/>
        <v>2.9213800000000001</v>
      </c>
      <c r="F2549" s="9">
        <v>16.200379999999999</v>
      </c>
      <c r="G2549" s="10">
        <v>393</v>
      </c>
    </row>
    <row r="2550" spans="1:7" x14ac:dyDescent="0.25">
      <c r="A2550" s="15" t="s">
        <v>6922</v>
      </c>
      <c r="B2550" s="7" t="s">
        <v>6923</v>
      </c>
      <c r="C2550" s="8">
        <v>13.279</v>
      </c>
      <c r="D2550" s="15">
        <v>22</v>
      </c>
      <c r="E2550" s="61">
        <f t="shared" si="39"/>
        <v>2.9213800000000001</v>
      </c>
      <c r="F2550" s="9">
        <v>16.200379999999999</v>
      </c>
      <c r="G2550" s="10">
        <v>393</v>
      </c>
    </row>
    <row r="2551" spans="1:7" x14ac:dyDescent="0.25">
      <c r="A2551" s="15" t="s">
        <v>6998</v>
      </c>
      <c r="B2551" s="7" t="s">
        <v>6999</v>
      </c>
      <c r="C2551" s="8">
        <v>8.2379999999999995</v>
      </c>
      <c r="D2551" s="15">
        <v>22</v>
      </c>
      <c r="E2551" s="61">
        <f t="shared" si="39"/>
        <v>1.81236</v>
      </c>
      <c r="F2551" s="9">
        <v>10.05036</v>
      </c>
      <c r="G2551" s="10">
        <v>393</v>
      </c>
    </row>
    <row r="2552" spans="1:7" x14ac:dyDescent="0.25">
      <c r="A2552" s="15" t="s">
        <v>7725</v>
      </c>
      <c r="B2552" s="7" t="s">
        <v>3056</v>
      </c>
      <c r="C2552" s="8">
        <v>24.918032786885249</v>
      </c>
      <c r="D2552" s="15">
        <v>22</v>
      </c>
      <c r="E2552" s="61">
        <f t="shared" si="39"/>
        <v>5.4819672131147543</v>
      </c>
      <c r="F2552" s="9">
        <v>30.400000000000002</v>
      </c>
      <c r="G2552" s="10">
        <v>393</v>
      </c>
    </row>
    <row r="2553" spans="1:7" x14ac:dyDescent="0.25">
      <c r="A2553" s="15" t="s">
        <v>8124</v>
      </c>
      <c r="B2553" s="7" t="s">
        <v>8125</v>
      </c>
      <c r="C2553" s="8">
        <v>6.9669999999999996</v>
      </c>
      <c r="D2553" s="15">
        <v>22</v>
      </c>
      <c r="E2553" s="61">
        <f t="shared" si="39"/>
        <v>1.53274</v>
      </c>
      <c r="F2553" s="9">
        <v>8.4997399999999992</v>
      </c>
      <c r="G2553" s="10">
        <v>393</v>
      </c>
    </row>
    <row r="2554" spans="1:7" x14ac:dyDescent="0.25">
      <c r="A2554" s="15" t="s">
        <v>8455</v>
      </c>
      <c r="B2554" s="7" t="s">
        <v>8456</v>
      </c>
      <c r="C2554" s="8">
        <v>19.795081967213118</v>
      </c>
      <c r="D2554" s="15">
        <v>22</v>
      </c>
      <c r="E2554" s="61">
        <f t="shared" si="39"/>
        <v>4.3549180327868857</v>
      </c>
      <c r="F2554" s="9">
        <v>24.150000000000002</v>
      </c>
      <c r="G2554" s="10">
        <v>393</v>
      </c>
    </row>
    <row r="2555" spans="1:7" x14ac:dyDescent="0.25">
      <c r="A2555" s="15" t="s">
        <v>4425</v>
      </c>
      <c r="B2555" s="7" t="s">
        <v>4426</v>
      </c>
      <c r="C2555" s="8">
        <v>42.090163934426229</v>
      </c>
      <c r="D2555" s="15">
        <v>22</v>
      </c>
      <c r="E2555" s="61">
        <f t="shared" si="39"/>
        <v>9.2598360655737704</v>
      </c>
      <c r="F2555" s="9">
        <v>51.35</v>
      </c>
      <c r="G2555" s="10">
        <v>394</v>
      </c>
    </row>
    <row r="2556" spans="1:7" x14ac:dyDescent="0.25">
      <c r="A2556" s="15" t="s">
        <v>4666</v>
      </c>
      <c r="B2556" s="7" t="s">
        <v>4667</v>
      </c>
      <c r="C2556" s="8">
        <v>35.286885245901644</v>
      </c>
      <c r="D2556" s="15">
        <v>22</v>
      </c>
      <c r="E2556" s="61">
        <f t="shared" si="39"/>
        <v>7.7631147540983614</v>
      </c>
      <c r="F2556" s="9">
        <v>43.050000000000004</v>
      </c>
      <c r="G2556" s="10">
        <v>394</v>
      </c>
    </row>
    <row r="2557" spans="1:7" x14ac:dyDescent="0.25">
      <c r="A2557" s="15" t="s">
        <v>4765</v>
      </c>
      <c r="B2557" s="7" t="s">
        <v>4766</v>
      </c>
      <c r="C2557" s="8">
        <v>34.508196721311478</v>
      </c>
      <c r="D2557" s="15">
        <v>22</v>
      </c>
      <c r="E2557" s="61">
        <f t="shared" si="39"/>
        <v>7.5918032786885252</v>
      </c>
      <c r="F2557" s="9">
        <v>42.1</v>
      </c>
      <c r="G2557" s="10">
        <v>394</v>
      </c>
    </row>
    <row r="2558" spans="1:7" x14ac:dyDescent="0.25">
      <c r="A2558" s="15" t="s">
        <v>4821</v>
      </c>
      <c r="B2558" s="7" t="s">
        <v>4822</v>
      </c>
      <c r="C2558" s="8">
        <v>62.622950819672134</v>
      </c>
      <c r="D2558" s="15">
        <v>22</v>
      </c>
      <c r="E2558" s="61">
        <f t="shared" si="39"/>
        <v>13.77704918032787</v>
      </c>
      <c r="F2558" s="9">
        <v>76.400000000000006</v>
      </c>
      <c r="G2558" s="10">
        <v>394</v>
      </c>
    </row>
    <row r="2559" spans="1:7" x14ac:dyDescent="0.25">
      <c r="A2559" s="15" t="s">
        <v>6236</v>
      </c>
      <c r="B2559" s="7" t="s">
        <v>6237</v>
      </c>
      <c r="C2559" s="8">
        <v>16.311475409836067</v>
      </c>
      <c r="D2559" s="15">
        <v>22</v>
      </c>
      <c r="E2559" s="61">
        <f t="shared" si="39"/>
        <v>3.5885245901639347</v>
      </c>
      <c r="F2559" s="9">
        <v>19.900000000000002</v>
      </c>
      <c r="G2559" s="10">
        <v>394</v>
      </c>
    </row>
    <row r="2560" spans="1:7" x14ac:dyDescent="0.25">
      <c r="A2560" s="15" t="s">
        <v>8293</v>
      </c>
      <c r="B2560" s="7" t="s">
        <v>8294</v>
      </c>
      <c r="C2560" s="8">
        <v>27.417999999999999</v>
      </c>
      <c r="D2560" s="15">
        <v>22</v>
      </c>
      <c r="E2560" s="61">
        <f t="shared" si="39"/>
        <v>6.0319599999999998</v>
      </c>
      <c r="F2560" s="9">
        <v>33.449959999999997</v>
      </c>
      <c r="G2560" s="10">
        <v>394</v>
      </c>
    </row>
    <row r="2561" spans="1:7" x14ac:dyDescent="0.25">
      <c r="A2561" s="15" t="s">
        <v>8295</v>
      </c>
      <c r="B2561" s="7" t="s">
        <v>8296</v>
      </c>
      <c r="C2561" s="8">
        <v>28.852</v>
      </c>
      <c r="D2561" s="15">
        <v>22</v>
      </c>
      <c r="E2561" s="61">
        <f t="shared" si="39"/>
        <v>6.3474399999999997</v>
      </c>
      <c r="F2561" s="9">
        <v>35.199440000000003</v>
      </c>
      <c r="G2561" s="10">
        <v>394</v>
      </c>
    </row>
    <row r="2562" spans="1:7" x14ac:dyDescent="0.25">
      <c r="A2562" s="15" t="s">
        <v>8361</v>
      </c>
      <c r="B2562" s="7" t="s">
        <v>8362</v>
      </c>
      <c r="C2562" s="8">
        <v>17.336065573770494</v>
      </c>
      <c r="D2562" s="15">
        <v>22</v>
      </c>
      <c r="E2562" s="61">
        <f t="shared" si="39"/>
        <v>3.8139344262295087</v>
      </c>
      <c r="F2562" s="9">
        <v>21.150000000000002</v>
      </c>
      <c r="G2562" s="10">
        <v>394</v>
      </c>
    </row>
    <row r="2563" spans="1:7" x14ac:dyDescent="0.25">
      <c r="A2563" s="15" t="s">
        <v>6924</v>
      </c>
      <c r="B2563" s="7" t="s">
        <v>6925</v>
      </c>
      <c r="C2563" s="8">
        <v>13.279</v>
      </c>
      <c r="D2563" s="15">
        <v>22</v>
      </c>
      <c r="E2563" s="61">
        <f t="shared" ref="E2563:E2626" si="40">C2563*(D2563/100)</f>
        <v>2.9213800000000001</v>
      </c>
      <c r="F2563" s="9">
        <v>16.200379999999999</v>
      </c>
      <c r="G2563" s="10">
        <v>395</v>
      </c>
    </row>
    <row r="2564" spans="1:7" x14ac:dyDescent="0.25">
      <c r="A2564" s="15" t="s">
        <v>8313</v>
      </c>
      <c r="B2564" s="7" t="s">
        <v>8314</v>
      </c>
      <c r="C2564" s="8">
        <v>32.008196721311478</v>
      </c>
      <c r="D2564" s="15">
        <v>22</v>
      </c>
      <c r="E2564" s="61">
        <f t="shared" si="40"/>
        <v>7.0418032786885254</v>
      </c>
      <c r="F2564" s="9">
        <v>39.050000000000004</v>
      </c>
      <c r="G2564" s="10">
        <v>395</v>
      </c>
    </row>
    <row r="2565" spans="1:7" x14ac:dyDescent="0.25">
      <c r="A2565" s="15" t="s">
        <v>8315</v>
      </c>
      <c r="B2565" s="7" t="s">
        <v>8316</v>
      </c>
      <c r="C2565" s="8">
        <v>32.008196721311478</v>
      </c>
      <c r="D2565" s="15">
        <v>22</v>
      </c>
      <c r="E2565" s="61">
        <f t="shared" si="40"/>
        <v>7.0418032786885254</v>
      </c>
      <c r="F2565" s="9">
        <v>39.050000000000004</v>
      </c>
      <c r="G2565" s="10">
        <v>395</v>
      </c>
    </row>
    <row r="2566" spans="1:7" x14ac:dyDescent="0.25">
      <c r="A2566" s="15" t="s">
        <v>8317</v>
      </c>
      <c r="B2566" s="7" t="s">
        <v>8318</v>
      </c>
      <c r="C2566" s="8">
        <v>32.008196721311478</v>
      </c>
      <c r="D2566" s="15">
        <v>22</v>
      </c>
      <c r="E2566" s="61">
        <f t="shared" si="40"/>
        <v>7.0418032786885254</v>
      </c>
      <c r="F2566" s="9">
        <v>39.050000000000004</v>
      </c>
      <c r="G2566" s="10">
        <v>395</v>
      </c>
    </row>
    <row r="2567" spans="1:7" x14ac:dyDescent="0.25">
      <c r="A2567" s="15" t="s">
        <v>8319</v>
      </c>
      <c r="B2567" s="7" t="s">
        <v>3055</v>
      </c>
      <c r="C2567" s="8">
        <v>21.967213114754099</v>
      </c>
      <c r="D2567" s="15">
        <v>22</v>
      </c>
      <c r="E2567" s="61">
        <f t="shared" si="40"/>
        <v>4.8327868852459019</v>
      </c>
      <c r="F2567" s="9">
        <v>26.8</v>
      </c>
      <c r="G2567" s="10">
        <v>395</v>
      </c>
    </row>
    <row r="2568" spans="1:7" x14ac:dyDescent="0.25">
      <c r="A2568" s="15" t="s">
        <v>8320</v>
      </c>
      <c r="B2568" s="7" t="s">
        <v>8321</v>
      </c>
      <c r="C2568" s="8">
        <v>21.967213114754099</v>
      </c>
      <c r="D2568" s="15">
        <v>22</v>
      </c>
      <c r="E2568" s="61">
        <f t="shared" si="40"/>
        <v>4.8327868852459019</v>
      </c>
      <c r="F2568" s="9">
        <v>26.8</v>
      </c>
      <c r="G2568" s="10">
        <v>395</v>
      </c>
    </row>
    <row r="2569" spans="1:7" x14ac:dyDescent="0.25">
      <c r="A2569" s="15" t="s">
        <v>8322</v>
      </c>
      <c r="B2569" s="7" t="s">
        <v>8323</v>
      </c>
      <c r="C2569" s="8">
        <v>15.614754098360656</v>
      </c>
      <c r="D2569" s="15">
        <v>22</v>
      </c>
      <c r="E2569" s="61">
        <f t="shared" si="40"/>
        <v>3.4352459016393442</v>
      </c>
      <c r="F2569" s="9">
        <v>19.05</v>
      </c>
      <c r="G2569" s="10">
        <v>395</v>
      </c>
    </row>
    <row r="2570" spans="1:7" x14ac:dyDescent="0.25">
      <c r="A2570" s="15" t="s">
        <v>8332</v>
      </c>
      <c r="B2570" s="7" t="s">
        <v>8333</v>
      </c>
      <c r="C2570" s="8">
        <v>26.516393442622952</v>
      </c>
      <c r="D2570" s="15">
        <v>22</v>
      </c>
      <c r="E2570" s="61">
        <f t="shared" si="40"/>
        <v>5.8336065573770499</v>
      </c>
      <c r="F2570" s="9">
        <v>32.35</v>
      </c>
      <c r="G2570" s="10">
        <v>395</v>
      </c>
    </row>
    <row r="2571" spans="1:7" x14ac:dyDescent="0.25">
      <c r="A2571" s="15" t="s">
        <v>7138</v>
      </c>
      <c r="B2571" s="7" t="s">
        <v>7139</v>
      </c>
      <c r="C2571" s="8">
        <v>21.148</v>
      </c>
      <c r="D2571" s="15">
        <v>22</v>
      </c>
      <c r="E2571" s="61">
        <f t="shared" si="40"/>
        <v>4.6525600000000003</v>
      </c>
      <c r="F2571" s="9">
        <v>25.800560000000001</v>
      </c>
      <c r="G2571" s="10">
        <v>396</v>
      </c>
    </row>
    <row r="2572" spans="1:7" x14ac:dyDescent="0.25">
      <c r="A2572" s="15" t="s">
        <v>7140</v>
      </c>
      <c r="B2572" s="7" t="s">
        <v>7141</v>
      </c>
      <c r="C2572" s="8">
        <v>21.148</v>
      </c>
      <c r="D2572" s="15">
        <v>22</v>
      </c>
      <c r="E2572" s="61">
        <f t="shared" si="40"/>
        <v>4.6525600000000003</v>
      </c>
      <c r="F2572" s="9">
        <v>25.800560000000001</v>
      </c>
      <c r="G2572" s="10">
        <v>396</v>
      </c>
    </row>
    <row r="2573" spans="1:7" x14ac:dyDescent="0.25">
      <c r="A2573" s="15" t="s">
        <v>7150</v>
      </c>
      <c r="B2573" s="7" t="s">
        <v>7151</v>
      </c>
      <c r="C2573" s="8">
        <v>25.286999999999999</v>
      </c>
      <c r="D2573" s="15">
        <v>22</v>
      </c>
      <c r="E2573" s="61">
        <f t="shared" si="40"/>
        <v>5.5631399999999998</v>
      </c>
      <c r="F2573" s="9">
        <v>30.85014</v>
      </c>
      <c r="G2573" s="10">
        <v>396</v>
      </c>
    </row>
    <row r="2574" spans="1:7" x14ac:dyDescent="0.25">
      <c r="A2574" s="15" t="s">
        <v>7243</v>
      </c>
      <c r="B2574" s="7" t="s">
        <v>7244</v>
      </c>
      <c r="C2574" s="8">
        <v>28.852</v>
      </c>
      <c r="D2574" s="15">
        <v>22</v>
      </c>
      <c r="E2574" s="61">
        <f t="shared" si="40"/>
        <v>6.3474399999999997</v>
      </c>
      <c r="F2574" s="9">
        <v>35.199440000000003</v>
      </c>
      <c r="G2574" s="10">
        <v>396</v>
      </c>
    </row>
    <row r="2575" spans="1:7" x14ac:dyDescent="0.25">
      <c r="A2575" s="15" t="s">
        <v>7413</v>
      </c>
      <c r="B2575" s="7" t="s">
        <v>7414</v>
      </c>
      <c r="C2575" s="8">
        <v>21.148</v>
      </c>
      <c r="D2575" s="15">
        <v>22</v>
      </c>
      <c r="E2575" s="61">
        <f t="shared" si="40"/>
        <v>4.6525600000000003</v>
      </c>
      <c r="F2575" s="9">
        <v>25.800560000000001</v>
      </c>
      <c r="G2575" s="10">
        <v>396</v>
      </c>
    </row>
    <row r="2576" spans="1:7" x14ac:dyDescent="0.25">
      <c r="A2576" s="15" t="s">
        <v>8326</v>
      </c>
      <c r="B2576" s="7" t="s">
        <v>8327</v>
      </c>
      <c r="C2576" s="8">
        <v>14.303278688524589</v>
      </c>
      <c r="D2576" s="15">
        <v>22</v>
      </c>
      <c r="E2576" s="61">
        <f t="shared" si="40"/>
        <v>3.1467213114754098</v>
      </c>
      <c r="F2576" s="9">
        <v>17.45</v>
      </c>
      <c r="G2576" s="10">
        <v>396</v>
      </c>
    </row>
    <row r="2577" spans="1:7" x14ac:dyDescent="0.25">
      <c r="A2577" s="15" t="s">
        <v>8328</v>
      </c>
      <c r="B2577" s="7" t="s">
        <v>8329</v>
      </c>
      <c r="C2577" s="8">
        <v>14.303278688524589</v>
      </c>
      <c r="D2577" s="15">
        <v>22</v>
      </c>
      <c r="E2577" s="61">
        <f t="shared" si="40"/>
        <v>3.1467213114754098</v>
      </c>
      <c r="F2577" s="9">
        <v>17.45</v>
      </c>
      <c r="G2577" s="10">
        <v>396</v>
      </c>
    </row>
    <row r="2578" spans="1:7" x14ac:dyDescent="0.25">
      <c r="A2578" s="15" t="s">
        <v>8330</v>
      </c>
      <c r="B2578" s="7" t="s">
        <v>8331</v>
      </c>
      <c r="C2578" s="8">
        <v>14.303278688524589</v>
      </c>
      <c r="D2578" s="15">
        <v>22</v>
      </c>
      <c r="E2578" s="61">
        <f t="shared" si="40"/>
        <v>3.1467213114754098</v>
      </c>
      <c r="F2578" s="9">
        <v>17.45</v>
      </c>
      <c r="G2578" s="10">
        <v>396</v>
      </c>
    </row>
    <row r="2579" spans="1:7" x14ac:dyDescent="0.25">
      <c r="A2579" s="15" t="s">
        <v>3401</v>
      </c>
      <c r="B2579" s="7" t="s">
        <v>3402</v>
      </c>
      <c r="C2579" s="8">
        <v>92.950819672131161</v>
      </c>
      <c r="D2579" s="15">
        <v>22</v>
      </c>
      <c r="E2579" s="61">
        <f t="shared" si="40"/>
        <v>20.449180327868856</v>
      </c>
      <c r="F2579" s="9">
        <v>113.4</v>
      </c>
      <c r="G2579" s="10">
        <v>397</v>
      </c>
    </row>
    <row r="2580" spans="1:7" x14ac:dyDescent="0.25">
      <c r="A2580" s="15" t="s">
        <v>3854</v>
      </c>
      <c r="B2580" s="7" t="s">
        <v>3855</v>
      </c>
      <c r="C2580" s="8">
        <v>38.278688524590166</v>
      </c>
      <c r="D2580" s="15">
        <v>22</v>
      </c>
      <c r="E2580" s="61">
        <f t="shared" si="40"/>
        <v>8.421311475409837</v>
      </c>
      <c r="F2580" s="9">
        <v>46.7</v>
      </c>
      <c r="G2580" s="10">
        <v>397</v>
      </c>
    </row>
    <row r="2581" spans="1:7" x14ac:dyDescent="0.25">
      <c r="A2581" s="15" t="s">
        <v>5145</v>
      </c>
      <c r="B2581" s="7" t="s">
        <v>5146</v>
      </c>
      <c r="C2581" s="8">
        <v>19.590163934426233</v>
      </c>
      <c r="D2581" s="15">
        <v>22</v>
      </c>
      <c r="E2581" s="61">
        <f t="shared" si="40"/>
        <v>4.3098360655737711</v>
      </c>
      <c r="F2581" s="9">
        <v>23.900000000000002</v>
      </c>
      <c r="G2581" s="10">
        <v>397</v>
      </c>
    </row>
    <row r="2582" spans="1:7" x14ac:dyDescent="0.25">
      <c r="A2582" s="15" t="s">
        <v>6560</v>
      </c>
      <c r="B2582" s="7" t="s">
        <v>6561</v>
      </c>
      <c r="C2582" s="8">
        <v>24.836065573770494</v>
      </c>
      <c r="D2582" s="15">
        <v>22</v>
      </c>
      <c r="E2582" s="61">
        <f t="shared" si="40"/>
        <v>5.4639344262295086</v>
      </c>
      <c r="F2582" s="9">
        <v>30.3</v>
      </c>
      <c r="G2582" s="10">
        <v>397</v>
      </c>
    </row>
    <row r="2583" spans="1:7" x14ac:dyDescent="0.25">
      <c r="A2583" s="15" t="s">
        <v>7189</v>
      </c>
      <c r="B2583" s="7" t="s">
        <v>7190</v>
      </c>
      <c r="C2583" s="8">
        <v>18.196721311475411</v>
      </c>
      <c r="D2583" s="15">
        <v>22</v>
      </c>
      <c r="E2583" s="61">
        <f t="shared" si="40"/>
        <v>4.0032786885245901</v>
      </c>
      <c r="F2583" s="12">
        <v>22.2</v>
      </c>
      <c r="G2583" s="10">
        <v>397</v>
      </c>
    </row>
    <row r="2584" spans="1:7" x14ac:dyDescent="0.25">
      <c r="A2584" s="15" t="s">
        <v>8359</v>
      </c>
      <c r="B2584" s="7" t="s">
        <v>8360</v>
      </c>
      <c r="C2584" s="8">
        <v>17.295081967213115</v>
      </c>
      <c r="D2584" s="15">
        <v>22</v>
      </c>
      <c r="E2584" s="61">
        <f t="shared" si="40"/>
        <v>3.8049180327868855</v>
      </c>
      <c r="F2584" s="9">
        <v>21.1</v>
      </c>
      <c r="G2584" s="10">
        <v>397</v>
      </c>
    </row>
    <row r="2585" spans="1:7" x14ac:dyDescent="0.25">
      <c r="A2585" s="15" t="s">
        <v>3834</v>
      </c>
      <c r="B2585" s="7" t="s">
        <v>1641</v>
      </c>
      <c r="C2585" s="8">
        <v>21.475409836065577</v>
      </c>
      <c r="D2585" s="15">
        <v>22</v>
      </c>
      <c r="E2585" s="61">
        <f t="shared" si="40"/>
        <v>4.724590163934427</v>
      </c>
      <c r="F2585" s="9">
        <v>26.200000000000003</v>
      </c>
      <c r="G2585" s="10">
        <v>399</v>
      </c>
    </row>
    <row r="2586" spans="1:7" x14ac:dyDescent="0.25">
      <c r="A2586" s="15" t="s">
        <v>4773</v>
      </c>
      <c r="B2586" s="7" t="s">
        <v>4774</v>
      </c>
      <c r="C2586" s="8">
        <v>28.893442622950822</v>
      </c>
      <c r="D2586" s="15">
        <v>22</v>
      </c>
      <c r="E2586" s="61">
        <f t="shared" si="40"/>
        <v>6.3565573770491808</v>
      </c>
      <c r="F2586" s="9">
        <v>35.25</v>
      </c>
      <c r="G2586" s="10">
        <v>399</v>
      </c>
    </row>
    <row r="2587" spans="1:7" x14ac:dyDescent="0.25">
      <c r="A2587" s="15" t="s">
        <v>6103</v>
      </c>
      <c r="B2587" s="7" t="s">
        <v>6104</v>
      </c>
      <c r="C2587" s="8">
        <v>14.795081967213116</v>
      </c>
      <c r="D2587" s="15">
        <v>22</v>
      </c>
      <c r="E2587" s="61">
        <f t="shared" si="40"/>
        <v>3.2549180327868856</v>
      </c>
      <c r="F2587" s="9">
        <v>18.05</v>
      </c>
      <c r="G2587" s="10">
        <v>399</v>
      </c>
    </row>
    <row r="2588" spans="1:7" x14ac:dyDescent="0.25">
      <c r="A2588" s="15" t="s">
        <v>6226</v>
      </c>
      <c r="B2588" s="7" t="s">
        <v>6227</v>
      </c>
      <c r="C2588" s="8">
        <v>14.672131147540986</v>
      </c>
      <c r="D2588" s="15">
        <v>22</v>
      </c>
      <c r="E2588" s="61">
        <f t="shared" si="40"/>
        <v>3.2278688524590171</v>
      </c>
      <c r="F2588" s="9">
        <v>17.900000000000002</v>
      </c>
      <c r="G2588" s="10">
        <v>399</v>
      </c>
    </row>
    <row r="2589" spans="1:7" x14ac:dyDescent="0.25">
      <c r="A2589" s="15" t="s">
        <v>6228</v>
      </c>
      <c r="B2589" s="7" t="s">
        <v>6229</v>
      </c>
      <c r="C2589" s="8">
        <v>14.672131147540986</v>
      </c>
      <c r="D2589" s="15">
        <v>22</v>
      </c>
      <c r="E2589" s="61">
        <f t="shared" si="40"/>
        <v>3.2278688524590171</v>
      </c>
      <c r="F2589" s="9">
        <v>17.900000000000002</v>
      </c>
      <c r="G2589" s="10">
        <v>399</v>
      </c>
    </row>
    <row r="2590" spans="1:7" x14ac:dyDescent="0.25">
      <c r="A2590" s="15" t="s">
        <v>7059</v>
      </c>
      <c r="B2590" s="7" t="s">
        <v>7060</v>
      </c>
      <c r="C2590" s="8">
        <v>42.253999999999998</v>
      </c>
      <c r="D2590" s="15">
        <v>22</v>
      </c>
      <c r="E2590" s="61">
        <f t="shared" si="40"/>
        <v>9.2958800000000004</v>
      </c>
      <c r="F2590" s="9">
        <v>51.549880000000002</v>
      </c>
      <c r="G2590" s="10">
        <v>399</v>
      </c>
    </row>
    <row r="2591" spans="1:7" x14ac:dyDescent="0.25">
      <c r="A2591" s="15" t="s">
        <v>8222</v>
      </c>
      <c r="B2591" s="7" t="s">
        <v>8223</v>
      </c>
      <c r="C2591" s="8">
        <v>39.918032786885249</v>
      </c>
      <c r="D2591" s="15">
        <v>22</v>
      </c>
      <c r="E2591" s="61">
        <f t="shared" si="40"/>
        <v>8.7819672131147541</v>
      </c>
      <c r="F2591" s="9">
        <v>48.7</v>
      </c>
      <c r="G2591" s="10">
        <v>399</v>
      </c>
    </row>
    <row r="2592" spans="1:7" x14ac:dyDescent="0.25">
      <c r="A2592" s="15" t="s">
        <v>3462</v>
      </c>
      <c r="B2592" s="7" t="s">
        <v>3463</v>
      </c>
      <c r="C2592" s="8">
        <v>25.16393442622951</v>
      </c>
      <c r="D2592" s="15">
        <v>22</v>
      </c>
      <c r="E2592" s="61">
        <f t="shared" si="40"/>
        <v>5.5360655737704922</v>
      </c>
      <c r="F2592" s="9">
        <v>30.700000000000003</v>
      </c>
      <c r="G2592" s="10">
        <v>400</v>
      </c>
    </row>
    <row r="2593" spans="1:7" x14ac:dyDescent="0.25">
      <c r="A2593" s="15" t="s">
        <v>3468</v>
      </c>
      <c r="B2593" s="7" t="s">
        <v>3469</v>
      </c>
      <c r="C2593" s="8">
        <v>25.16393442622951</v>
      </c>
      <c r="D2593" s="15">
        <v>22</v>
      </c>
      <c r="E2593" s="61">
        <f t="shared" si="40"/>
        <v>5.5360655737704922</v>
      </c>
      <c r="F2593" s="9">
        <v>30.7</v>
      </c>
      <c r="G2593" s="10">
        <v>400</v>
      </c>
    </row>
    <row r="2594" spans="1:7" x14ac:dyDescent="0.25">
      <c r="A2594" s="15" t="s">
        <v>5878</v>
      </c>
      <c r="B2594" s="7" t="s">
        <v>5879</v>
      </c>
      <c r="C2594" s="8">
        <v>11.516393442622952</v>
      </c>
      <c r="D2594" s="15">
        <v>22</v>
      </c>
      <c r="E2594" s="61">
        <f t="shared" si="40"/>
        <v>2.5336065573770497</v>
      </c>
      <c r="F2594" s="9">
        <v>14.05</v>
      </c>
      <c r="G2594" s="10">
        <v>400</v>
      </c>
    </row>
    <row r="2595" spans="1:7" x14ac:dyDescent="0.25">
      <c r="A2595" s="15" t="s">
        <v>5890</v>
      </c>
      <c r="B2595" s="7" t="s">
        <v>5891</v>
      </c>
      <c r="C2595" s="8">
        <v>10.737704918032788</v>
      </c>
      <c r="D2595" s="15">
        <v>22</v>
      </c>
      <c r="E2595" s="61">
        <f t="shared" si="40"/>
        <v>2.3622950819672135</v>
      </c>
      <c r="F2595" s="9">
        <v>13.100000000000001</v>
      </c>
      <c r="G2595" s="10">
        <v>400</v>
      </c>
    </row>
    <row r="2596" spans="1:7" x14ac:dyDescent="0.25">
      <c r="A2596" s="15" t="s">
        <v>7152</v>
      </c>
      <c r="B2596" s="7" t="s">
        <v>7153</v>
      </c>
      <c r="C2596" s="8">
        <v>25.16393442622951</v>
      </c>
      <c r="D2596" s="15">
        <v>22</v>
      </c>
      <c r="E2596" s="61">
        <f t="shared" si="40"/>
        <v>5.5360655737704922</v>
      </c>
      <c r="F2596" s="9">
        <v>30.7</v>
      </c>
      <c r="G2596" s="10">
        <v>400</v>
      </c>
    </row>
    <row r="2597" spans="1:7" x14ac:dyDescent="0.25">
      <c r="A2597" s="15" t="s">
        <v>7154</v>
      </c>
      <c r="B2597" s="7" t="s">
        <v>7155</v>
      </c>
      <c r="C2597" s="8">
        <v>25.16393442622951</v>
      </c>
      <c r="D2597" s="15">
        <v>22</v>
      </c>
      <c r="E2597" s="61">
        <f t="shared" si="40"/>
        <v>5.5360655737704922</v>
      </c>
      <c r="F2597" s="9">
        <v>30.7</v>
      </c>
      <c r="G2597" s="10">
        <v>400</v>
      </c>
    </row>
    <row r="2598" spans="1:7" x14ac:dyDescent="0.25">
      <c r="A2598" s="15" t="s">
        <v>7156</v>
      </c>
      <c r="B2598" s="7" t="s">
        <v>7157</v>
      </c>
      <c r="C2598" s="8">
        <v>25.16393442622951</v>
      </c>
      <c r="D2598" s="15">
        <v>22</v>
      </c>
      <c r="E2598" s="61">
        <f t="shared" si="40"/>
        <v>5.5360655737704922</v>
      </c>
      <c r="F2598" s="9">
        <v>30.7</v>
      </c>
      <c r="G2598" s="10">
        <v>400</v>
      </c>
    </row>
    <row r="2599" spans="1:7" x14ac:dyDescent="0.25">
      <c r="A2599" s="15" t="s">
        <v>8220</v>
      </c>
      <c r="B2599" s="7" t="s">
        <v>8221</v>
      </c>
      <c r="C2599" s="8">
        <v>25.16393442622951</v>
      </c>
      <c r="D2599" s="15">
        <v>22</v>
      </c>
      <c r="E2599" s="61">
        <f t="shared" si="40"/>
        <v>5.5360655737704922</v>
      </c>
      <c r="F2599" s="9">
        <v>30.700000000000003</v>
      </c>
      <c r="G2599" s="10">
        <v>400</v>
      </c>
    </row>
    <row r="2600" spans="1:7" x14ac:dyDescent="0.25">
      <c r="A2600" s="15" t="s">
        <v>8417</v>
      </c>
      <c r="B2600" s="7" t="s">
        <v>8418</v>
      </c>
      <c r="C2600" s="8">
        <v>18.442622950819672</v>
      </c>
      <c r="D2600" s="15">
        <v>22</v>
      </c>
      <c r="E2600" s="61">
        <f t="shared" si="40"/>
        <v>4.057377049180328</v>
      </c>
      <c r="F2600" s="9">
        <v>22.5</v>
      </c>
      <c r="G2600" s="10">
        <v>400</v>
      </c>
    </row>
    <row r="2601" spans="1:7" x14ac:dyDescent="0.25">
      <c r="A2601" s="15" t="s">
        <v>1117</v>
      </c>
      <c r="B2601" s="7" t="s">
        <v>1118</v>
      </c>
      <c r="C2601" s="8">
        <v>9.5491803278688536</v>
      </c>
      <c r="D2601" s="15">
        <v>22</v>
      </c>
      <c r="E2601" s="61">
        <f t="shared" si="40"/>
        <v>2.1008196721311476</v>
      </c>
      <c r="F2601" s="9">
        <v>11.65</v>
      </c>
      <c r="G2601" s="10">
        <v>401</v>
      </c>
    </row>
    <row r="2602" spans="1:7" x14ac:dyDescent="0.25">
      <c r="A2602" s="15" t="s">
        <v>1127</v>
      </c>
      <c r="B2602" s="7" t="s">
        <v>1128</v>
      </c>
      <c r="C2602" s="8">
        <v>9.0983606557377055</v>
      </c>
      <c r="D2602" s="15">
        <v>22</v>
      </c>
      <c r="E2602" s="61">
        <f t="shared" si="40"/>
        <v>2.0016393442622951</v>
      </c>
      <c r="F2602" s="9">
        <v>11.100000000000001</v>
      </c>
      <c r="G2602" s="10">
        <v>401</v>
      </c>
    </row>
    <row r="2603" spans="1:7" x14ac:dyDescent="0.25">
      <c r="A2603" s="15" t="s">
        <v>8118</v>
      </c>
      <c r="B2603" s="7" t="s">
        <v>8119</v>
      </c>
      <c r="C2603" s="8">
        <v>12.172000000000001</v>
      </c>
      <c r="D2603" s="15">
        <v>22</v>
      </c>
      <c r="E2603" s="61">
        <f t="shared" si="40"/>
        <v>2.6778400000000002</v>
      </c>
      <c r="F2603" s="9">
        <v>14.84984</v>
      </c>
      <c r="G2603" s="10">
        <v>401</v>
      </c>
    </row>
    <row r="2604" spans="1:7" x14ac:dyDescent="0.25">
      <c r="A2604" s="15" t="s">
        <v>8120</v>
      </c>
      <c r="B2604" s="7" t="s">
        <v>8121</v>
      </c>
      <c r="C2604" s="8">
        <v>12.172000000000001</v>
      </c>
      <c r="D2604" s="15">
        <v>22</v>
      </c>
      <c r="E2604" s="61">
        <f t="shared" si="40"/>
        <v>2.6778400000000002</v>
      </c>
      <c r="F2604" s="9">
        <v>14.84984</v>
      </c>
      <c r="G2604" s="10">
        <v>401</v>
      </c>
    </row>
    <row r="2605" spans="1:7" x14ac:dyDescent="0.25">
      <c r="A2605" s="15" t="s">
        <v>8122</v>
      </c>
      <c r="B2605" s="7" t="s">
        <v>8123</v>
      </c>
      <c r="C2605" s="8">
        <v>12.172000000000001</v>
      </c>
      <c r="D2605" s="15">
        <v>22</v>
      </c>
      <c r="E2605" s="61">
        <f t="shared" si="40"/>
        <v>2.6778400000000002</v>
      </c>
      <c r="F2605" s="9">
        <v>14.84984</v>
      </c>
      <c r="G2605" s="10">
        <v>401</v>
      </c>
    </row>
    <row r="2606" spans="1:7" x14ac:dyDescent="0.25">
      <c r="A2606" s="15" t="s">
        <v>8164</v>
      </c>
      <c r="B2606" s="7" t="s">
        <v>8165</v>
      </c>
      <c r="C2606" s="8">
        <v>16.803278688524589</v>
      </c>
      <c r="D2606" s="15">
        <v>22</v>
      </c>
      <c r="E2606" s="61">
        <f t="shared" si="40"/>
        <v>3.6967213114754096</v>
      </c>
      <c r="F2606" s="9">
        <v>20.5</v>
      </c>
      <c r="G2606" s="10">
        <v>401</v>
      </c>
    </row>
    <row r="2607" spans="1:7" x14ac:dyDescent="0.25">
      <c r="A2607" s="15" t="s">
        <v>8336</v>
      </c>
      <c r="B2607" s="7" t="s">
        <v>8337</v>
      </c>
      <c r="C2607" s="8">
        <v>24.344262295081972</v>
      </c>
      <c r="D2607" s="15">
        <v>22</v>
      </c>
      <c r="E2607" s="61">
        <f t="shared" si="40"/>
        <v>5.3557377049180337</v>
      </c>
      <c r="F2607" s="9">
        <v>29.700000000000003</v>
      </c>
      <c r="G2607" s="10">
        <v>401</v>
      </c>
    </row>
    <row r="2608" spans="1:7" x14ac:dyDescent="0.25">
      <c r="A2608" s="15" t="s">
        <v>8494</v>
      </c>
      <c r="B2608" s="7" t="s">
        <v>8495</v>
      </c>
      <c r="C2608" s="8">
        <v>14.836065573770494</v>
      </c>
      <c r="D2608" s="15">
        <v>22</v>
      </c>
      <c r="E2608" s="61">
        <f t="shared" si="40"/>
        <v>3.2639344262295085</v>
      </c>
      <c r="F2608" s="9">
        <v>18.100000000000001</v>
      </c>
      <c r="G2608" s="10">
        <v>401</v>
      </c>
    </row>
    <row r="2609" spans="1:7" x14ac:dyDescent="0.25">
      <c r="A2609" s="15" t="s">
        <v>8496</v>
      </c>
      <c r="B2609" s="7" t="s">
        <v>8497</v>
      </c>
      <c r="C2609" s="8">
        <v>14.754</v>
      </c>
      <c r="D2609" s="15">
        <v>22</v>
      </c>
      <c r="E2609" s="61">
        <f t="shared" si="40"/>
        <v>3.2458800000000001</v>
      </c>
      <c r="F2609" s="9">
        <v>17.999880000000001</v>
      </c>
      <c r="G2609" s="10">
        <v>401</v>
      </c>
    </row>
    <row r="2610" spans="1:7" x14ac:dyDescent="0.25">
      <c r="A2610" s="15" t="s">
        <v>309</v>
      </c>
      <c r="B2610" s="7" t="s">
        <v>310</v>
      </c>
      <c r="C2610" s="8">
        <v>28.647540983606561</v>
      </c>
      <c r="D2610" s="15">
        <v>22</v>
      </c>
      <c r="E2610" s="61">
        <f t="shared" si="40"/>
        <v>6.3024590163934437</v>
      </c>
      <c r="F2610" s="9">
        <v>34.950000000000003</v>
      </c>
      <c r="G2610" s="10">
        <v>402</v>
      </c>
    </row>
    <row r="2611" spans="1:7" x14ac:dyDescent="0.25">
      <c r="A2611" s="15" t="s">
        <v>3831</v>
      </c>
      <c r="B2611" s="7" t="s">
        <v>3832</v>
      </c>
      <c r="C2611" s="8">
        <v>12.172131147540986</v>
      </c>
      <c r="D2611" s="15">
        <v>22</v>
      </c>
      <c r="E2611" s="61">
        <f t="shared" si="40"/>
        <v>2.6778688524590168</v>
      </c>
      <c r="F2611" s="9">
        <v>14.850000000000001</v>
      </c>
      <c r="G2611" s="10">
        <v>402</v>
      </c>
    </row>
    <row r="2612" spans="1:7" x14ac:dyDescent="0.25">
      <c r="A2612" s="15" t="s">
        <v>7055</v>
      </c>
      <c r="B2612" s="7" t="s">
        <v>7056</v>
      </c>
      <c r="C2612" s="8">
        <v>52.049180327868854</v>
      </c>
      <c r="D2612" s="15">
        <v>22</v>
      </c>
      <c r="E2612" s="61">
        <f t="shared" si="40"/>
        <v>11.450819672131148</v>
      </c>
      <c r="F2612" s="9">
        <v>63.5</v>
      </c>
      <c r="G2612" s="10">
        <v>402</v>
      </c>
    </row>
    <row r="2613" spans="1:7" x14ac:dyDescent="0.25">
      <c r="A2613" s="15" t="s">
        <v>7173</v>
      </c>
      <c r="B2613" s="7" t="s">
        <v>7174</v>
      </c>
      <c r="C2613" s="8">
        <v>13.279</v>
      </c>
      <c r="D2613" s="15">
        <v>22</v>
      </c>
      <c r="E2613" s="61">
        <f t="shared" si="40"/>
        <v>2.9213800000000001</v>
      </c>
      <c r="F2613" s="9">
        <v>16.200379999999999</v>
      </c>
      <c r="G2613" s="10">
        <v>402</v>
      </c>
    </row>
    <row r="2614" spans="1:7" x14ac:dyDescent="0.25">
      <c r="A2614" s="15" t="s">
        <v>7388</v>
      </c>
      <c r="B2614" s="7" t="s">
        <v>7389</v>
      </c>
      <c r="C2614" s="8">
        <v>30.614754098360656</v>
      </c>
      <c r="D2614" s="15">
        <v>22</v>
      </c>
      <c r="E2614" s="61">
        <f t="shared" si="40"/>
        <v>6.7352459016393444</v>
      </c>
      <c r="F2614" s="9">
        <v>37.35</v>
      </c>
      <c r="G2614" s="10">
        <v>402</v>
      </c>
    </row>
    <row r="2615" spans="1:7" x14ac:dyDescent="0.25">
      <c r="A2615" s="15" t="s">
        <v>7553</v>
      </c>
      <c r="B2615" s="7" t="s">
        <v>7554</v>
      </c>
      <c r="C2615" s="8">
        <v>24.508196721311474</v>
      </c>
      <c r="D2615" s="15">
        <v>22</v>
      </c>
      <c r="E2615" s="61">
        <f t="shared" si="40"/>
        <v>5.3918032786885242</v>
      </c>
      <c r="F2615" s="9">
        <v>29.9</v>
      </c>
      <c r="G2615" s="10">
        <v>402</v>
      </c>
    </row>
    <row r="2616" spans="1:7" x14ac:dyDescent="0.25">
      <c r="A2616" s="15" t="s">
        <v>7555</v>
      </c>
      <c r="B2616" s="7" t="s">
        <v>7556</v>
      </c>
      <c r="C2616" s="8">
        <v>24.508196721311474</v>
      </c>
      <c r="D2616" s="15">
        <v>22</v>
      </c>
      <c r="E2616" s="61">
        <f t="shared" si="40"/>
        <v>5.3918032786885242</v>
      </c>
      <c r="F2616" s="9">
        <v>29.9</v>
      </c>
      <c r="G2616" s="10">
        <v>402</v>
      </c>
    </row>
    <row r="2617" spans="1:7" x14ac:dyDescent="0.25">
      <c r="A2617" s="15" t="s">
        <v>7926</v>
      </c>
      <c r="B2617" s="7" t="s">
        <v>7927</v>
      </c>
      <c r="C2617" s="8">
        <v>17.541</v>
      </c>
      <c r="D2617" s="15">
        <v>22</v>
      </c>
      <c r="E2617" s="61">
        <f t="shared" si="40"/>
        <v>3.8590200000000001</v>
      </c>
      <c r="F2617" s="9">
        <v>21.400020000000001</v>
      </c>
      <c r="G2617" s="10">
        <v>402</v>
      </c>
    </row>
    <row r="2618" spans="1:7" x14ac:dyDescent="0.25">
      <c r="A2618" s="15" t="s">
        <v>8116</v>
      </c>
      <c r="B2618" s="7" t="s">
        <v>8117</v>
      </c>
      <c r="C2618" s="8">
        <v>6.9669999999999996</v>
      </c>
      <c r="D2618" s="15">
        <v>22</v>
      </c>
      <c r="E2618" s="61">
        <f t="shared" si="40"/>
        <v>1.53274</v>
      </c>
      <c r="F2618" s="9">
        <v>8.4997399999999992</v>
      </c>
      <c r="G2618" s="10">
        <v>402</v>
      </c>
    </row>
    <row r="2619" spans="1:7" x14ac:dyDescent="0.25">
      <c r="A2619" s="15" t="s">
        <v>1147</v>
      </c>
      <c r="B2619" s="7" t="s">
        <v>1148</v>
      </c>
      <c r="C2619" s="8">
        <v>12.540983606557377</v>
      </c>
      <c r="D2619" s="15">
        <v>22</v>
      </c>
      <c r="E2619" s="61">
        <f t="shared" si="40"/>
        <v>2.7590163934426228</v>
      </c>
      <c r="F2619" s="9">
        <v>15.3</v>
      </c>
      <c r="G2619" s="10">
        <v>403</v>
      </c>
    </row>
    <row r="2620" spans="1:7" x14ac:dyDescent="0.25">
      <c r="A2620" s="15" t="s">
        <v>4615</v>
      </c>
      <c r="B2620" s="7" t="s">
        <v>3816</v>
      </c>
      <c r="C2620" s="8">
        <v>23.442622950819676</v>
      </c>
      <c r="D2620" s="15">
        <v>22</v>
      </c>
      <c r="E2620" s="61">
        <f t="shared" si="40"/>
        <v>5.1573770491803286</v>
      </c>
      <c r="F2620" s="9">
        <v>28.6</v>
      </c>
      <c r="G2620" s="10">
        <v>403</v>
      </c>
    </row>
    <row r="2621" spans="1:7" x14ac:dyDescent="0.25">
      <c r="A2621" s="15" t="s">
        <v>4767</v>
      </c>
      <c r="B2621" s="7" t="s">
        <v>4768</v>
      </c>
      <c r="C2621" s="8">
        <v>54.303278688524593</v>
      </c>
      <c r="D2621" s="15">
        <v>22</v>
      </c>
      <c r="E2621" s="61">
        <f t="shared" si="40"/>
        <v>11.946721311475411</v>
      </c>
      <c r="F2621" s="9">
        <v>66.25</v>
      </c>
      <c r="G2621" s="10">
        <v>403</v>
      </c>
    </row>
    <row r="2622" spans="1:7" x14ac:dyDescent="0.25">
      <c r="A2622" s="15" t="s">
        <v>4823</v>
      </c>
      <c r="B2622" s="7" t="s">
        <v>4824</v>
      </c>
      <c r="C2622" s="8">
        <v>34.795081967213115</v>
      </c>
      <c r="D2622" s="15">
        <v>22</v>
      </c>
      <c r="E2622" s="61">
        <f t="shared" si="40"/>
        <v>7.6549180327868855</v>
      </c>
      <c r="F2622" s="9">
        <v>42.45</v>
      </c>
      <c r="G2622" s="10">
        <v>403</v>
      </c>
    </row>
    <row r="2623" spans="1:7" x14ac:dyDescent="0.25">
      <c r="A2623" s="15" t="s">
        <v>5910</v>
      </c>
      <c r="B2623" s="7" t="s">
        <v>5911</v>
      </c>
      <c r="C2623" s="8">
        <v>27.909836065573774</v>
      </c>
      <c r="D2623" s="15">
        <v>22</v>
      </c>
      <c r="E2623" s="61">
        <f t="shared" si="40"/>
        <v>6.14016393442623</v>
      </c>
      <c r="F2623" s="9">
        <v>34.050000000000004</v>
      </c>
      <c r="G2623" s="10">
        <v>403</v>
      </c>
    </row>
    <row r="2624" spans="1:7" x14ac:dyDescent="0.25">
      <c r="A2624" s="15" t="s">
        <v>6309</v>
      </c>
      <c r="B2624" s="7" t="s">
        <v>6310</v>
      </c>
      <c r="C2624" s="8">
        <v>19.098360655737707</v>
      </c>
      <c r="D2624" s="15">
        <v>22</v>
      </c>
      <c r="E2624" s="61">
        <f t="shared" si="40"/>
        <v>4.2016393442622952</v>
      </c>
      <c r="F2624" s="9">
        <v>23.3</v>
      </c>
      <c r="G2624" s="10">
        <v>403</v>
      </c>
    </row>
    <row r="2625" spans="1:7" x14ac:dyDescent="0.25">
      <c r="A2625" s="15" t="s">
        <v>7132</v>
      </c>
      <c r="B2625" s="7" t="s">
        <v>7133</v>
      </c>
      <c r="C2625" s="8">
        <v>13.606999999999999</v>
      </c>
      <c r="D2625" s="15">
        <v>22</v>
      </c>
      <c r="E2625" s="61">
        <f t="shared" si="40"/>
        <v>2.9935399999999999</v>
      </c>
      <c r="F2625" s="9">
        <v>16.600539999999999</v>
      </c>
      <c r="G2625" s="10">
        <v>403</v>
      </c>
    </row>
    <row r="2626" spans="1:7" x14ac:dyDescent="0.25">
      <c r="A2626" s="15" t="s">
        <v>7968</v>
      </c>
      <c r="B2626" s="7" t="s">
        <v>7969</v>
      </c>
      <c r="C2626" s="8">
        <v>15.614754098360656</v>
      </c>
      <c r="D2626" s="15">
        <v>22</v>
      </c>
      <c r="E2626" s="61">
        <f t="shared" si="40"/>
        <v>3.4352459016393442</v>
      </c>
      <c r="F2626" s="9">
        <v>19.05</v>
      </c>
      <c r="G2626" s="10">
        <v>403</v>
      </c>
    </row>
    <row r="2627" spans="1:7" x14ac:dyDescent="0.25">
      <c r="A2627" s="15" t="s">
        <v>342</v>
      </c>
      <c r="B2627" s="7" t="s">
        <v>343</v>
      </c>
      <c r="C2627" s="14">
        <v>7.4180000000000001</v>
      </c>
      <c r="D2627" s="15">
        <v>22</v>
      </c>
      <c r="E2627" s="61">
        <f t="shared" ref="E2627:E2690" si="41">C2627*(D2627/100)</f>
        <v>1.6319600000000001</v>
      </c>
      <c r="F2627" s="9">
        <v>9.0499600000000004</v>
      </c>
      <c r="G2627" s="10">
        <v>404</v>
      </c>
    </row>
    <row r="2628" spans="1:7" x14ac:dyDescent="0.25">
      <c r="A2628" s="15" t="s">
        <v>7193</v>
      </c>
      <c r="B2628" s="7" t="s">
        <v>7194</v>
      </c>
      <c r="C2628" s="8">
        <v>9.8770000000000007</v>
      </c>
      <c r="D2628" s="15">
        <v>22</v>
      </c>
      <c r="E2628" s="61">
        <f t="shared" si="41"/>
        <v>2.1729400000000001</v>
      </c>
      <c r="F2628" s="9">
        <v>12.049940000000001</v>
      </c>
      <c r="G2628" s="10">
        <v>404</v>
      </c>
    </row>
    <row r="2629" spans="1:7" x14ac:dyDescent="0.25">
      <c r="A2629" s="15" t="s">
        <v>7195</v>
      </c>
      <c r="B2629" s="7" t="s">
        <v>7196</v>
      </c>
      <c r="C2629" s="8">
        <v>9.8770000000000007</v>
      </c>
      <c r="D2629" s="15">
        <v>22</v>
      </c>
      <c r="E2629" s="61">
        <f t="shared" si="41"/>
        <v>2.1729400000000001</v>
      </c>
      <c r="F2629" s="9">
        <v>12.049940000000001</v>
      </c>
      <c r="G2629" s="10">
        <v>404</v>
      </c>
    </row>
    <row r="2630" spans="1:7" x14ac:dyDescent="0.25">
      <c r="A2630" s="15" t="s">
        <v>8334</v>
      </c>
      <c r="B2630" s="7" t="s">
        <v>8335</v>
      </c>
      <c r="C2630" s="8">
        <v>18.319672131147541</v>
      </c>
      <c r="D2630" s="15">
        <v>22</v>
      </c>
      <c r="E2630" s="61">
        <f t="shared" si="41"/>
        <v>4.0303278688524591</v>
      </c>
      <c r="F2630" s="9">
        <v>22.35</v>
      </c>
      <c r="G2630" s="10">
        <v>404</v>
      </c>
    </row>
    <row r="2631" spans="1:7" x14ac:dyDescent="0.25">
      <c r="A2631" s="15" t="s">
        <v>8397</v>
      </c>
      <c r="B2631" s="7" t="s">
        <v>8398</v>
      </c>
      <c r="C2631" s="8">
        <v>18.07377049180328</v>
      </c>
      <c r="D2631" s="15">
        <v>22</v>
      </c>
      <c r="E2631" s="61">
        <f t="shared" si="41"/>
        <v>3.9762295081967216</v>
      </c>
      <c r="F2631" s="9">
        <v>22.05</v>
      </c>
      <c r="G2631" s="10">
        <v>404</v>
      </c>
    </row>
    <row r="2632" spans="1:7" x14ac:dyDescent="0.25">
      <c r="A2632" s="15" t="s">
        <v>8399</v>
      </c>
      <c r="B2632" s="7" t="s">
        <v>8400</v>
      </c>
      <c r="C2632" s="8">
        <v>21.065573770491802</v>
      </c>
      <c r="D2632" s="15">
        <v>22</v>
      </c>
      <c r="E2632" s="61">
        <f t="shared" si="41"/>
        <v>4.6344262295081968</v>
      </c>
      <c r="F2632" s="9">
        <v>25.7</v>
      </c>
      <c r="G2632" s="10">
        <v>404</v>
      </c>
    </row>
    <row r="2633" spans="1:7" x14ac:dyDescent="0.25">
      <c r="A2633" s="15" t="s">
        <v>8407</v>
      </c>
      <c r="B2633" s="7" t="s">
        <v>8408</v>
      </c>
      <c r="C2633" s="8">
        <v>10.82</v>
      </c>
      <c r="D2633" s="15">
        <v>22</v>
      </c>
      <c r="E2633" s="61">
        <f t="shared" si="41"/>
        <v>2.3804000000000003</v>
      </c>
      <c r="F2633" s="9">
        <v>13.2004</v>
      </c>
      <c r="G2633" s="10">
        <v>404</v>
      </c>
    </row>
    <row r="2634" spans="1:7" x14ac:dyDescent="0.25">
      <c r="A2634" s="15" t="s">
        <v>2847</v>
      </c>
      <c r="B2634" s="7" t="s">
        <v>2848</v>
      </c>
      <c r="C2634" s="8">
        <v>9.9</v>
      </c>
      <c r="D2634" s="15">
        <v>0</v>
      </c>
      <c r="E2634" s="61">
        <f t="shared" si="41"/>
        <v>0</v>
      </c>
      <c r="F2634" s="9">
        <v>9.9</v>
      </c>
      <c r="G2634" s="10">
        <v>405</v>
      </c>
    </row>
    <row r="2635" spans="1:7" x14ac:dyDescent="0.25">
      <c r="A2635" s="15" t="s">
        <v>2849</v>
      </c>
      <c r="B2635" s="7" t="s">
        <v>2850</v>
      </c>
      <c r="C2635" s="8">
        <v>8.9</v>
      </c>
      <c r="D2635" s="15">
        <v>0</v>
      </c>
      <c r="E2635" s="61">
        <f t="shared" si="41"/>
        <v>0</v>
      </c>
      <c r="F2635" s="9">
        <v>8.9</v>
      </c>
      <c r="G2635" s="10">
        <v>405</v>
      </c>
    </row>
    <row r="2636" spans="1:7" x14ac:dyDescent="0.25">
      <c r="A2636" s="15" t="s">
        <v>2851</v>
      </c>
      <c r="B2636" s="7" t="s">
        <v>2852</v>
      </c>
      <c r="C2636" s="8">
        <v>8.9</v>
      </c>
      <c r="D2636" s="15">
        <v>0</v>
      </c>
      <c r="E2636" s="61">
        <f t="shared" si="41"/>
        <v>0</v>
      </c>
      <c r="F2636" s="9">
        <v>8.9</v>
      </c>
      <c r="G2636" s="10">
        <v>405</v>
      </c>
    </row>
    <row r="2637" spans="1:7" x14ac:dyDescent="0.25">
      <c r="A2637" s="15" t="s">
        <v>7781</v>
      </c>
      <c r="B2637" s="7" t="s">
        <v>7782</v>
      </c>
      <c r="C2637" s="8">
        <v>12.5</v>
      </c>
      <c r="D2637" s="15">
        <v>0</v>
      </c>
      <c r="E2637" s="61">
        <f t="shared" si="41"/>
        <v>0</v>
      </c>
      <c r="F2637" s="12">
        <v>12.5</v>
      </c>
      <c r="G2637" s="10">
        <v>405</v>
      </c>
    </row>
    <row r="2638" spans="1:7" x14ac:dyDescent="0.25">
      <c r="A2638" s="15" t="s">
        <v>7906</v>
      </c>
      <c r="B2638" s="7" t="s">
        <v>7907</v>
      </c>
      <c r="C2638" s="8">
        <v>8.5</v>
      </c>
      <c r="D2638" s="15">
        <v>0</v>
      </c>
      <c r="E2638" s="61">
        <f t="shared" si="41"/>
        <v>0</v>
      </c>
      <c r="F2638" s="9">
        <v>8.5</v>
      </c>
      <c r="G2638" s="10">
        <v>405</v>
      </c>
    </row>
    <row r="2639" spans="1:7" x14ac:dyDescent="0.25">
      <c r="A2639" s="15" t="s">
        <v>8079</v>
      </c>
      <c r="B2639" s="7" t="s">
        <v>8080</v>
      </c>
      <c r="C2639" s="8">
        <v>9</v>
      </c>
      <c r="D2639" s="15">
        <v>0</v>
      </c>
      <c r="E2639" s="61">
        <f t="shared" si="41"/>
        <v>0</v>
      </c>
      <c r="F2639" s="9">
        <v>9</v>
      </c>
      <c r="G2639" s="10">
        <v>405</v>
      </c>
    </row>
    <row r="2640" spans="1:7" x14ac:dyDescent="0.25">
      <c r="A2640" s="15" t="s">
        <v>8413</v>
      </c>
      <c r="B2640" s="7" t="s">
        <v>8414</v>
      </c>
      <c r="C2640" s="8">
        <v>9</v>
      </c>
      <c r="D2640" s="15">
        <v>0</v>
      </c>
      <c r="E2640" s="61">
        <f t="shared" si="41"/>
        <v>0</v>
      </c>
      <c r="F2640" s="9">
        <v>9</v>
      </c>
      <c r="G2640" s="10">
        <v>405</v>
      </c>
    </row>
    <row r="2641" spans="1:7" x14ac:dyDescent="0.25">
      <c r="A2641" s="15" t="s">
        <v>2785</v>
      </c>
      <c r="B2641" s="7" t="s">
        <v>2786</v>
      </c>
      <c r="C2641" s="8">
        <v>10.9</v>
      </c>
      <c r="D2641" s="15">
        <v>0</v>
      </c>
      <c r="E2641" s="61">
        <f t="shared" si="41"/>
        <v>0</v>
      </c>
      <c r="F2641" s="9">
        <v>10.9</v>
      </c>
      <c r="G2641" s="10">
        <v>406</v>
      </c>
    </row>
    <row r="2642" spans="1:7" x14ac:dyDescent="0.25">
      <c r="A2642" s="15" t="s">
        <v>2791</v>
      </c>
      <c r="B2642" s="7" t="s">
        <v>2792</v>
      </c>
      <c r="C2642" s="8">
        <v>10.9</v>
      </c>
      <c r="D2642" s="15">
        <v>0</v>
      </c>
      <c r="E2642" s="61">
        <f t="shared" si="41"/>
        <v>0</v>
      </c>
      <c r="F2642" s="9">
        <v>10.9</v>
      </c>
      <c r="G2642" s="10">
        <v>406</v>
      </c>
    </row>
    <row r="2643" spans="1:7" x14ac:dyDescent="0.25">
      <c r="A2643" s="15" t="s">
        <v>2802</v>
      </c>
      <c r="B2643" s="7" t="s">
        <v>2803</v>
      </c>
      <c r="C2643" s="8">
        <v>10.9</v>
      </c>
      <c r="D2643" s="15">
        <v>0</v>
      </c>
      <c r="E2643" s="61">
        <f t="shared" si="41"/>
        <v>0</v>
      </c>
      <c r="F2643" s="9">
        <v>10.9</v>
      </c>
      <c r="G2643" s="10">
        <v>406</v>
      </c>
    </row>
    <row r="2644" spans="1:7" x14ac:dyDescent="0.25">
      <c r="A2644" s="15" t="s">
        <v>2853</v>
      </c>
      <c r="B2644" s="7" t="s">
        <v>2854</v>
      </c>
      <c r="C2644" s="8">
        <v>11.9</v>
      </c>
      <c r="D2644" s="15">
        <v>0</v>
      </c>
      <c r="E2644" s="61">
        <f t="shared" si="41"/>
        <v>0</v>
      </c>
      <c r="F2644" s="9">
        <v>11.9</v>
      </c>
      <c r="G2644" s="10">
        <v>406</v>
      </c>
    </row>
    <row r="2645" spans="1:7" x14ac:dyDescent="0.25">
      <c r="A2645" s="15" t="s">
        <v>2855</v>
      </c>
      <c r="B2645" s="7" t="s">
        <v>2856</v>
      </c>
      <c r="C2645" s="8">
        <v>10.9</v>
      </c>
      <c r="D2645" s="15">
        <v>0</v>
      </c>
      <c r="E2645" s="61">
        <f t="shared" si="41"/>
        <v>0</v>
      </c>
      <c r="F2645" s="9">
        <v>10.9</v>
      </c>
      <c r="G2645" s="10">
        <v>406</v>
      </c>
    </row>
    <row r="2646" spans="1:7" x14ac:dyDescent="0.25">
      <c r="A2646" s="15" t="s">
        <v>7908</v>
      </c>
      <c r="B2646" s="7" t="s">
        <v>7909</v>
      </c>
      <c r="C2646" s="8">
        <v>10.9</v>
      </c>
      <c r="D2646" s="15">
        <v>0</v>
      </c>
      <c r="E2646" s="61">
        <f t="shared" si="41"/>
        <v>0</v>
      </c>
      <c r="F2646" s="9">
        <v>10.9</v>
      </c>
      <c r="G2646" s="10">
        <v>406</v>
      </c>
    </row>
    <row r="2647" spans="1:7" x14ac:dyDescent="0.25">
      <c r="A2647" s="15" t="s">
        <v>8081</v>
      </c>
      <c r="B2647" s="7" t="s">
        <v>8082</v>
      </c>
      <c r="C2647" s="8">
        <v>11.9</v>
      </c>
      <c r="D2647" s="15">
        <v>0</v>
      </c>
      <c r="E2647" s="61">
        <f t="shared" si="41"/>
        <v>0</v>
      </c>
      <c r="F2647" s="9">
        <v>11.9</v>
      </c>
      <c r="G2647" s="10">
        <v>406</v>
      </c>
    </row>
    <row r="2648" spans="1:7" x14ac:dyDescent="0.25">
      <c r="A2648" s="15" t="s">
        <v>2832</v>
      </c>
      <c r="B2648" s="7" t="s">
        <v>2833</v>
      </c>
      <c r="C2648" s="8">
        <v>9.9</v>
      </c>
      <c r="D2648" s="15">
        <v>0</v>
      </c>
      <c r="E2648" s="61">
        <f t="shared" si="41"/>
        <v>0</v>
      </c>
      <c r="F2648" s="9">
        <v>9.9</v>
      </c>
      <c r="G2648" s="10">
        <v>407</v>
      </c>
    </row>
    <row r="2649" spans="1:7" x14ac:dyDescent="0.25">
      <c r="A2649" s="15" t="s">
        <v>2835</v>
      </c>
      <c r="B2649" s="7" t="s">
        <v>2836</v>
      </c>
      <c r="C2649" s="8">
        <v>9.9</v>
      </c>
      <c r="D2649" s="15">
        <v>0</v>
      </c>
      <c r="E2649" s="61">
        <f t="shared" si="41"/>
        <v>0</v>
      </c>
      <c r="F2649" s="9">
        <v>9.9</v>
      </c>
      <c r="G2649" s="10">
        <v>407</v>
      </c>
    </row>
    <row r="2650" spans="1:7" x14ac:dyDescent="0.25">
      <c r="A2650" s="15" t="s">
        <v>2841</v>
      </c>
      <c r="B2650" s="7" t="s">
        <v>2842</v>
      </c>
      <c r="C2650" s="8">
        <v>16.899999999999999</v>
      </c>
      <c r="D2650" s="15">
        <v>0</v>
      </c>
      <c r="E2650" s="61">
        <f t="shared" si="41"/>
        <v>0</v>
      </c>
      <c r="F2650" s="9">
        <v>16.899999999999999</v>
      </c>
      <c r="G2650" s="10">
        <v>407</v>
      </c>
    </row>
    <row r="2651" spans="1:7" x14ac:dyDescent="0.25">
      <c r="A2651" s="15" t="s">
        <v>2843</v>
      </c>
      <c r="B2651" s="7" t="s">
        <v>2844</v>
      </c>
      <c r="C2651" s="8">
        <v>16.899999999999999</v>
      </c>
      <c r="D2651" s="15">
        <v>0</v>
      </c>
      <c r="E2651" s="61">
        <f t="shared" si="41"/>
        <v>0</v>
      </c>
      <c r="F2651" s="9">
        <v>16.899999999999999</v>
      </c>
      <c r="G2651" s="10">
        <v>407</v>
      </c>
    </row>
    <row r="2652" spans="1:7" x14ac:dyDescent="0.25">
      <c r="A2652" s="15" t="s">
        <v>2845</v>
      </c>
      <c r="B2652" s="7" t="s">
        <v>2846</v>
      </c>
      <c r="C2652" s="8">
        <v>12.5</v>
      </c>
      <c r="D2652" s="15">
        <v>0</v>
      </c>
      <c r="E2652" s="61">
        <f t="shared" si="41"/>
        <v>0</v>
      </c>
      <c r="F2652" s="9">
        <v>12.5</v>
      </c>
      <c r="G2652" s="10">
        <v>407</v>
      </c>
    </row>
    <row r="2653" spans="1:7" x14ac:dyDescent="0.25">
      <c r="A2653" s="15" t="s">
        <v>2857</v>
      </c>
      <c r="B2653" s="7" t="s">
        <v>2858</v>
      </c>
      <c r="C2653" s="8">
        <v>11.9</v>
      </c>
      <c r="D2653" s="15">
        <v>0</v>
      </c>
      <c r="E2653" s="61">
        <f t="shared" si="41"/>
        <v>0</v>
      </c>
      <c r="F2653" s="9">
        <v>11.9</v>
      </c>
      <c r="G2653" s="10">
        <v>407</v>
      </c>
    </row>
    <row r="2654" spans="1:7" x14ac:dyDescent="0.25">
      <c r="A2654" s="15" t="s">
        <v>6982</v>
      </c>
      <c r="B2654" s="7" t="s">
        <v>6983</v>
      </c>
      <c r="C2654" s="8">
        <v>7.9</v>
      </c>
      <c r="D2654" s="15">
        <v>0</v>
      </c>
      <c r="E2654" s="61">
        <f t="shared" si="41"/>
        <v>0</v>
      </c>
      <c r="F2654" s="9">
        <v>7.9</v>
      </c>
      <c r="G2654" s="10">
        <v>407</v>
      </c>
    </row>
    <row r="2655" spans="1:7" x14ac:dyDescent="0.25">
      <c r="A2655" s="15" t="s">
        <v>7763</v>
      </c>
      <c r="B2655" s="7" t="s">
        <v>7764</v>
      </c>
      <c r="C2655" s="8">
        <v>7.9</v>
      </c>
      <c r="D2655" s="15">
        <v>0</v>
      </c>
      <c r="E2655" s="61">
        <f t="shared" si="41"/>
        <v>0</v>
      </c>
      <c r="F2655" s="9">
        <v>7.9</v>
      </c>
      <c r="G2655" s="10">
        <v>407</v>
      </c>
    </row>
    <row r="2656" spans="1:7" x14ac:dyDescent="0.25">
      <c r="A2656" s="15" t="s">
        <v>2784</v>
      </c>
      <c r="B2656" s="7" t="s">
        <v>2769</v>
      </c>
      <c r="C2656" s="8">
        <v>9.9</v>
      </c>
      <c r="D2656" s="15">
        <v>0</v>
      </c>
      <c r="E2656" s="61">
        <f t="shared" si="41"/>
        <v>0</v>
      </c>
      <c r="F2656" s="9">
        <v>9.9</v>
      </c>
      <c r="G2656" s="10">
        <v>408</v>
      </c>
    </row>
    <row r="2657" spans="1:7" x14ac:dyDescent="0.25">
      <c r="A2657" s="15" t="s">
        <v>2812</v>
      </c>
      <c r="B2657" s="7" t="s">
        <v>2813</v>
      </c>
      <c r="C2657" s="8">
        <v>9.9</v>
      </c>
      <c r="D2657" s="15">
        <v>0</v>
      </c>
      <c r="E2657" s="61">
        <f t="shared" si="41"/>
        <v>0</v>
      </c>
      <c r="F2657" s="9">
        <v>9.9</v>
      </c>
      <c r="G2657" s="10">
        <v>408</v>
      </c>
    </row>
    <row r="2658" spans="1:7" x14ac:dyDescent="0.25">
      <c r="A2658" s="15" t="s">
        <v>2822</v>
      </c>
      <c r="B2658" s="7" t="s">
        <v>2823</v>
      </c>
      <c r="C2658" s="8">
        <v>9.9</v>
      </c>
      <c r="D2658" s="15">
        <v>0</v>
      </c>
      <c r="E2658" s="61">
        <f t="shared" si="41"/>
        <v>0</v>
      </c>
      <c r="F2658" s="9">
        <v>9.9</v>
      </c>
      <c r="G2658" s="10">
        <v>408</v>
      </c>
    </row>
    <row r="2659" spans="1:7" x14ac:dyDescent="0.25">
      <c r="A2659" s="15" t="s">
        <v>2824</v>
      </c>
      <c r="B2659" s="7" t="s">
        <v>2825</v>
      </c>
      <c r="C2659" s="8">
        <v>9.9</v>
      </c>
      <c r="D2659" s="15">
        <v>0</v>
      </c>
      <c r="E2659" s="61">
        <f t="shared" si="41"/>
        <v>0</v>
      </c>
      <c r="F2659" s="9">
        <v>9.9</v>
      </c>
      <c r="G2659" s="10">
        <v>408</v>
      </c>
    </row>
    <row r="2660" spans="1:7" x14ac:dyDescent="0.25">
      <c r="A2660" s="15" t="s">
        <v>2826</v>
      </c>
      <c r="B2660" s="7" t="s">
        <v>2827</v>
      </c>
      <c r="C2660" s="8">
        <v>9.9</v>
      </c>
      <c r="D2660" s="15">
        <v>0</v>
      </c>
      <c r="E2660" s="61">
        <f t="shared" si="41"/>
        <v>0</v>
      </c>
      <c r="F2660" s="9">
        <v>9.9</v>
      </c>
      <c r="G2660" s="10">
        <v>408</v>
      </c>
    </row>
    <row r="2661" spans="1:7" x14ac:dyDescent="0.25">
      <c r="A2661" s="15" t="s">
        <v>2828</v>
      </c>
      <c r="B2661" s="7" t="s">
        <v>2829</v>
      </c>
      <c r="C2661" s="8">
        <v>9.9</v>
      </c>
      <c r="D2661" s="15">
        <v>0</v>
      </c>
      <c r="E2661" s="61">
        <f t="shared" si="41"/>
        <v>0</v>
      </c>
      <c r="F2661" s="9">
        <v>9.9</v>
      </c>
      <c r="G2661" s="10">
        <v>408</v>
      </c>
    </row>
    <row r="2662" spans="1:7" x14ac:dyDescent="0.25">
      <c r="A2662" s="15" t="s">
        <v>7910</v>
      </c>
      <c r="B2662" s="7" t="s">
        <v>7911</v>
      </c>
      <c r="C2662" s="8">
        <v>9.9</v>
      </c>
      <c r="D2662" s="15">
        <v>0</v>
      </c>
      <c r="E2662" s="61">
        <f t="shared" si="41"/>
        <v>0</v>
      </c>
      <c r="F2662" s="9">
        <v>9.9</v>
      </c>
      <c r="G2662" s="10">
        <v>408</v>
      </c>
    </row>
    <row r="2663" spans="1:7" x14ac:dyDescent="0.25">
      <c r="A2663" s="15" t="s">
        <v>2814</v>
      </c>
      <c r="B2663" s="7" t="s">
        <v>2815</v>
      </c>
      <c r="C2663" s="8">
        <v>15</v>
      </c>
      <c r="D2663" s="15">
        <v>0</v>
      </c>
      <c r="E2663" s="61">
        <f t="shared" si="41"/>
        <v>0</v>
      </c>
      <c r="F2663" s="9">
        <v>15</v>
      </c>
      <c r="G2663" s="10">
        <v>409</v>
      </c>
    </row>
    <row r="2664" spans="1:7" x14ac:dyDescent="0.25">
      <c r="A2664" s="15" t="s">
        <v>2861</v>
      </c>
      <c r="B2664" s="7" t="s">
        <v>2862</v>
      </c>
      <c r="C2664" s="8">
        <v>14.9</v>
      </c>
      <c r="D2664" s="15">
        <v>0</v>
      </c>
      <c r="E2664" s="61">
        <f t="shared" si="41"/>
        <v>0</v>
      </c>
      <c r="F2664" s="9">
        <v>14.9</v>
      </c>
      <c r="G2664" s="10">
        <v>409</v>
      </c>
    </row>
    <row r="2665" spans="1:7" x14ac:dyDescent="0.25">
      <c r="A2665" s="15" t="s">
        <v>2863</v>
      </c>
      <c r="B2665" s="7" t="s">
        <v>2864</v>
      </c>
      <c r="C2665" s="8">
        <v>14.9</v>
      </c>
      <c r="D2665" s="15">
        <v>0</v>
      </c>
      <c r="E2665" s="61">
        <f t="shared" si="41"/>
        <v>0</v>
      </c>
      <c r="F2665" s="9">
        <v>14.9</v>
      </c>
      <c r="G2665" s="10">
        <v>409</v>
      </c>
    </row>
    <row r="2666" spans="1:7" x14ac:dyDescent="0.25">
      <c r="A2666" s="15" t="s">
        <v>2865</v>
      </c>
      <c r="B2666" s="7" t="s">
        <v>2866</v>
      </c>
      <c r="C2666" s="8">
        <v>16</v>
      </c>
      <c r="D2666" s="15">
        <v>0</v>
      </c>
      <c r="E2666" s="61">
        <f t="shared" si="41"/>
        <v>0</v>
      </c>
      <c r="F2666" s="9">
        <v>16</v>
      </c>
      <c r="G2666" s="10">
        <v>409</v>
      </c>
    </row>
    <row r="2667" spans="1:7" x14ac:dyDescent="0.25">
      <c r="A2667" s="15" t="s">
        <v>2867</v>
      </c>
      <c r="B2667" s="7" t="s">
        <v>2868</v>
      </c>
      <c r="C2667" s="8">
        <v>13</v>
      </c>
      <c r="D2667" s="15">
        <v>0</v>
      </c>
      <c r="E2667" s="61">
        <f t="shared" si="41"/>
        <v>0</v>
      </c>
      <c r="F2667" s="9">
        <v>13</v>
      </c>
      <c r="G2667" s="10">
        <v>409</v>
      </c>
    </row>
    <row r="2668" spans="1:7" x14ac:dyDescent="0.25">
      <c r="A2668" s="15" t="s">
        <v>2869</v>
      </c>
      <c r="B2668" s="7" t="s">
        <v>2870</v>
      </c>
      <c r="C2668" s="8">
        <v>9.9499999999999993</v>
      </c>
      <c r="D2668" s="15">
        <v>0</v>
      </c>
      <c r="E2668" s="61">
        <f t="shared" si="41"/>
        <v>0</v>
      </c>
      <c r="F2668" s="9">
        <v>9.9499999999999993</v>
      </c>
      <c r="G2668" s="10">
        <v>409</v>
      </c>
    </row>
    <row r="2669" spans="1:7" x14ac:dyDescent="0.25">
      <c r="A2669" s="15" t="s">
        <v>7663</v>
      </c>
      <c r="B2669" s="7" t="s">
        <v>7664</v>
      </c>
      <c r="C2669" s="8">
        <v>15</v>
      </c>
      <c r="D2669" s="15">
        <v>0</v>
      </c>
      <c r="E2669" s="61">
        <f t="shared" si="41"/>
        <v>0</v>
      </c>
      <c r="F2669" s="9">
        <v>15</v>
      </c>
      <c r="G2669" s="10">
        <v>409</v>
      </c>
    </row>
    <row r="2670" spans="1:7" x14ac:dyDescent="0.25">
      <c r="A2670" s="15" t="s">
        <v>7779</v>
      </c>
      <c r="B2670" s="7" t="s">
        <v>7780</v>
      </c>
      <c r="C2670" s="8">
        <v>15</v>
      </c>
      <c r="D2670" s="15">
        <v>0</v>
      </c>
      <c r="E2670" s="61">
        <f t="shared" si="41"/>
        <v>0</v>
      </c>
      <c r="F2670" s="9">
        <v>15</v>
      </c>
      <c r="G2670" s="10">
        <v>409</v>
      </c>
    </row>
    <row r="2671" spans="1:7" x14ac:dyDescent="0.25">
      <c r="A2671" s="15" t="s">
        <v>2799</v>
      </c>
      <c r="B2671" s="7" t="s">
        <v>2800</v>
      </c>
      <c r="C2671" s="8">
        <v>7.9</v>
      </c>
      <c r="D2671" s="15">
        <v>0</v>
      </c>
      <c r="E2671" s="61">
        <f t="shared" si="41"/>
        <v>0</v>
      </c>
      <c r="F2671" s="9">
        <v>7.9</v>
      </c>
      <c r="G2671" s="10">
        <v>410</v>
      </c>
    </row>
    <row r="2672" spans="1:7" x14ac:dyDescent="0.25">
      <c r="A2672" s="15" t="s">
        <v>2806</v>
      </c>
      <c r="B2672" s="7" t="s">
        <v>2807</v>
      </c>
      <c r="C2672" s="8">
        <v>7.9</v>
      </c>
      <c r="D2672" s="15">
        <v>0</v>
      </c>
      <c r="E2672" s="61">
        <f t="shared" si="41"/>
        <v>0</v>
      </c>
      <c r="F2672" s="9">
        <v>7.9</v>
      </c>
      <c r="G2672" s="10">
        <v>410</v>
      </c>
    </row>
    <row r="2673" spans="1:7" x14ac:dyDescent="0.25">
      <c r="A2673" s="15" t="s">
        <v>2818</v>
      </c>
      <c r="B2673" s="7" t="s">
        <v>2819</v>
      </c>
      <c r="C2673" s="8">
        <v>9.5</v>
      </c>
      <c r="D2673" s="15">
        <v>0</v>
      </c>
      <c r="E2673" s="61">
        <f t="shared" si="41"/>
        <v>0</v>
      </c>
      <c r="F2673" s="9">
        <v>9.5</v>
      </c>
      <c r="G2673" s="10">
        <v>410</v>
      </c>
    </row>
    <row r="2674" spans="1:7" x14ac:dyDescent="0.25">
      <c r="A2674" s="15" t="s">
        <v>2820</v>
      </c>
      <c r="B2674" s="7" t="s">
        <v>2821</v>
      </c>
      <c r="C2674" s="8">
        <v>6</v>
      </c>
      <c r="D2674" s="15">
        <v>0</v>
      </c>
      <c r="E2674" s="61">
        <f t="shared" si="41"/>
        <v>0</v>
      </c>
      <c r="F2674" s="9">
        <v>6</v>
      </c>
      <c r="G2674" s="10">
        <v>410</v>
      </c>
    </row>
    <row r="2675" spans="1:7" x14ac:dyDescent="0.25">
      <c r="A2675" s="15" t="s">
        <v>2830</v>
      </c>
      <c r="B2675" s="7" t="s">
        <v>2831</v>
      </c>
      <c r="C2675" s="8">
        <v>8</v>
      </c>
      <c r="D2675" s="15">
        <v>0</v>
      </c>
      <c r="E2675" s="61">
        <f t="shared" si="41"/>
        <v>0</v>
      </c>
      <c r="F2675" s="9">
        <v>8</v>
      </c>
      <c r="G2675" s="10">
        <v>410</v>
      </c>
    </row>
    <row r="2676" spans="1:7" x14ac:dyDescent="0.25">
      <c r="A2676" s="15" t="s">
        <v>2834</v>
      </c>
      <c r="B2676" s="7" t="s">
        <v>2801</v>
      </c>
      <c r="C2676" s="8">
        <v>16</v>
      </c>
      <c r="D2676" s="15">
        <v>0</v>
      </c>
      <c r="E2676" s="61">
        <f t="shared" si="41"/>
        <v>0</v>
      </c>
      <c r="F2676" s="9">
        <v>16</v>
      </c>
      <c r="G2676" s="10">
        <v>410</v>
      </c>
    </row>
    <row r="2677" spans="1:7" x14ac:dyDescent="0.25">
      <c r="A2677" s="15" t="s">
        <v>2859</v>
      </c>
      <c r="B2677" s="7" t="s">
        <v>2860</v>
      </c>
      <c r="C2677" s="8">
        <v>8</v>
      </c>
      <c r="D2677" s="15">
        <v>0</v>
      </c>
      <c r="E2677" s="61">
        <f t="shared" si="41"/>
        <v>0</v>
      </c>
      <c r="F2677" s="9">
        <v>8</v>
      </c>
      <c r="G2677" s="10">
        <v>410</v>
      </c>
    </row>
    <row r="2678" spans="1:7" x14ac:dyDescent="0.25">
      <c r="A2678" s="15" t="s">
        <v>8232</v>
      </c>
      <c r="B2678" s="7" t="s">
        <v>8233</v>
      </c>
      <c r="C2678" s="8">
        <v>11.7</v>
      </c>
      <c r="D2678" s="15">
        <v>0</v>
      </c>
      <c r="E2678" s="61">
        <f t="shared" si="41"/>
        <v>0</v>
      </c>
      <c r="F2678" s="9">
        <v>11.7</v>
      </c>
      <c r="G2678" s="10">
        <v>410</v>
      </c>
    </row>
    <row r="2679" spans="1:7" x14ac:dyDescent="0.25">
      <c r="A2679" s="15" t="s">
        <v>2787</v>
      </c>
      <c r="B2679" s="7" t="s">
        <v>2788</v>
      </c>
      <c r="C2679" s="8">
        <v>8.5</v>
      </c>
      <c r="D2679" s="15">
        <v>0</v>
      </c>
      <c r="E2679" s="61">
        <f t="shared" si="41"/>
        <v>0</v>
      </c>
      <c r="F2679" s="9">
        <v>8.5</v>
      </c>
      <c r="G2679" s="10">
        <v>411</v>
      </c>
    </row>
    <row r="2680" spans="1:7" x14ac:dyDescent="0.25">
      <c r="A2680" s="15" t="s">
        <v>2789</v>
      </c>
      <c r="B2680" s="7" t="s">
        <v>2790</v>
      </c>
      <c r="C2680" s="8">
        <v>8.5</v>
      </c>
      <c r="D2680" s="15">
        <v>0</v>
      </c>
      <c r="E2680" s="61">
        <f t="shared" si="41"/>
        <v>0</v>
      </c>
      <c r="F2680" s="9">
        <v>8.5</v>
      </c>
      <c r="G2680" s="10">
        <v>411</v>
      </c>
    </row>
    <row r="2681" spans="1:7" x14ac:dyDescent="0.25">
      <c r="A2681" s="15" t="s">
        <v>2793</v>
      </c>
      <c r="B2681" s="7" t="s">
        <v>2794</v>
      </c>
      <c r="C2681" s="8">
        <v>8.5</v>
      </c>
      <c r="D2681" s="15">
        <v>0</v>
      </c>
      <c r="E2681" s="61">
        <f t="shared" si="41"/>
        <v>0</v>
      </c>
      <c r="F2681" s="9">
        <v>8.5</v>
      </c>
      <c r="G2681" s="10">
        <v>411</v>
      </c>
    </row>
    <row r="2682" spans="1:7" x14ac:dyDescent="0.25">
      <c r="A2682" s="15" t="s">
        <v>2795</v>
      </c>
      <c r="B2682" s="7" t="s">
        <v>2796</v>
      </c>
      <c r="C2682" s="8">
        <v>8.5</v>
      </c>
      <c r="D2682" s="15">
        <v>0</v>
      </c>
      <c r="E2682" s="61">
        <f t="shared" si="41"/>
        <v>0</v>
      </c>
      <c r="F2682" s="9">
        <v>8.5</v>
      </c>
      <c r="G2682" s="10">
        <v>411</v>
      </c>
    </row>
    <row r="2683" spans="1:7" x14ac:dyDescent="0.25">
      <c r="A2683" s="15" t="s">
        <v>2797</v>
      </c>
      <c r="B2683" s="7" t="s">
        <v>2798</v>
      </c>
      <c r="C2683" s="8">
        <v>8.5</v>
      </c>
      <c r="D2683" s="15">
        <v>0</v>
      </c>
      <c r="E2683" s="61">
        <f t="shared" si="41"/>
        <v>0</v>
      </c>
      <c r="F2683" s="9">
        <v>8.5</v>
      </c>
      <c r="G2683" s="10">
        <v>411</v>
      </c>
    </row>
    <row r="2684" spans="1:7" x14ac:dyDescent="0.25">
      <c r="A2684" s="15" t="s">
        <v>2808</v>
      </c>
      <c r="B2684" s="7" t="s">
        <v>2809</v>
      </c>
      <c r="C2684" s="8">
        <v>8.5</v>
      </c>
      <c r="D2684" s="15">
        <v>0</v>
      </c>
      <c r="E2684" s="61">
        <f t="shared" si="41"/>
        <v>0</v>
      </c>
      <c r="F2684" s="9">
        <v>8.5</v>
      </c>
      <c r="G2684" s="10">
        <v>411</v>
      </c>
    </row>
    <row r="2685" spans="1:7" x14ac:dyDescent="0.25">
      <c r="A2685" s="15" t="s">
        <v>2816</v>
      </c>
      <c r="B2685" s="7" t="s">
        <v>2817</v>
      </c>
      <c r="C2685" s="8">
        <v>8.5</v>
      </c>
      <c r="D2685" s="15">
        <v>0</v>
      </c>
      <c r="E2685" s="61">
        <f t="shared" si="41"/>
        <v>0</v>
      </c>
      <c r="F2685" s="9">
        <v>8.5</v>
      </c>
      <c r="G2685" s="10">
        <v>411</v>
      </c>
    </row>
    <row r="2686" spans="1:7" x14ac:dyDescent="0.25">
      <c r="A2686" s="15" t="s">
        <v>2871</v>
      </c>
      <c r="B2686" s="7" t="s">
        <v>2872</v>
      </c>
      <c r="C2686" s="8">
        <v>8.5</v>
      </c>
      <c r="D2686" s="15">
        <v>0</v>
      </c>
      <c r="E2686" s="61">
        <f t="shared" si="41"/>
        <v>0</v>
      </c>
      <c r="F2686" s="9">
        <v>8.5</v>
      </c>
      <c r="G2686" s="10">
        <v>411</v>
      </c>
    </row>
    <row r="2687" spans="1:7" x14ac:dyDescent="0.25">
      <c r="A2687" s="15" t="s">
        <v>2772</v>
      </c>
      <c r="B2687" s="7" t="s">
        <v>2773</v>
      </c>
      <c r="C2687" s="8">
        <v>12.5</v>
      </c>
      <c r="D2687" s="15">
        <v>0</v>
      </c>
      <c r="E2687" s="61">
        <f t="shared" si="41"/>
        <v>0</v>
      </c>
      <c r="F2687" s="9">
        <v>12.5</v>
      </c>
      <c r="G2687" s="10">
        <v>412</v>
      </c>
    </row>
    <row r="2688" spans="1:7" x14ac:dyDescent="0.25">
      <c r="A2688" s="15" t="s">
        <v>2774</v>
      </c>
      <c r="B2688" s="7" t="s">
        <v>2775</v>
      </c>
      <c r="C2688" s="8">
        <v>12.5</v>
      </c>
      <c r="D2688" s="15">
        <v>0</v>
      </c>
      <c r="E2688" s="61">
        <f t="shared" si="41"/>
        <v>0</v>
      </c>
      <c r="F2688" s="9">
        <v>12.5</v>
      </c>
      <c r="G2688" s="10">
        <v>412</v>
      </c>
    </row>
    <row r="2689" spans="1:7" x14ac:dyDescent="0.25">
      <c r="A2689" s="15" t="s">
        <v>2776</v>
      </c>
      <c r="B2689" s="7" t="s">
        <v>2777</v>
      </c>
      <c r="C2689" s="8">
        <v>12.5</v>
      </c>
      <c r="D2689" s="15">
        <v>0</v>
      </c>
      <c r="E2689" s="61">
        <f t="shared" si="41"/>
        <v>0</v>
      </c>
      <c r="F2689" s="9">
        <v>12.5</v>
      </c>
      <c r="G2689" s="10">
        <v>412</v>
      </c>
    </row>
    <row r="2690" spans="1:7" x14ac:dyDescent="0.25">
      <c r="A2690" s="15" t="s">
        <v>2778</v>
      </c>
      <c r="B2690" s="7" t="s">
        <v>2779</v>
      </c>
      <c r="C2690" s="8">
        <v>10</v>
      </c>
      <c r="D2690" s="15">
        <v>0</v>
      </c>
      <c r="E2690" s="61">
        <f t="shared" si="41"/>
        <v>0</v>
      </c>
      <c r="F2690" s="9">
        <v>10</v>
      </c>
      <c r="G2690" s="10">
        <v>412</v>
      </c>
    </row>
    <row r="2691" spans="1:7" x14ac:dyDescent="0.25">
      <c r="A2691" s="15" t="s">
        <v>2804</v>
      </c>
      <c r="B2691" s="7" t="s">
        <v>2805</v>
      </c>
      <c r="C2691" s="8">
        <v>12.5</v>
      </c>
      <c r="D2691" s="15">
        <v>0</v>
      </c>
      <c r="E2691" s="61">
        <f t="shared" ref="E2691:E2754" si="42">C2691*(D2691/100)</f>
        <v>0</v>
      </c>
      <c r="F2691" s="9">
        <v>12.5</v>
      </c>
      <c r="G2691" s="10">
        <v>412</v>
      </c>
    </row>
    <row r="2692" spans="1:7" x14ac:dyDescent="0.25">
      <c r="A2692" s="15" t="s">
        <v>7765</v>
      </c>
      <c r="B2692" s="7" t="s">
        <v>7766</v>
      </c>
      <c r="C2692" s="8">
        <v>12.5</v>
      </c>
      <c r="D2692" s="15">
        <v>0</v>
      </c>
      <c r="E2692" s="61">
        <f t="shared" si="42"/>
        <v>0</v>
      </c>
      <c r="F2692" s="9">
        <v>12.5</v>
      </c>
      <c r="G2692" s="10">
        <v>412</v>
      </c>
    </row>
    <row r="2693" spans="1:7" x14ac:dyDescent="0.25">
      <c r="A2693" s="15" t="s">
        <v>7912</v>
      </c>
      <c r="B2693" s="7" t="s">
        <v>7913</v>
      </c>
      <c r="C2693" s="8">
        <v>15.9</v>
      </c>
      <c r="D2693" s="15">
        <v>0</v>
      </c>
      <c r="E2693" s="61">
        <f t="shared" si="42"/>
        <v>0</v>
      </c>
      <c r="F2693" s="9">
        <v>15.9</v>
      </c>
      <c r="G2693" s="10">
        <v>412</v>
      </c>
    </row>
    <row r="2694" spans="1:7" x14ac:dyDescent="0.25">
      <c r="A2694" s="15" t="s">
        <v>8234</v>
      </c>
      <c r="B2694" s="7" t="s">
        <v>8235</v>
      </c>
      <c r="C2694" s="8">
        <v>12.5</v>
      </c>
      <c r="D2694" s="15">
        <v>0</v>
      </c>
      <c r="E2694" s="61">
        <f t="shared" si="42"/>
        <v>0</v>
      </c>
      <c r="F2694" s="9">
        <v>12.5</v>
      </c>
      <c r="G2694" s="10">
        <v>412</v>
      </c>
    </row>
    <row r="2695" spans="1:7" x14ac:dyDescent="0.25">
      <c r="A2695" s="15" t="s">
        <v>477</v>
      </c>
      <c r="B2695" s="7" t="s">
        <v>478</v>
      </c>
      <c r="C2695" s="8">
        <v>15.45081967213115</v>
      </c>
      <c r="D2695" s="15">
        <v>22</v>
      </c>
      <c r="E2695" s="61">
        <f t="shared" si="42"/>
        <v>3.3991803278688528</v>
      </c>
      <c r="F2695" s="9">
        <v>18.850000000000001</v>
      </c>
      <c r="G2695" s="10">
        <v>414</v>
      </c>
    </row>
    <row r="2696" spans="1:7" x14ac:dyDescent="0.25">
      <c r="A2696" s="15" t="s">
        <v>484</v>
      </c>
      <c r="B2696" s="7" t="s">
        <v>485</v>
      </c>
      <c r="C2696" s="8">
        <v>16.434426229508198</v>
      </c>
      <c r="D2696" s="15">
        <v>22</v>
      </c>
      <c r="E2696" s="61">
        <f t="shared" si="42"/>
        <v>3.6155737704918036</v>
      </c>
      <c r="F2696" s="9">
        <v>20.05</v>
      </c>
      <c r="G2696" s="10">
        <v>414</v>
      </c>
    </row>
    <row r="2697" spans="1:7" x14ac:dyDescent="0.25">
      <c r="A2697" s="15" t="s">
        <v>4686</v>
      </c>
      <c r="B2697" s="7" t="s">
        <v>4687</v>
      </c>
      <c r="C2697" s="8">
        <v>44.549180327868854</v>
      </c>
      <c r="D2697" s="15">
        <v>22</v>
      </c>
      <c r="E2697" s="61">
        <f t="shared" si="42"/>
        <v>9.8008196721311478</v>
      </c>
      <c r="F2697" s="9">
        <v>54.35</v>
      </c>
      <c r="G2697" s="10">
        <v>414</v>
      </c>
    </row>
    <row r="2698" spans="1:7" x14ac:dyDescent="0.25">
      <c r="A2698" s="15" t="s">
        <v>4688</v>
      </c>
      <c r="B2698" s="7" t="s">
        <v>4689</v>
      </c>
      <c r="C2698" s="8">
        <v>16.188524590163937</v>
      </c>
      <c r="D2698" s="15">
        <v>22</v>
      </c>
      <c r="E2698" s="61">
        <f t="shared" si="42"/>
        <v>3.5614754098360661</v>
      </c>
      <c r="F2698" s="9">
        <v>19.75</v>
      </c>
      <c r="G2698" s="10">
        <v>414</v>
      </c>
    </row>
    <row r="2699" spans="1:7" x14ac:dyDescent="0.25">
      <c r="A2699" s="15" t="s">
        <v>4779</v>
      </c>
      <c r="B2699" s="7" t="s">
        <v>4780</v>
      </c>
      <c r="C2699" s="8">
        <v>54.098360655737707</v>
      </c>
      <c r="D2699" s="15">
        <v>22</v>
      </c>
      <c r="E2699" s="61">
        <f t="shared" si="42"/>
        <v>11.901639344262296</v>
      </c>
      <c r="F2699" s="9">
        <v>66</v>
      </c>
      <c r="G2699" s="10">
        <v>414</v>
      </c>
    </row>
    <row r="2700" spans="1:7" x14ac:dyDescent="0.25">
      <c r="A2700" s="15" t="s">
        <v>7020</v>
      </c>
      <c r="B2700" s="7" t="s">
        <v>7021</v>
      </c>
      <c r="C2700" s="8">
        <v>30.369</v>
      </c>
      <c r="D2700" s="15">
        <v>22</v>
      </c>
      <c r="E2700" s="61">
        <f t="shared" si="42"/>
        <v>6.6811800000000003</v>
      </c>
      <c r="F2700" s="9">
        <v>37.050179999999997</v>
      </c>
      <c r="G2700" s="10">
        <v>414</v>
      </c>
    </row>
    <row r="2701" spans="1:7" x14ac:dyDescent="0.25">
      <c r="A2701" s="15" t="s">
        <v>7170</v>
      </c>
      <c r="B2701" s="7" t="s">
        <v>480</v>
      </c>
      <c r="C2701" s="8">
        <v>5.4509999999999996</v>
      </c>
      <c r="D2701" s="15">
        <v>22</v>
      </c>
      <c r="E2701" s="61">
        <f t="shared" si="42"/>
        <v>1.19922</v>
      </c>
      <c r="F2701" s="9">
        <v>6.6502199999999991</v>
      </c>
      <c r="G2701" s="10">
        <v>414</v>
      </c>
    </row>
    <row r="2702" spans="1:7" x14ac:dyDescent="0.25">
      <c r="A2702" s="15" t="s">
        <v>3016</v>
      </c>
      <c r="B2702" s="7" t="s">
        <v>3017</v>
      </c>
      <c r="C2702" s="8">
        <v>6.0245901639344268</v>
      </c>
      <c r="D2702" s="15">
        <v>22</v>
      </c>
      <c r="E2702" s="61">
        <f t="shared" si="42"/>
        <v>1.3254098360655739</v>
      </c>
      <c r="F2702" s="9">
        <v>7.3500000000000005</v>
      </c>
      <c r="G2702" s="10">
        <v>415</v>
      </c>
    </row>
    <row r="2703" spans="1:7" x14ac:dyDescent="0.25">
      <c r="A2703" s="15" t="s">
        <v>5464</v>
      </c>
      <c r="B2703" s="7" t="s">
        <v>5465</v>
      </c>
      <c r="C2703" s="8">
        <v>41.721311475409841</v>
      </c>
      <c r="D2703" s="15">
        <v>22</v>
      </c>
      <c r="E2703" s="61">
        <f t="shared" si="42"/>
        <v>9.1786885245901644</v>
      </c>
      <c r="F2703" s="9">
        <v>50.900000000000006</v>
      </c>
      <c r="G2703" s="10">
        <v>415</v>
      </c>
    </row>
    <row r="2704" spans="1:7" x14ac:dyDescent="0.25">
      <c r="A2704" s="15" t="s">
        <v>6420</v>
      </c>
      <c r="B2704" s="7" t="s">
        <v>6421</v>
      </c>
      <c r="C2704" s="8">
        <v>158.48360655737707</v>
      </c>
      <c r="D2704" s="15">
        <v>22</v>
      </c>
      <c r="E2704" s="61">
        <f t="shared" si="42"/>
        <v>34.866393442622957</v>
      </c>
      <c r="F2704" s="9">
        <v>193.35000000000002</v>
      </c>
      <c r="G2704" s="10">
        <v>415</v>
      </c>
    </row>
    <row r="2705" spans="1:7" x14ac:dyDescent="0.25">
      <c r="A2705" s="15" t="s">
        <v>6538</v>
      </c>
      <c r="B2705" s="7" t="s">
        <v>6539</v>
      </c>
      <c r="C2705" s="8">
        <v>36.188524590163937</v>
      </c>
      <c r="D2705" s="15">
        <v>22</v>
      </c>
      <c r="E2705" s="61">
        <f t="shared" si="42"/>
        <v>7.9614754098360665</v>
      </c>
      <c r="F2705" s="9">
        <v>44.150000000000006</v>
      </c>
      <c r="G2705" s="10">
        <v>415</v>
      </c>
    </row>
    <row r="2706" spans="1:7" x14ac:dyDescent="0.25">
      <c r="A2706" s="15" t="s">
        <v>7142</v>
      </c>
      <c r="B2706" s="7" t="s">
        <v>7143</v>
      </c>
      <c r="C2706" s="8">
        <v>50.533000000000001</v>
      </c>
      <c r="D2706" s="15">
        <v>22</v>
      </c>
      <c r="E2706" s="61">
        <f t="shared" si="42"/>
        <v>11.11726</v>
      </c>
      <c r="F2706" s="9">
        <v>61.650260000000003</v>
      </c>
      <c r="G2706" s="10">
        <v>415</v>
      </c>
    </row>
    <row r="2707" spans="1:7" x14ac:dyDescent="0.25">
      <c r="A2707" s="15" t="s">
        <v>4690</v>
      </c>
      <c r="B2707" s="7" t="s">
        <v>4691</v>
      </c>
      <c r="C2707" s="8">
        <v>40.942622950819676</v>
      </c>
      <c r="D2707" s="15">
        <v>22</v>
      </c>
      <c r="E2707" s="61">
        <f t="shared" si="42"/>
        <v>9.0073770491803291</v>
      </c>
      <c r="F2707" s="9">
        <v>49.95</v>
      </c>
      <c r="G2707" s="10">
        <v>416</v>
      </c>
    </row>
    <row r="2708" spans="1:7" x14ac:dyDescent="0.25">
      <c r="A2708" s="15" t="s">
        <v>4692</v>
      </c>
      <c r="B2708" s="7" t="s">
        <v>4693</v>
      </c>
      <c r="C2708" s="8">
        <v>65.409836065573785</v>
      </c>
      <c r="D2708" s="15">
        <v>22</v>
      </c>
      <c r="E2708" s="61">
        <f t="shared" si="42"/>
        <v>14.390163934426234</v>
      </c>
      <c r="F2708" s="9">
        <v>79.800000000000011</v>
      </c>
      <c r="G2708" s="10">
        <v>416</v>
      </c>
    </row>
    <row r="2709" spans="1:7" x14ac:dyDescent="0.25">
      <c r="A2709" s="15" t="s">
        <v>4694</v>
      </c>
      <c r="B2709" s="7" t="s">
        <v>4695</v>
      </c>
      <c r="C2709" s="8">
        <v>52.213114754098363</v>
      </c>
      <c r="D2709" s="15">
        <v>22</v>
      </c>
      <c r="E2709" s="61">
        <f t="shared" si="42"/>
        <v>11.48688524590164</v>
      </c>
      <c r="F2709" s="9">
        <v>63.7</v>
      </c>
      <c r="G2709" s="10">
        <v>416</v>
      </c>
    </row>
    <row r="2710" spans="1:7" x14ac:dyDescent="0.25">
      <c r="A2710" s="15" t="s">
        <v>4696</v>
      </c>
      <c r="B2710" s="7" t="s">
        <v>4697</v>
      </c>
      <c r="C2710" s="8">
        <v>39.918032786885249</v>
      </c>
      <c r="D2710" s="15">
        <v>22</v>
      </c>
      <c r="E2710" s="61">
        <f t="shared" si="42"/>
        <v>8.7819672131147541</v>
      </c>
      <c r="F2710" s="9">
        <v>48.7</v>
      </c>
      <c r="G2710" s="10">
        <v>416</v>
      </c>
    </row>
    <row r="2711" spans="1:7" x14ac:dyDescent="0.25">
      <c r="A2711" s="15" t="s">
        <v>4753</v>
      </c>
      <c r="B2711" s="7" t="s">
        <v>4754</v>
      </c>
      <c r="C2711" s="8">
        <v>41.065573770491802</v>
      </c>
      <c r="D2711" s="15">
        <v>22</v>
      </c>
      <c r="E2711" s="61">
        <f t="shared" si="42"/>
        <v>9.0344262295081972</v>
      </c>
      <c r="F2711" s="9">
        <v>50.1</v>
      </c>
      <c r="G2711" s="10">
        <v>416</v>
      </c>
    </row>
    <row r="2712" spans="1:7" x14ac:dyDescent="0.25">
      <c r="A2712" s="15" t="s">
        <v>4429</v>
      </c>
      <c r="B2712" s="7" t="s">
        <v>4430</v>
      </c>
      <c r="C2712" s="8">
        <v>49.836065573770497</v>
      </c>
      <c r="D2712" s="15">
        <v>22</v>
      </c>
      <c r="E2712" s="61">
        <f t="shared" si="42"/>
        <v>10.963934426229509</v>
      </c>
      <c r="F2712" s="9">
        <v>60.800000000000004</v>
      </c>
      <c r="G2712" s="10">
        <v>417</v>
      </c>
    </row>
    <row r="2713" spans="1:7" x14ac:dyDescent="0.25">
      <c r="A2713" s="15" t="s">
        <v>4660</v>
      </c>
      <c r="B2713" s="7" t="s">
        <v>4661</v>
      </c>
      <c r="C2713" s="8">
        <v>34.713114754098363</v>
      </c>
      <c r="D2713" s="15">
        <v>22</v>
      </c>
      <c r="E2713" s="61">
        <f t="shared" si="42"/>
        <v>7.6368852459016399</v>
      </c>
      <c r="F2713" s="9">
        <v>42.35</v>
      </c>
      <c r="G2713" s="10">
        <v>417</v>
      </c>
    </row>
    <row r="2714" spans="1:7" x14ac:dyDescent="0.25">
      <c r="A2714" s="15" t="s">
        <v>4670</v>
      </c>
      <c r="B2714" s="7" t="s">
        <v>4671</v>
      </c>
      <c r="C2714" s="8">
        <v>64.057377049180332</v>
      </c>
      <c r="D2714" s="15">
        <v>22</v>
      </c>
      <c r="E2714" s="61">
        <f t="shared" si="42"/>
        <v>14.092622950819672</v>
      </c>
      <c r="F2714" s="9">
        <v>78.150000000000006</v>
      </c>
      <c r="G2714" s="10">
        <v>417</v>
      </c>
    </row>
    <row r="2715" spans="1:7" x14ac:dyDescent="0.25">
      <c r="A2715" s="15" t="s">
        <v>4698</v>
      </c>
      <c r="B2715" s="7" t="s">
        <v>4699</v>
      </c>
      <c r="C2715" s="8">
        <v>40.368852459016395</v>
      </c>
      <c r="D2715" s="15">
        <v>22</v>
      </c>
      <c r="E2715" s="61">
        <f t="shared" si="42"/>
        <v>8.8811475409836067</v>
      </c>
      <c r="F2715" s="9">
        <v>49.25</v>
      </c>
      <c r="G2715" s="10">
        <v>417</v>
      </c>
    </row>
    <row r="2716" spans="1:7" x14ac:dyDescent="0.25">
      <c r="A2716" s="15" t="s">
        <v>4700</v>
      </c>
      <c r="B2716" s="7" t="s">
        <v>4701</v>
      </c>
      <c r="C2716" s="8">
        <v>36.639344262295083</v>
      </c>
      <c r="D2716" s="15">
        <v>22</v>
      </c>
      <c r="E2716" s="61">
        <f t="shared" si="42"/>
        <v>8.0606557377049182</v>
      </c>
      <c r="F2716" s="9">
        <v>44.7</v>
      </c>
      <c r="G2716" s="10">
        <v>417</v>
      </c>
    </row>
    <row r="2717" spans="1:7" x14ac:dyDescent="0.25">
      <c r="A2717" s="15" t="s">
        <v>4702</v>
      </c>
      <c r="B2717" s="7" t="s">
        <v>4703</v>
      </c>
      <c r="C2717" s="8">
        <v>49.836065573770497</v>
      </c>
      <c r="D2717" s="15">
        <v>22</v>
      </c>
      <c r="E2717" s="61">
        <f t="shared" si="42"/>
        <v>10.963934426229509</v>
      </c>
      <c r="F2717" s="9">
        <v>60.800000000000004</v>
      </c>
      <c r="G2717" s="10">
        <v>417</v>
      </c>
    </row>
    <row r="2718" spans="1:7" x14ac:dyDescent="0.25">
      <c r="A2718" s="15" t="s">
        <v>4704</v>
      </c>
      <c r="B2718" s="7" t="s">
        <v>4705</v>
      </c>
      <c r="C2718" s="8">
        <v>30.327868852459016</v>
      </c>
      <c r="D2718" s="15">
        <v>22</v>
      </c>
      <c r="E2718" s="61">
        <f t="shared" si="42"/>
        <v>6.6721311475409832</v>
      </c>
      <c r="F2718" s="9">
        <v>37</v>
      </c>
      <c r="G2718" s="10">
        <v>417</v>
      </c>
    </row>
    <row r="2719" spans="1:7" x14ac:dyDescent="0.25">
      <c r="A2719" s="15" t="s">
        <v>4706</v>
      </c>
      <c r="B2719" s="7" t="s">
        <v>4701</v>
      </c>
      <c r="C2719" s="8">
        <v>37.622950819672134</v>
      </c>
      <c r="D2719" s="15">
        <v>22</v>
      </c>
      <c r="E2719" s="61">
        <f t="shared" si="42"/>
        <v>8.2770491803278698</v>
      </c>
      <c r="F2719" s="9">
        <v>45.900000000000006</v>
      </c>
      <c r="G2719" s="10">
        <v>417</v>
      </c>
    </row>
    <row r="2720" spans="1:7" x14ac:dyDescent="0.25">
      <c r="A2720" s="15" t="s">
        <v>1092</v>
      </c>
      <c r="B2720" s="7" t="s">
        <v>1093</v>
      </c>
      <c r="C2720" s="8">
        <v>9.9590163934426226</v>
      </c>
      <c r="D2720" s="15">
        <v>22</v>
      </c>
      <c r="E2720" s="61">
        <f t="shared" si="42"/>
        <v>2.1909836065573769</v>
      </c>
      <c r="F2720" s="9">
        <v>12.15</v>
      </c>
      <c r="G2720" s="10">
        <v>418</v>
      </c>
    </row>
    <row r="2721" spans="1:7" x14ac:dyDescent="0.25">
      <c r="A2721" s="15" t="s">
        <v>5462</v>
      </c>
      <c r="B2721" s="7" t="s">
        <v>5463</v>
      </c>
      <c r="C2721" s="8">
        <v>7.2540983606557372</v>
      </c>
      <c r="D2721" s="15">
        <v>22</v>
      </c>
      <c r="E2721" s="61">
        <f t="shared" si="42"/>
        <v>1.5959016393442622</v>
      </c>
      <c r="F2721" s="9">
        <v>8.85</v>
      </c>
      <c r="G2721" s="10">
        <v>418</v>
      </c>
    </row>
    <row r="2722" spans="1:7" x14ac:dyDescent="0.25">
      <c r="A2722" s="15" t="s">
        <v>5466</v>
      </c>
      <c r="B2722" s="7" t="s">
        <v>5467</v>
      </c>
      <c r="C2722" s="8">
        <v>15.614754098360656</v>
      </c>
      <c r="D2722" s="15">
        <v>22</v>
      </c>
      <c r="E2722" s="61">
        <f t="shared" si="42"/>
        <v>3.4352459016393442</v>
      </c>
      <c r="F2722" s="9">
        <v>19.05</v>
      </c>
      <c r="G2722" s="10">
        <v>418</v>
      </c>
    </row>
    <row r="2723" spans="1:7" x14ac:dyDescent="0.25">
      <c r="A2723" s="15" t="s">
        <v>5468</v>
      </c>
      <c r="B2723" s="7" t="s">
        <v>5469</v>
      </c>
      <c r="C2723" s="8">
        <v>13.401639344262296</v>
      </c>
      <c r="D2723" s="15">
        <v>22</v>
      </c>
      <c r="E2723" s="61">
        <f t="shared" si="42"/>
        <v>2.9483606557377051</v>
      </c>
      <c r="F2723" s="9">
        <v>16.350000000000001</v>
      </c>
      <c r="G2723" s="10">
        <v>418</v>
      </c>
    </row>
    <row r="2724" spans="1:7" x14ac:dyDescent="0.25">
      <c r="A2724" s="15" t="s">
        <v>7279</v>
      </c>
      <c r="B2724" s="7" t="s">
        <v>7280</v>
      </c>
      <c r="C2724" s="8">
        <v>4.3440000000000003</v>
      </c>
      <c r="D2724" s="15">
        <v>22</v>
      </c>
      <c r="E2724" s="61">
        <f t="shared" si="42"/>
        <v>0.95568000000000008</v>
      </c>
      <c r="F2724" s="9">
        <v>5.2996800000000004</v>
      </c>
      <c r="G2724" s="10">
        <v>418</v>
      </c>
    </row>
    <row r="2725" spans="1:7" x14ac:dyDescent="0.25">
      <c r="A2725" s="15" t="s">
        <v>7694</v>
      </c>
      <c r="B2725" s="7" t="s">
        <v>7695</v>
      </c>
      <c r="C2725" s="8">
        <v>47.540999999999997</v>
      </c>
      <c r="D2725" s="15">
        <v>22</v>
      </c>
      <c r="E2725" s="61">
        <f t="shared" si="42"/>
        <v>10.459019999999999</v>
      </c>
      <c r="F2725" s="9">
        <v>58.000019999999992</v>
      </c>
      <c r="G2725" s="10">
        <v>418</v>
      </c>
    </row>
    <row r="2726" spans="1:7" x14ac:dyDescent="0.25">
      <c r="A2726" s="15" t="s">
        <v>7978</v>
      </c>
      <c r="B2726" s="7" t="s">
        <v>7979</v>
      </c>
      <c r="C2726" s="8">
        <v>18.360655737704921</v>
      </c>
      <c r="D2726" s="15">
        <v>22</v>
      </c>
      <c r="E2726" s="61">
        <f t="shared" si="42"/>
        <v>4.0393442622950824</v>
      </c>
      <c r="F2726" s="9">
        <v>22.400000000000002</v>
      </c>
      <c r="G2726" s="10">
        <v>418</v>
      </c>
    </row>
    <row r="2727" spans="1:7" x14ac:dyDescent="0.25">
      <c r="A2727" s="15" t="s">
        <v>8290</v>
      </c>
      <c r="B2727" s="7" t="s">
        <v>8291</v>
      </c>
      <c r="C2727" s="8">
        <v>18.689</v>
      </c>
      <c r="D2727" s="15">
        <v>22</v>
      </c>
      <c r="E2727" s="61">
        <f t="shared" si="42"/>
        <v>4.11158</v>
      </c>
      <c r="F2727" s="9">
        <v>22.80058</v>
      </c>
      <c r="G2727" s="10">
        <v>418</v>
      </c>
    </row>
    <row r="2728" spans="1:7" x14ac:dyDescent="0.25">
      <c r="A2728" s="15" t="s">
        <v>292</v>
      </c>
      <c r="B2728" s="7" t="s">
        <v>293</v>
      </c>
      <c r="C2728" s="8">
        <v>36.844262295081968</v>
      </c>
      <c r="D2728" s="15">
        <v>22</v>
      </c>
      <c r="E2728" s="61">
        <f t="shared" si="42"/>
        <v>8.1057377049180328</v>
      </c>
      <c r="F2728" s="9">
        <v>44.95</v>
      </c>
      <c r="G2728" s="10">
        <v>419</v>
      </c>
    </row>
    <row r="2729" spans="1:7" x14ac:dyDescent="0.25">
      <c r="A2729" s="15" t="s">
        <v>298</v>
      </c>
      <c r="B2729" s="7" t="s">
        <v>299</v>
      </c>
      <c r="C2729" s="8">
        <v>37.254098360655739</v>
      </c>
      <c r="D2729" s="15">
        <v>22</v>
      </c>
      <c r="E2729" s="61">
        <f t="shared" si="42"/>
        <v>8.1959016393442621</v>
      </c>
      <c r="F2729" s="9">
        <v>45.45</v>
      </c>
      <c r="G2729" s="10">
        <v>419</v>
      </c>
    </row>
    <row r="2730" spans="1:7" x14ac:dyDescent="0.25">
      <c r="A2730" s="15" t="s">
        <v>967</v>
      </c>
      <c r="B2730" s="7" t="s">
        <v>968</v>
      </c>
      <c r="C2730" s="8">
        <v>5.7377049180327866</v>
      </c>
      <c r="D2730" s="15">
        <v>22</v>
      </c>
      <c r="E2730" s="61">
        <f t="shared" si="42"/>
        <v>1.262295081967213</v>
      </c>
      <c r="F2730" s="9">
        <v>7</v>
      </c>
      <c r="G2730" s="10">
        <v>419</v>
      </c>
    </row>
    <row r="2731" spans="1:7" x14ac:dyDescent="0.25">
      <c r="A2731" s="15" t="s">
        <v>4672</v>
      </c>
      <c r="B2731" s="7" t="s">
        <v>4673</v>
      </c>
      <c r="C2731" s="8">
        <v>54.918032786885249</v>
      </c>
      <c r="D2731" s="15">
        <v>22</v>
      </c>
      <c r="E2731" s="61">
        <f t="shared" si="42"/>
        <v>12.081967213114755</v>
      </c>
      <c r="F2731" s="9">
        <v>67</v>
      </c>
      <c r="G2731" s="10">
        <v>419</v>
      </c>
    </row>
    <row r="2732" spans="1:7" x14ac:dyDescent="0.25">
      <c r="A2732" s="15" t="s">
        <v>7197</v>
      </c>
      <c r="B2732" s="7" t="s">
        <v>7198</v>
      </c>
      <c r="C2732" s="8">
        <v>12.951000000000001</v>
      </c>
      <c r="D2732" s="15">
        <v>22</v>
      </c>
      <c r="E2732" s="61">
        <f t="shared" si="42"/>
        <v>2.8492200000000003</v>
      </c>
      <c r="F2732" s="9">
        <v>15.800220000000001</v>
      </c>
      <c r="G2732" s="10">
        <v>419</v>
      </c>
    </row>
    <row r="2733" spans="1:7" x14ac:dyDescent="0.25">
      <c r="A2733" s="15" t="s">
        <v>7382</v>
      </c>
      <c r="B2733" s="7" t="s">
        <v>7383</v>
      </c>
      <c r="C2733" s="8">
        <v>36.557377049180332</v>
      </c>
      <c r="D2733" s="15">
        <v>22</v>
      </c>
      <c r="E2733" s="61">
        <f t="shared" si="42"/>
        <v>8.0426229508196734</v>
      </c>
      <c r="F2733" s="9">
        <v>44.6</v>
      </c>
      <c r="G2733" s="10">
        <v>419</v>
      </c>
    </row>
    <row r="2734" spans="1:7" x14ac:dyDescent="0.25">
      <c r="A2734" s="15" t="s">
        <v>7503</v>
      </c>
      <c r="B2734" s="7" t="s">
        <v>511</v>
      </c>
      <c r="C2734" s="8">
        <v>7.5</v>
      </c>
      <c r="D2734" s="15">
        <v>22</v>
      </c>
      <c r="E2734" s="61">
        <f t="shared" si="42"/>
        <v>1.65</v>
      </c>
      <c r="F2734" s="9">
        <v>9.15</v>
      </c>
      <c r="G2734" s="10">
        <v>419</v>
      </c>
    </row>
    <row r="2735" spans="1:7" x14ac:dyDescent="0.25">
      <c r="A2735" s="15" t="s">
        <v>8457</v>
      </c>
      <c r="B2735" s="7" t="s">
        <v>8458</v>
      </c>
      <c r="C2735" s="8">
        <v>17.459016393442624</v>
      </c>
      <c r="D2735" s="15">
        <v>22</v>
      </c>
      <c r="E2735" s="61">
        <f t="shared" si="42"/>
        <v>3.8409836065573773</v>
      </c>
      <c r="F2735" s="9">
        <v>21.3</v>
      </c>
      <c r="G2735" s="10">
        <v>419</v>
      </c>
    </row>
    <row r="2736" spans="1:7" x14ac:dyDescent="0.25">
      <c r="A2736" s="15" t="s">
        <v>3306</v>
      </c>
      <c r="B2736" s="7" t="s">
        <v>3307</v>
      </c>
      <c r="C2736" s="8">
        <v>44.385245901639344</v>
      </c>
      <c r="D2736" s="15">
        <v>22</v>
      </c>
      <c r="E2736" s="61">
        <f t="shared" si="42"/>
        <v>9.7647540983606564</v>
      </c>
      <c r="F2736" s="9">
        <v>54.15</v>
      </c>
      <c r="G2736" s="10">
        <v>420</v>
      </c>
    </row>
    <row r="2737" spans="1:7" x14ac:dyDescent="0.25">
      <c r="A2737" s="15" t="s">
        <v>6586</v>
      </c>
      <c r="B2737" s="7" t="s">
        <v>6587</v>
      </c>
      <c r="C2737" s="8">
        <v>9.9590163934426226</v>
      </c>
      <c r="D2737" s="15">
        <v>22</v>
      </c>
      <c r="E2737" s="61">
        <f t="shared" si="42"/>
        <v>2.1909836065573769</v>
      </c>
      <c r="F2737" s="9">
        <v>12.15</v>
      </c>
      <c r="G2737" s="10">
        <v>420</v>
      </c>
    </row>
    <row r="2738" spans="1:7" x14ac:dyDescent="0.25">
      <c r="A2738" s="15" t="s">
        <v>6777</v>
      </c>
      <c r="B2738" s="7" t="s">
        <v>6778</v>
      </c>
      <c r="C2738" s="8">
        <v>37.786885245901644</v>
      </c>
      <c r="D2738" s="15">
        <v>22</v>
      </c>
      <c r="E2738" s="61">
        <f t="shared" si="42"/>
        <v>8.3131147540983612</v>
      </c>
      <c r="F2738" s="9">
        <v>46.1</v>
      </c>
      <c r="G2738" s="10">
        <v>420</v>
      </c>
    </row>
    <row r="2739" spans="1:7" x14ac:dyDescent="0.25">
      <c r="A2739" s="15" t="s">
        <v>7294</v>
      </c>
      <c r="B2739" s="7" t="s">
        <v>7295</v>
      </c>
      <c r="C2739" s="8">
        <v>8.6890000000000001</v>
      </c>
      <c r="D2739" s="15">
        <v>22</v>
      </c>
      <c r="E2739" s="61">
        <f t="shared" si="42"/>
        <v>1.9115800000000001</v>
      </c>
      <c r="F2739" s="9">
        <v>10.600580000000001</v>
      </c>
      <c r="G2739" s="10">
        <v>420</v>
      </c>
    </row>
    <row r="2740" spans="1:7" x14ac:dyDescent="0.25">
      <c r="A2740" s="15" t="s">
        <v>7726</v>
      </c>
      <c r="B2740" s="7" t="s">
        <v>7727</v>
      </c>
      <c r="C2740" s="8">
        <v>13.524590163934427</v>
      </c>
      <c r="D2740" s="15">
        <v>22</v>
      </c>
      <c r="E2740" s="61">
        <f t="shared" si="42"/>
        <v>2.9754098360655741</v>
      </c>
      <c r="F2740" s="9">
        <v>16.5</v>
      </c>
      <c r="G2740" s="10">
        <v>420</v>
      </c>
    </row>
    <row r="2741" spans="1:7" x14ac:dyDescent="0.25">
      <c r="A2741" s="15" t="s">
        <v>8254</v>
      </c>
      <c r="B2741" s="7" t="s">
        <v>8255</v>
      </c>
      <c r="C2741" s="8">
        <v>22.418032786885249</v>
      </c>
      <c r="D2741" s="15">
        <v>22</v>
      </c>
      <c r="E2741" s="61">
        <f t="shared" si="42"/>
        <v>4.9319672131147545</v>
      </c>
      <c r="F2741" s="9">
        <v>27.35</v>
      </c>
      <c r="G2741" s="10">
        <v>420</v>
      </c>
    </row>
    <row r="2742" spans="1:7" x14ac:dyDescent="0.25">
      <c r="A2742" s="15" t="s">
        <v>8286</v>
      </c>
      <c r="B2742" s="7" t="s">
        <v>8287</v>
      </c>
      <c r="C2742" s="8">
        <v>48.073770491803288</v>
      </c>
      <c r="D2742" s="15">
        <v>22</v>
      </c>
      <c r="E2742" s="61">
        <f t="shared" si="42"/>
        <v>10.576229508196723</v>
      </c>
      <c r="F2742" s="9">
        <v>58.650000000000006</v>
      </c>
      <c r="G2742" s="10">
        <v>420</v>
      </c>
    </row>
    <row r="2743" spans="1:7" x14ac:dyDescent="0.25">
      <c r="A2743" s="15" t="s">
        <v>344</v>
      </c>
      <c r="B2743" s="7" t="s">
        <v>345</v>
      </c>
      <c r="C2743" s="14">
        <v>12.295</v>
      </c>
      <c r="D2743" s="15">
        <v>22</v>
      </c>
      <c r="E2743" s="61">
        <f t="shared" si="42"/>
        <v>2.7048999999999999</v>
      </c>
      <c r="F2743" s="9">
        <v>14.9999</v>
      </c>
      <c r="G2743" s="10">
        <v>421</v>
      </c>
    </row>
    <row r="2744" spans="1:7" x14ac:dyDescent="0.25">
      <c r="A2744" s="15" t="s">
        <v>4674</v>
      </c>
      <c r="B2744" s="7" t="s">
        <v>4675</v>
      </c>
      <c r="C2744" s="8">
        <v>49.262295081967217</v>
      </c>
      <c r="D2744" s="15">
        <v>22</v>
      </c>
      <c r="E2744" s="61">
        <f t="shared" si="42"/>
        <v>10.837704918032788</v>
      </c>
      <c r="F2744" s="9">
        <v>60.1</v>
      </c>
      <c r="G2744" s="10">
        <v>421</v>
      </c>
    </row>
    <row r="2745" spans="1:7" x14ac:dyDescent="0.25">
      <c r="A2745" s="15" t="s">
        <v>4676</v>
      </c>
      <c r="B2745" s="7" t="s">
        <v>4677</v>
      </c>
      <c r="C2745" s="8">
        <v>30.000000000000004</v>
      </c>
      <c r="D2745" s="15">
        <v>22</v>
      </c>
      <c r="E2745" s="61">
        <f t="shared" si="42"/>
        <v>6.6000000000000005</v>
      </c>
      <c r="F2745" s="9">
        <v>36.6</v>
      </c>
      <c r="G2745" s="10">
        <v>421</v>
      </c>
    </row>
    <row r="2746" spans="1:7" x14ac:dyDescent="0.25">
      <c r="A2746" s="15" t="s">
        <v>4678</v>
      </c>
      <c r="B2746" s="7" t="s">
        <v>4679</v>
      </c>
      <c r="C2746" s="8">
        <v>50.655737704918039</v>
      </c>
      <c r="D2746" s="15">
        <v>22</v>
      </c>
      <c r="E2746" s="61">
        <f t="shared" si="42"/>
        <v>11.144262295081969</v>
      </c>
      <c r="F2746" s="9">
        <v>61.800000000000004</v>
      </c>
      <c r="G2746" s="10">
        <v>421</v>
      </c>
    </row>
    <row r="2747" spans="1:7" x14ac:dyDescent="0.25">
      <c r="A2747" s="15" t="s">
        <v>4680</v>
      </c>
      <c r="B2747" s="7" t="s">
        <v>4681</v>
      </c>
      <c r="C2747" s="8">
        <v>23.032786885245905</v>
      </c>
      <c r="D2747" s="15">
        <v>22</v>
      </c>
      <c r="E2747" s="61">
        <f t="shared" si="42"/>
        <v>5.0672131147540993</v>
      </c>
      <c r="F2747" s="9">
        <v>28.1</v>
      </c>
      <c r="G2747" s="10">
        <v>421</v>
      </c>
    </row>
    <row r="2748" spans="1:7" x14ac:dyDescent="0.25">
      <c r="A2748" s="15" t="s">
        <v>7227</v>
      </c>
      <c r="B2748" s="7" t="s">
        <v>7228</v>
      </c>
      <c r="C2748" s="8">
        <v>58.648000000000003</v>
      </c>
      <c r="D2748" s="15">
        <v>22</v>
      </c>
      <c r="E2748" s="61">
        <f t="shared" si="42"/>
        <v>12.902560000000001</v>
      </c>
      <c r="F2748" s="9">
        <v>71.550560000000004</v>
      </c>
      <c r="G2748" s="10">
        <v>421</v>
      </c>
    </row>
    <row r="2749" spans="1:7" x14ac:dyDescent="0.25">
      <c r="A2749" s="15" t="s">
        <v>7283</v>
      </c>
      <c r="B2749" s="7" t="s">
        <v>7284</v>
      </c>
      <c r="C2749" s="8">
        <v>22.827999999999999</v>
      </c>
      <c r="D2749" s="15">
        <v>22</v>
      </c>
      <c r="E2749" s="61">
        <f t="shared" si="42"/>
        <v>5.0221599999999995</v>
      </c>
      <c r="F2749" s="9">
        <v>27.850159999999999</v>
      </c>
      <c r="G2749" s="10">
        <v>421</v>
      </c>
    </row>
    <row r="2750" spans="1:7" x14ac:dyDescent="0.25">
      <c r="A2750" s="15" t="s">
        <v>8288</v>
      </c>
      <c r="B2750" s="7" t="s">
        <v>8289</v>
      </c>
      <c r="C2750" s="8">
        <v>22.008196721311478</v>
      </c>
      <c r="D2750" s="15">
        <v>22</v>
      </c>
      <c r="E2750" s="61">
        <f t="shared" si="42"/>
        <v>4.8418032786885252</v>
      </c>
      <c r="F2750" s="9">
        <v>26.85</v>
      </c>
      <c r="G2750" s="10">
        <v>421</v>
      </c>
    </row>
    <row r="2751" spans="1:7" x14ac:dyDescent="0.25">
      <c r="A2751" s="15" t="s">
        <v>487</v>
      </c>
      <c r="B2751" s="7" t="s">
        <v>488</v>
      </c>
      <c r="C2751" s="8">
        <v>42.213114754098363</v>
      </c>
      <c r="D2751" s="15">
        <v>22</v>
      </c>
      <c r="E2751" s="61">
        <f t="shared" si="42"/>
        <v>9.2868852459016402</v>
      </c>
      <c r="F2751" s="9">
        <v>51.5</v>
      </c>
      <c r="G2751" s="10">
        <v>422</v>
      </c>
    </row>
    <row r="2752" spans="1:7" x14ac:dyDescent="0.25">
      <c r="A2752" s="15" t="s">
        <v>3011</v>
      </c>
      <c r="B2752" s="7" t="s">
        <v>3012</v>
      </c>
      <c r="C2752" s="8">
        <v>5.76</v>
      </c>
      <c r="D2752" s="15">
        <v>22</v>
      </c>
      <c r="E2752" s="61">
        <f t="shared" si="42"/>
        <v>1.2671999999999999</v>
      </c>
      <c r="F2752" s="9">
        <v>7.0271999999999997</v>
      </c>
      <c r="G2752" s="10">
        <v>422</v>
      </c>
    </row>
    <row r="2753" spans="1:7" x14ac:dyDescent="0.25">
      <c r="A2753" s="15" t="s">
        <v>3302</v>
      </c>
      <c r="B2753" s="7" t="s">
        <v>3303</v>
      </c>
      <c r="C2753" s="8">
        <v>45.368852459016395</v>
      </c>
      <c r="D2753" s="15">
        <v>22</v>
      </c>
      <c r="E2753" s="61">
        <f t="shared" si="42"/>
        <v>9.9811475409836063</v>
      </c>
      <c r="F2753" s="9">
        <v>55.35</v>
      </c>
      <c r="G2753" s="10">
        <v>422</v>
      </c>
    </row>
    <row r="2754" spans="1:7" x14ac:dyDescent="0.25">
      <c r="A2754" s="15" t="s">
        <v>3304</v>
      </c>
      <c r="B2754" s="7" t="s">
        <v>3305</v>
      </c>
      <c r="C2754" s="8">
        <v>45.368852459016395</v>
      </c>
      <c r="D2754" s="15">
        <v>22</v>
      </c>
      <c r="E2754" s="61">
        <f t="shared" si="42"/>
        <v>9.9811475409836063</v>
      </c>
      <c r="F2754" s="9">
        <v>55.35</v>
      </c>
      <c r="G2754" s="10">
        <v>422</v>
      </c>
    </row>
    <row r="2755" spans="1:7" x14ac:dyDescent="0.25">
      <c r="A2755" s="15" t="s">
        <v>6564</v>
      </c>
      <c r="B2755" s="7" t="s">
        <v>6565</v>
      </c>
      <c r="C2755" s="8">
        <v>28.647540983606561</v>
      </c>
      <c r="D2755" s="15">
        <v>22</v>
      </c>
      <c r="E2755" s="61">
        <f t="shared" ref="E2755:E2818" si="43">C2755*(D2755/100)</f>
        <v>6.3024590163934437</v>
      </c>
      <c r="F2755" s="9">
        <v>34.950000000000003</v>
      </c>
      <c r="G2755" s="10">
        <v>422</v>
      </c>
    </row>
    <row r="2756" spans="1:7" x14ac:dyDescent="0.25">
      <c r="A2756" s="15" t="s">
        <v>294</v>
      </c>
      <c r="B2756" s="7" t="s">
        <v>295</v>
      </c>
      <c r="C2756" s="8">
        <v>29.385245901639347</v>
      </c>
      <c r="D2756" s="15">
        <v>22</v>
      </c>
      <c r="E2756" s="61">
        <f t="shared" si="43"/>
        <v>6.4647540983606566</v>
      </c>
      <c r="F2756" s="9">
        <v>35.85</v>
      </c>
      <c r="G2756" s="10">
        <v>423</v>
      </c>
    </row>
    <row r="2757" spans="1:7" x14ac:dyDescent="0.25">
      <c r="A2757" s="15" t="s">
        <v>969</v>
      </c>
      <c r="B2757" s="7" t="s">
        <v>970</v>
      </c>
      <c r="C2757" s="8">
        <v>7.5409836065573765</v>
      </c>
      <c r="D2757" s="15">
        <v>22</v>
      </c>
      <c r="E2757" s="61">
        <f t="shared" si="43"/>
        <v>1.6590163934426227</v>
      </c>
      <c r="F2757" s="9">
        <v>9.1999999999999993</v>
      </c>
      <c r="G2757" s="10">
        <v>423</v>
      </c>
    </row>
    <row r="2758" spans="1:7" x14ac:dyDescent="0.25">
      <c r="A2758" s="15" t="s">
        <v>4769</v>
      </c>
      <c r="B2758" s="7" t="s">
        <v>4770</v>
      </c>
      <c r="C2758" s="8">
        <v>13.524590163934427</v>
      </c>
      <c r="D2758" s="15">
        <v>22</v>
      </c>
      <c r="E2758" s="61">
        <f t="shared" si="43"/>
        <v>2.9754098360655741</v>
      </c>
      <c r="F2758" s="9">
        <v>16.5</v>
      </c>
      <c r="G2758" s="10">
        <v>423</v>
      </c>
    </row>
    <row r="2759" spans="1:7" x14ac:dyDescent="0.25">
      <c r="A2759" s="15" t="s">
        <v>4771</v>
      </c>
      <c r="B2759" s="7" t="s">
        <v>4772</v>
      </c>
      <c r="C2759" s="8">
        <v>13.524590163934427</v>
      </c>
      <c r="D2759" s="15">
        <v>22</v>
      </c>
      <c r="E2759" s="61">
        <f t="shared" si="43"/>
        <v>2.9754098360655741</v>
      </c>
      <c r="F2759" s="9">
        <v>16.5</v>
      </c>
      <c r="G2759" s="10">
        <v>423</v>
      </c>
    </row>
    <row r="2760" spans="1:7" x14ac:dyDescent="0.25">
      <c r="A2760" s="15" t="s">
        <v>6562</v>
      </c>
      <c r="B2760" s="7" t="s">
        <v>6563</v>
      </c>
      <c r="C2760" s="8">
        <v>14.016393442622952</v>
      </c>
      <c r="D2760" s="15">
        <v>22</v>
      </c>
      <c r="E2760" s="61">
        <f t="shared" si="43"/>
        <v>3.0836065573770495</v>
      </c>
      <c r="F2760" s="9">
        <v>17.100000000000001</v>
      </c>
      <c r="G2760" s="10">
        <v>423</v>
      </c>
    </row>
    <row r="2761" spans="1:7" x14ac:dyDescent="0.25">
      <c r="A2761" s="15" t="s">
        <v>6970</v>
      </c>
      <c r="B2761" s="7" t="s">
        <v>6971</v>
      </c>
      <c r="C2761" s="8">
        <v>14.385245901639346</v>
      </c>
      <c r="D2761" s="15">
        <v>22</v>
      </c>
      <c r="E2761" s="61">
        <f t="shared" si="43"/>
        <v>3.1647540983606559</v>
      </c>
      <c r="F2761" s="9">
        <v>17.55</v>
      </c>
      <c r="G2761" s="10">
        <v>423</v>
      </c>
    </row>
    <row r="2762" spans="1:7" x14ac:dyDescent="0.25">
      <c r="A2762" s="15" t="s">
        <v>7415</v>
      </c>
      <c r="B2762" s="7" t="s">
        <v>7416</v>
      </c>
      <c r="C2762" s="8">
        <v>13.689</v>
      </c>
      <c r="D2762" s="15">
        <v>22</v>
      </c>
      <c r="E2762" s="61">
        <f t="shared" si="43"/>
        <v>3.0115799999999999</v>
      </c>
      <c r="F2762" s="9">
        <v>16.700579999999999</v>
      </c>
      <c r="G2762" s="10">
        <v>423</v>
      </c>
    </row>
    <row r="2763" spans="1:7" x14ac:dyDescent="0.25">
      <c r="A2763" s="15" t="s">
        <v>8275</v>
      </c>
      <c r="B2763" s="7" t="s">
        <v>3057</v>
      </c>
      <c r="C2763" s="8">
        <v>13.934426229508198</v>
      </c>
      <c r="D2763" s="15">
        <v>22</v>
      </c>
      <c r="E2763" s="61">
        <f t="shared" si="43"/>
        <v>3.0655737704918034</v>
      </c>
      <c r="F2763" s="9">
        <v>17</v>
      </c>
      <c r="G2763" s="10">
        <v>423</v>
      </c>
    </row>
    <row r="2764" spans="1:7" x14ac:dyDescent="0.25">
      <c r="A2764" s="15" t="s">
        <v>4707</v>
      </c>
      <c r="B2764" s="7" t="s">
        <v>4708</v>
      </c>
      <c r="C2764" s="8">
        <v>65.163934426229503</v>
      </c>
      <c r="D2764" s="15">
        <v>22</v>
      </c>
      <c r="E2764" s="61">
        <f t="shared" si="43"/>
        <v>14.33606557377049</v>
      </c>
      <c r="F2764" s="9">
        <v>79.5</v>
      </c>
      <c r="G2764" s="10">
        <v>424</v>
      </c>
    </row>
    <row r="2765" spans="1:7" x14ac:dyDescent="0.25">
      <c r="A2765" s="15" t="s">
        <v>4709</v>
      </c>
      <c r="B2765" s="7" t="s">
        <v>4710</v>
      </c>
      <c r="C2765" s="8">
        <v>50.368852459016395</v>
      </c>
      <c r="D2765" s="15">
        <v>22</v>
      </c>
      <c r="E2765" s="61">
        <f t="shared" si="43"/>
        <v>11.081147540983608</v>
      </c>
      <c r="F2765" s="9">
        <v>61.45</v>
      </c>
      <c r="G2765" s="10">
        <v>424</v>
      </c>
    </row>
    <row r="2766" spans="1:7" x14ac:dyDescent="0.25">
      <c r="A2766" s="15" t="s">
        <v>4711</v>
      </c>
      <c r="B2766" s="7" t="s">
        <v>4712</v>
      </c>
      <c r="C2766" s="8">
        <v>31.434426229508198</v>
      </c>
      <c r="D2766" s="15">
        <v>22</v>
      </c>
      <c r="E2766" s="61">
        <f t="shared" si="43"/>
        <v>6.9155737704918039</v>
      </c>
      <c r="F2766" s="9">
        <v>38.35</v>
      </c>
      <c r="G2766" s="10">
        <v>424</v>
      </c>
    </row>
    <row r="2767" spans="1:7" x14ac:dyDescent="0.25">
      <c r="A2767" s="15" t="s">
        <v>4713</v>
      </c>
      <c r="B2767" s="7" t="s">
        <v>4714</v>
      </c>
      <c r="C2767" s="8">
        <v>50.368852459016395</v>
      </c>
      <c r="D2767" s="15">
        <v>22</v>
      </c>
      <c r="E2767" s="61">
        <f t="shared" si="43"/>
        <v>11.081147540983608</v>
      </c>
      <c r="F2767" s="9">
        <v>61.45</v>
      </c>
      <c r="G2767" s="10">
        <v>424</v>
      </c>
    </row>
    <row r="2768" spans="1:7" x14ac:dyDescent="0.25">
      <c r="A2768" s="15" t="s">
        <v>4715</v>
      </c>
      <c r="B2768" s="7" t="s">
        <v>4716</v>
      </c>
      <c r="C2768" s="8">
        <v>35.327868852459019</v>
      </c>
      <c r="D2768" s="15">
        <v>22</v>
      </c>
      <c r="E2768" s="61">
        <f t="shared" si="43"/>
        <v>7.7721311475409847</v>
      </c>
      <c r="F2768" s="9">
        <v>43.1</v>
      </c>
      <c r="G2768" s="10">
        <v>424</v>
      </c>
    </row>
    <row r="2769" spans="1:7" x14ac:dyDescent="0.25">
      <c r="A2769" s="15" t="s">
        <v>4725</v>
      </c>
      <c r="B2769" s="7" t="s">
        <v>4726</v>
      </c>
      <c r="C2769" s="8">
        <v>49.426229508196727</v>
      </c>
      <c r="D2769" s="15">
        <v>22</v>
      </c>
      <c r="E2769" s="61">
        <f t="shared" si="43"/>
        <v>10.873770491803279</v>
      </c>
      <c r="F2769" s="9">
        <v>60.300000000000004</v>
      </c>
      <c r="G2769" s="10">
        <v>424</v>
      </c>
    </row>
    <row r="2770" spans="1:7" x14ac:dyDescent="0.25">
      <c r="A2770" s="15" t="s">
        <v>4630</v>
      </c>
      <c r="B2770" s="7" t="s">
        <v>4631</v>
      </c>
      <c r="C2770" s="8">
        <v>13.524590163934427</v>
      </c>
      <c r="D2770" s="15">
        <v>22</v>
      </c>
      <c r="E2770" s="61">
        <f t="shared" si="43"/>
        <v>2.9754098360655741</v>
      </c>
      <c r="F2770" s="9">
        <v>16.5</v>
      </c>
      <c r="G2770" s="10">
        <v>425</v>
      </c>
    </row>
    <row r="2771" spans="1:7" x14ac:dyDescent="0.25">
      <c r="A2771" s="15" t="s">
        <v>4717</v>
      </c>
      <c r="B2771" s="7" t="s">
        <v>4718</v>
      </c>
      <c r="C2771" s="8">
        <v>63.483606557377051</v>
      </c>
      <c r="D2771" s="15">
        <v>22</v>
      </c>
      <c r="E2771" s="61">
        <f t="shared" si="43"/>
        <v>13.966393442622952</v>
      </c>
      <c r="F2771" s="9">
        <v>77.45</v>
      </c>
      <c r="G2771" s="10">
        <v>425</v>
      </c>
    </row>
    <row r="2772" spans="1:7" x14ac:dyDescent="0.25">
      <c r="A2772" s="15" t="s">
        <v>4719</v>
      </c>
      <c r="B2772" s="7" t="s">
        <v>4720</v>
      </c>
      <c r="C2772" s="8">
        <v>40.901639344262293</v>
      </c>
      <c r="D2772" s="15">
        <v>22</v>
      </c>
      <c r="E2772" s="61">
        <f t="shared" si="43"/>
        <v>8.9983606557377041</v>
      </c>
      <c r="F2772" s="9">
        <v>49.9</v>
      </c>
      <c r="G2772" s="10">
        <v>425</v>
      </c>
    </row>
    <row r="2773" spans="1:7" x14ac:dyDescent="0.25">
      <c r="A2773" s="15" t="s">
        <v>5956</v>
      </c>
      <c r="B2773" s="7" t="s">
        <v>5957</v>
      </c>
      <c r="C2773" s="8">
        <v>3.5655737704918029</v>
      </c>
      <c r="D2773" s="15">
        <v>22</v>
      </c>
      <c r="E2773" s="61">
        <f t="shared" si="43"/>
        <v>0.78442622950819663</v>
      </c>
      <c r="F2773" s="9">
        <v>4.3499999999999996</v>
      </c>
      <c r="G2773" s="10">
        <v>426</v>
      </c>
    </row>
    <row r="2774" spans="1:7" x14ac:dyDescent="0.25">
      <c r="A2774" s="15" t="s">
        <v>6057</v>
      </c>
      <c r="B2774" s="7" t="s">
        <v>6058</v>
      </c>
      <c r="C2774" s="8">
        <v>9.6311475409836067</v>
      </c>
      <c r="D2774" s="15">
        <v>22</v>
      </c>
      <c r="E2774" s="61">
        <f t="shared" si="43"/>
        <v>2.1188524590163933</v>
      </c>
      <c r="F2774" s="9">
        <v>11.75</v>
      </c>
      <c r="G2774" s="10">
        <v>426</v>
      </c>
    </row>
    <row r="2775" spans="1:7" x14ac:dyDescent="0.25">
      <c r="A2775" s="15" t="s">
        <v>7061</v>
      </c>
      <c r="B2775" s="7" t="s">
        <v>7062</v>
      </c>
      <c r="C2775" s="8">
        <v>10.574</v>
      </c>
      <c r="D2775" s="15">
        <v>22</v>
      </c>
      <c r="E2775" s="61">
        <f t="shared" si="43"/>
        <v>2.3262800000000001</v>
      </c>
      <c r="F2775" s="9">
        <v>12.90028</v>
      </c>
      <c r="G2775" s="10">
        <v>426</v>
      </c>
    </row>
    <row r="2776" spans="1:7" x14ac:dyDescent="0.25">
      <c r="A2776" s="15" t="s">
        <v>7063</v>
      </c>
      <c r="B2776" s="7" t="s">
        <v>7064</v>
      </c>
      <c r="C2776" s="8">
        <v>40.696721311475414</v>
      </c>
      <c r="D2776" s="15">
        <v>22</v>
      </c>
      <c r="E2776" s="61">
        <f t="shared" si="43"/>
        <v>8.9532786885245912</v>
      </c>
      <c r="F2776" s="9">
        <v>49.650000000000006</v>
      </c>
      <c r="G2776" s="10">
        <v>426</v>
      </c>
    </row>
    <row r="2777" spans="1:7" x14ac:dyDescent="0.25">
      <c r="A2777" s="15" t="s">
        <v>7281</v>
      </c>
      <c r="B2777" s="7" t="s">
        <v>7282</v>
      </c>
      <c r="C2777" s="8">
        <v>8.3610000000000007</v>
      </c>
      <c r="D2777" s="15">
        <v>22</v>
      </c>
      <c r="E2777" s="61">
        <f t="shared" si="43"/>
        <v>1.8394200000000001</v>
      </c>
      <c r="F2777" s="9">
        <v>10.200420000000001</v>
      </c>
      <c r="G2777" s="10">
        <v>426</v>
      </c>
    </row>
    <row r="2778" spans="1:7" x14ac:dyDescent="0.25">
      <c r="A2778" s="15" t="s">
        <v>7287</v>
      </c>
      <c r="B2778" s="7" t="s">
        <v>486</v>
      </c>
      <c r="C2778" s="8">
        <v>7.1719999999999997</v>
      </c>
      <c r="D2778" s="15">
        <v>22</v>
      </c>
      <c r="E2778" s="61">
        <f t="shared" si="43"/>
        <v>1.5778399999999999</v>
      </c>
      <c r="F2778" s="9">
        <v>8.749839999999999</v>
      </c>
      <c r="G2778" s="10">
        <v>426</v>
      </c>
    </row>
    <row r="2779" spans="1:7" x14ac:dyDescent="0.25">
      <c r="A2779" s="15" t="s">
        <v>7307</v>
      </c>
      <c r="B2779" s="7" t="s">
        <v>481</v>
      </c>
      <c r="C2779" s="8">
        <v>5.6150000000000002</v>
      </c>
      <c r="D2779" s="15">
        <v>22</v>
      </c>
      <c r="E2779" s="61">
        <f t="shared" si="43"/>
        <v>1.2353000000000001</v>
      </c>
      <c r="F2779" s="9">
        <v>6.8503000000000007</v>
      </c>
      <c r="G2779" s="10">
        <v>426</v>
      </c>
    </row>
    <row r="2780" spans="1:7" x14ac:dyDescent="0.25">
      <c r="A2780" s="15" t="s">
        <v>8284</v>
      </c>
      <c r="B2780" s="7" t="s">
        <v>8285</v>
      </c>
      <c r="C2780" s="8">
        <v>13.361000000000001</v>
      </c>
      <c r="D2780" s="15">
        <v>22</v>
      </c>
      <c r="E2780" s="61">
        <f t="shared" si="43"/>
        <v>2.9394200000000001</v>
      </c>
      <c r="F2780" s="9">
        <v>16.300420000000003</v>
      </c>
      <c r="G2780" s="10">
        <v>426</v>
      </c>
    </row>
    <row r="2781" spans="1:7" x14ac:dyDescent="0.25">
      <c r="A2781" s="15" t="s">
        <v>475</v>
      </c>
      <c r="B2781" s="7" t="s">
        <v>476</v>
      </c>
      <c r="C2781" s="8">
        <v>16.311475409836067</v>
      </c>
      <c r="D2781" s="15">
        <v>22</v>
      </c>
      <c r="E2781" s="61">
        <f t="shared" si="43"/>
        <v>3.5885245901639347</v>
      </c>
      <c r="F2781" s="9">
        <v>19.900000000000002</v>
      </c>
      <c r="G2781" s="10">
        <v>427</v>
      </c>
    </row>
    <row r="2782" spans="1:7" x14ac:dyDescent="0.25">
      <c r="A2782" s="15" t="s">
        <v>5902</v>
      </c>
      <c r="B2782" s="7" t="s">
        <v>5903</v>
      </c>
      <c r="C2782" s="8">
        <v>7.336065573770493</v>
      </c>
      <c r="D2782" s="15">
        <v>22</v>
      </c>
      <c r="E2782" s="61">
        <f t="shared" si="43"/>
        <v>1.6139344262295086</v>
      </c>
      <c r="F2782" s="9">
        <v>8.9500000000000011</v>
      </c>
      <c r="G2782" s="10">
        <v>427</v>
      </c>
    </row>
    <row r="2783" spans="1:7" x14ac:dyDescent="0.25">
      <c r="A2783" s="15" t="s">
        <v>7067</v>
      </c>
      <c r="B2783" s="7" t="s">
        <v>7068</v>
      </c>
      <c r="C2783" s="8">
        <v>15.901639344262296</v>
      </c>
      <c r="D2783" s="15">
        <v>22</v>
      </c>
      <c r="E2783" s="61">
        <f t="shared" si="43"/>
        <v>3.4983606557377054</v>
      </c>
      <c r="F2783" s="9">
        <v>19.400000000000002</v>
      </c>
      <c r="G2783" s="10">
        <v>427</v>
      </c>
    </row>
    <row r="2784" spans="1:7" x14ac:dyDescent="0.25">
      <c r="A2784" s="15" t="s">
        <v>7229</v>
      </c>
      <c r="B2784" s="7" t="s">
        <v>7230</v>
      </c>
      <c r="C2784" s="8">
        <v>11.393000000000001</v>
      </c>
      <c r="D2784" s="15">
        <v>22</v>
      </c>
      <c r="E2784" s="61">
        <f t="shared" si="43"/>
        <v>2.5064600000000001</v>
      </c>
      <c r="F2784" s="9">
        <v>13.899460000000001</v>
      </c>
      <c r="G2784" s="10">
        <v>427</v>
      </c>
    </row>
    <row r="2785" spans="1:7" x14ac:dyDescent="0.25">
      <c r="A2785" s="15" t="s">
        <v>7231</v>
      </c>
      <c r="B2785" s="7" t="s">
        <v>7232</v>
      </c>
      <c r="C2785" s="8">
        <v>13.77</v>
      </c>
      <c r="D2785" s="15">
        <v>22</v>
      </c>
      <c r="E2785" s="61">
        <f t="shared" si="43"/>
        <v>3.0293999999999999</v>
      </c>
      <c r="F2785" s="9">
        <v>16.799399999999999</v>
      </c>
      <c r="G2785" s="10">
        <v>427</v>
      </c>
    </row>
    <row r="2786" spans="1:7" x14ac:dyDescent="0.25">
      <c r="A2786" s="15" t="s">
        <v>7234</v>
      </c>
      <c r="B2786" s="7" t="s">
        <v>7235</v>
      </c>
      <c r="C2786" s="8">
        <v>15.286885245901642</v>
      </c>
      <c r="D2786" s="15">
        <v>22</v>
      </c>
      <c r="E2786" s="61">
        <f t="shared" si="43"/>
        <v>3.3631147540983615</v>
      </c>
      <c r="F2786" s="9">
        <v>18.650000000000002</v>
      </c>
      <c r="G2786" s="10">
        <v>427</v>
      </c>
    </row>
    <row r="2787" spans="1:7" x14ac:dyDescent="0.25">
      <c r="A2787" s="15" t="s">
        <v>7236</v>
      </c>
      <c r="B2787" s="7" t="s">
        <v>479</v>
      </c>
      <c r="C2787" s="8">
        <v>16.885000000000002</v>
      </c>
      <c r="D2787" s="15">
        <v>22</v>
      </c>
      <c r="E2787" s="61">
        <f t="shared" si="43"/>
        <v>3.7147000000000006</v>
      </c>
      <c r="F2787" s="9">
        <v>20.599700000000002</v>
      </c>
      <c r="G2787" s="10">
        <v>427</v>
      </c>
    </row>
    <row r="2788" spans="1:7" x14ac:dyDescent="0.25">
      <c r="A2788" s="15" t="s">
        <v>8258</v>
      </c>
      <c r="B2788" s="7" t="s">
        <v>8259</v>
      </c>
      <c r="C2788" s="8">
        <v>15.122999999999999</v>
      </c>
      <c r="D2788" s="15">
        <v>22</v>
      </c>
      <c r="E2788" s="61">
        <f t="shared" si="43"/>
        <v>3.3270599999999999</v>
      </c>
      <c r="F2788" s="9">
        <v>18.450060000000001</v>
      </c>
      <c r="G2788" s="10">
        <v>427</v>
      </c>
    </row>
    <row r="2789" spans="1:7" x14ac:dyDescent="0.25">
      <c r="A2789" s="15" t="s">
        <v>4245</v>
      </c>
      <c r="B2789" s="7" t="s">
        <v>4246</v>
      </c>
      <c r="C2789" s="8">
        <v>22.704918032786889</v>
      </c>
      <c r="D2789" s="15">
        <v>22</v>
      </c>
      <c r="E2789" s="61">
        <f t="shared" si="43"/>
        <v>4.9950819672131157</v>
      </c>
      <c r="F2789" s="9">
        <v>27.700000000000003</v>
      </c>
      <c r="G2789" s="10">
        <v>428</v>
      </c>
    </row>
    <row r="2790" spans="1:7" x14ac:dyDescent="0.25">
      <c r="A2790" s="15" t="s">
        <v>4682</v>
      </c>
      <c r="B2790" s="7" t="s">
        <v>4683</v>
      </c>
      <c r="C2790" s="8">
        <v>51.311475409836071</v>
      </c>
      <c r="D2790" s="15">
        <v>22</v>
      </c>
      <c r="E2790" s="61">
        <f t="shared" si="43"/>
        <v>11.288524590163936</v>
      </c>
      <c r="F2790" s="9">
        <v>62.6</v>
      </c>
      <c r="G2790" s="10">
        <v>428</v>
      </c>
    </row>
    <row r="2791" spans="1:7" x14ac:dyDescent="0.25">
      <c r="A2791" s="15" t="s">
        <v>4684</v>
      </c>
      <c r="B2791" s="7" t="s">
        <v>4685</v>
      </c>
      <c r="C2791" s="8">
        <v>67.295081967213122</v>
      </c>
      <c r="D2791" s="15">
        <v>22</v>
      </c>
      <c r="E2791" s="61">
        <f t="shared" si="43"/>
        <v>14.804918032786887</v>
      </c>
      <c r="F2791" s="9">
        <v>82.100000000000009</v>
      </c>
      <c r="G2791" s="10">
        <v>428</v>
      </c>
    </row>
    <row r="2792" spans="1:7" x14ac:dyDescent="0.25">
      <c r="A2792" s="15" t="s">
        <v>7376</v>
      </c>
      <c r="B2792" s="7" t="s">
        <v>7377</v>
      </c>
      <c r="C2792" s="8">
        <v>23.52459016393443</v>
      </c>
      <c r="D2792" s="15">
        <v>22</v>
      </c>
      <c r="E2792" s="61">
        <f t="shared" si="43"/>
        <v>5.1754098360655751</v>
      </c>
      <c r="F2792" s="9">
        <v>28.700000000000003</v>
      </c>
      <c r="G2792" s="10">
        <v>428</v>
      </c>
    </row>
    <row r="2793" spans="1:7" x14ac:dyDescent="0.25">
      <c r="A2793" s="15" t="s">
        <v>482</v>
      </c>
      <c r="B2793" s="7" t="s">
        <v>483</v>
      </c>
      <c r="C2793" s="8">
        <v>3.4836065573770494</v>
      </c>
      <c r="D2793" s="15">
        <v>22</v>
      </c>
      <c r="E2793" s="61">
        <f t="shared" si="43"/>
        <v>0.76639344262295084</v>
      </c>
      <c r="F2793" s="9">
        <v>4.25</v>
      </c>
      <c r="G2793" s="10">
        <v>429</v>
      </c>
    </row>
    <row r="2794" spans="1:7" x14ac:dyDescent="0.25">
      <c r="A2794" s="15" t="s">
        <v>3872</v>
      </c>
      <c r="B2794" s="7" t="s">
        <v>3873</v>
      </c>
      <c r="C2794" s="8">
        <v>10.655737704918034</v>
      </c>
      <c r="D2794" s="15">
        <v>22</v>
      </c>
      <c r="E2794" s="61">
        <f t="shared" si="43"/>
        <v>2.3442622950819674</v>
      </c>
      <c r="F2794" s="9">
        <v>13</v>
      </c>
      <c r="G2794" s="10">
        <v>429</v>
      </c>
    </row>
    <row r="2795" spans="1:7" x14ac:dyDescent="0.25">
      <c r="A2795" s="15" t="s">
        <v>6205</v>
      </c>
      <c r="B2795" s="7" t="s">
        <v>6206</v>
      </c>
      <c r="C2795" s="8">
        <v>91.27</v>
      </c>
      <c r="D2795" s="15">
        <v>22</v>
      </c>
      <c r="E2795" s="61">
        <f t="shared" si="43"/>
        <v>20.0794</v>
      </c>
      <c r="F2795" s="9">
        <v>111.3494</v>
      </c>
      <c r="G2795" s="10">
        <v>429</v>
      </c>
    </row>
    <row r="2796" spans="1:7" x14ac:dyDescent="0.25">
      <c r="A2796" s="15" t="s">
        <v>6944</v>
      </c>
      <c r="B2796" s="7" t="s">
        <v>508</v>
      </c>
      <c r="C2796" s="8">
        <v>2.254</v>
      </c>
      <c r="D2796" s="15">
        <v>22</v>
      </c>
      <c r="E2796" s="61">
        <f t="shared" si="43"/>
        <v>0.49587999999999999</v>
      </c>
      <c r="F2796" s="9">
        <v>2.7498800000000001</v>
      </c>
      <c r="G2796" s="10">
        <v>429</v>
      </c>
    </row>
    <row r="2797" spans="1:7" x14ac:dyDescent="0.25">
      <c r="A2797" s="15" t="s">
        <v>7651</v>
      </c>
      <c r="B2797" s="7" t="s">
        <v>7652</v>
      </c>
      <c r="C2797" s="8">
        <v>21.885000000000002</v>
      </c>
      <c r="D2797" s="15">
        <v>22</v>
      </c>
      <c r="E2797" s="61">
        <f t="shared" si="43"/>
        <v>4.8147000000000002</v>
      </c>
      <c r="F2797" s="9">
        <v>26.6997</v>
      </c>
      <c r="G2797" s="10">
        <v>429</v>
      </c>
    </row>
    <row r="2798" spans="1:7" x14ac:dyDescent="0.25">
      <c r="A2798" s="15" t="s">
        <v>7653</v>
      </c>
      <c r="B2798" s="7" t="s">
        <v>7654</v>
      </c>
      <c r="C2798" s="8">
        <v>7.5</v>
      </c>
      <c r="D2798" s="15">
        <v>22</v>
      </c>
      <c r="E2798" s="61">
        <f t="shared" si="43"/>
        <v>1.65</v>
      </c>
      <c r="F2798" s="9">
        <v>9.15</v>
      </c>
      <c r="G2798" s="10">
        <v>429</v>
      </c>
    </row>
    <row r="2799" spans="1:7" x14ac:dyDescent="0.25">
      <c r="A2799" s="15" t="s">
        <v>8363</v>
      </c>
      <c r="B2799" s="7" t="s">
        <v>3833</v>
      </c>
      <c r="C2799" s="8">
        <v>3.8934426229508197</v>
      </c>
      <c r="D2799" s="15">
        <v>22</v>
      </c>
      <c r="E2799" s="61">
        <f t="shared" si="43"/>
        <v>0.85655737704918034</v>
      </c>
      <c r="F2799" s="9">
        <v>4.75</v>
      </c>
      <c r="G2799" s="10">
        <v>429</v>
      </c>
    </row>
    <row r="2800" spans="1:7" x14ac:dyDescent="0.25">
      <c r="A2800" s="15" t="s">
        <v>7233</v>
      </c>
      <c r="B2800" s="7" t="s">
        <v>3018</v>
      </c>
      <c r="C2800" s="8">
        <v>9.3439999999999994</v>
      </c>
      <c r="D2800" s="15">
        <v>22</v>
      </c>
      <c r="E2800" s="61">
        <f t="shared" si="43"/>
        <v>2.0556799999999997</v>
      </c>
      <c r="F2800" s="9">
        <v>11.39968</v>
      </c>
      <c r="G2800" s="10">
        <v>430</v>
      </c>
    </row>
    <row r="2801" spans="1:7" x14ac:dyDescent="0.25">
      <c r="A2801" s="15" t="s">
        <v>7255</v>
      </c>
      <c r="B2801" s="7" t="s">
        <v>7256</v>
      </c>
      <c r="C2801" s="8">
        <v>10.287000000000001</v>
      </c>
      <c r="D2801" s="15">
        <v>22</v>
      </c>
      <c r="E2801" s="61">
        <f t="shared" si="43"/>
        <v>2.2631400000000004</v>
      </c>
      <c r="F2801" s="9">
        <v>12.550140000000001</v>
      </c>
      <c r="G2801" s="10">
        <v>430</v>
      </c>
    </row>
    <row r="2802" spans="1:7" x14ac:dyDescent="0.25">
      <c r="A2802" s="15" t="s">
        <v>7277</v>
      </c>
      <c r="B2802" s="7" t="s">
        <v>7278</v>
      </c>
      <c r="C2802" s="8">
        <v>9.4670000000000005</v>
      </c>
      <c r="D2802" s="15">
        <v>22</v>
      </c>
      <c r="E2802" s="61">
        <f t="shared" si="43"/>
        <v>2.0827400000000003</v>
      </c>
      <c r="F2802" s="9">
        <v>11.54974</v>
      </c>
      <c r="G2802" s="10">
        <v>430</v>
      </c>
    </row>
    <row r="2803" spans="1:7" x14ac:dyDescent="0.25">
      <c r="A2803" s="15" t="s">
        <v>7657</v>
      </c>
      <c r="B2803" s="7" t="s">
        <v>7658</v>
      </c>
      <c r="C2803" s="8">
        <v>17.131</v>
      </c>
      <c r="D2803" s="15">
        <v>22</v>
      </c>
      <c r="E2803" s="61">
        <f t="shared" si="43"/>
        <v>3.7688200000000003</v>
      </c>
      <c r="F2803" s="9">
        <v>20.899820000000002</v>
      </c>
      <c r="G2803" s="10">
        <v>430</v>
      </c>
    </row>
    <row r="2804" spans="1:7" x14ac:dyDescent="0.25">
      <c r="A2804" s="15" t="s">
        <v>7957</v>
      </c>
      <c r="B2804" s="7" t="s">
        <v>7958</v>
      </c>
      <c r="C2804" s="8">
        <v>11.148</v>
      </c>
      <c r="D2804" s="15">
        <v>22</v>
      </c>
      <c r="E2804" s="61">
        <f t="shared" si="43"/>
        <v>2.4525600000000001</v>
      </c>
      <c r="F2804" s="9">
        <v>13.60056</v>
      </c>
      <c r="G2804" s="10">
        <v>430</v>
      </c>
    </row>
    <row r="2805" spans="1:7" x14ac:dyDescent="0.25">
      <c r="A2805" s="15" t="s">
        <v>7959</v>
      </c>
      <c r="B2805" s="7" t="s">
        <v>7960</v>
      </c>
      <c r="C2805" s="8">
        <v>11.148</v>
      </c>
      <c r="D2805" s="15">
        <v>22</v>
      </c>
      <c r="E2805" s="61">
        <f t="shared" si="43"/>
        <v>2.4525600000000001</v>
      </c>
      <c r="F2805" s="9">
        <v>13.60056</v>
      </c>
      <c r="G2805" s="10">
        <v>430</v>
      </c>
    </row>
    <row r="2806" spans="1:7" x14ac:dyDescent="0.25">
      <c r="A2806" s="15" t="s">
        <v>8134</v>
      </c>
      <c r="B2806" s="7" t="s">
        <v>8135</v>
      </c>
      <c r="C2806" s="8">
        <v>3.4426229508196724</v>
      </c>
      <c r="D2806" s="15">
        <v>22</v>
      </c>
      <c r="E2806" s="61">
        <f t="shared" si="43"/>
        <v>0.75737704918032789</v>
      </c>
      <c r="F2806" s="9">
        <v>4.2</v>
      </c>
      <c r="G2806" s="10">
        <v>430</v>
      </c>
    </row>
    <row r="2807" spans="1:7" x14ac:dyDescent="0.25">
      <c r="A2807" s="15" t="s">
        <v>8136</v>
      </c>
      <c r="B2807" s="7" t="s">
        <v>8137</v>
      </c>
      <c r="C2807" s="8">
        <v>3.4430000000000001</v>
      </c>
      <c r="D2807" s="15">
        <v>22</v>
      </c>
      <c r="E2807" s="61">
        <f t="shared" si="43"/>
        <v>0.75746000000000002</v>
      </c>
      <c r="F2807" s="9">
        <v>4.2004599999999996</v>
      </c>
      <c r="G2807" s="10">
        <v>430</v>
      </c>
    </row>
    <row r="2808" spans="1:7" x14ac:dyDescent="0.25">
      <c r="A2808" s="15" t="s">
        <v>4241</v>
      </c>
      <c r="B2808" s="7" t="s">
        <v>4242</v>
      </c>
      <c r="C2808" s="8">
        <v>20.327868852459016</v>
      </c>
      <c r="D2808" s="15">
        <v>22</v>
      </c>
      <c r="E2808" s="61">
        <f t="shared" si="43"/>
        <v>4.472131147540984</v>
      </c>
      <c r="F2808" s="9">
        <v>24.8</v>
      </c>
      <c r="G2808" s="10">
        <v>432</v>
      </c>
    </row>
    <row r="2809" spans="1:7" x14ac:dyDescent="0.25">
      <c r="A2809" s="15" t="s">
        <v>4243</v>
      </c>
      <c r="B2809" s="7" t="s">
        <v>4244</v>
      </c>
      <c r="C2809" s="8">
        <v>20.327868852459016</v>
      </c>
      <c r="D2809" s="15">
        <v>22</v>
      </c>
      <c r="E2809" s="61">
        <f t="shared" si="43"/>
        <v>4.472131147540984</v>
      </c>
      <c r="F2809" s="9">
        <v>24.8</v>
      </c>
      <c r="G2809" s="10">
        <v>432</v>
      </c>
    </row>
    <row r="2810" spans="1:7" x14ac:dyDescent="0.25">
      <c r="A2810" s="15" t="s">
        <v>4892</v>
      </c>
      <c r="B2810" s="7" t="s">
        <v>4893</v>
      </c>
      <c r="C2810" s="8">
        <v>6.4754098360655741</v>
      </c>
      <c r="D2810" s="15">
        <v>22</v>
      </c>
      <c r="E2810" s="61">
        <f t="shared" si="43"/>
        <v>1.4245901639344263</v>
      </c>
      <c r="F2810" s="9">
        <v>7.9</v>
      </c>
      <c r="G2810" s="10">
        <v>432</v>
      </c>
    </row>
    <row r="2811" spans="1:7" x14ac:dyDescent="0.25">
      <c r="A2811" s="15" t="s">
        <v>7995</v>
      </c>
      <c r="B2811" s="7" t="s">
        <v>7996</v>
      </c>
      <c r="C2811" s="8">
        <v>37.5</v>
      </c>
      <c r="D2811" s="15">
        <v>22</v>
      </c>
      <c r="E2811" s="61">
        <f t="shared" si="43"/>
        <v>8.25</v>
      </c>
      <c r="F2811" s="9">
        <v>45.75</v>
      </c>
      <c r="G2811" s="10">
        <v>432</v>
      </c>
    </row>
    <row r="2812" spans="1:7" x14ac:dyDescent="0.25">
      <c r="A2812" s="15" t="s">
        <v>8364</v>
      </c>
      <c r="B2812" s="7" t="s">
        <v>8365</v>
      </c>
      <c r="C2812" s="8">
        <v>128.72950819672133</v>
      </c>
      <c r="D2812" s="15">
        <v>22</v>
      </c>
      <c r="E2812" s="61">
        <f t="shared" si="43"/>
        <v>28.320491803278692</v>
      </c>
      <c r="F2812" s="9">
        <v>157.05000000000001</v>
      </c>
      <c r="G2812" s="10">
        <v>432</v>
      </c>
    </row>
    <row r="2813" spans="1:7" x14ac:dyDescent="0.25">
      <c r="A2813" s="15" t="s">
        <v>8366</v>
      </c>
      <c r="B2813" s="7" t="s">
        <v>8367</v>
      </c>
      <c r="C2813" s="8">
        <v>111.59836065573771</v>
      </c>
      <c r="D2813" s="15">
        <v>22</v>
      </c>
      <c r="E2813" s="61">
        <f t="shared" si="43"/>
        <v>24.551639344262295</v>
      </c>
      <c r="F2813" s="9">
        <v>136.15</v>
      </c>
      <c r="G2813" s="10">
        <v>432</v>
      </c>
    </row>
    <row r="2814" spans="1:7" x14ac:dyDescent="0.25">
      <c r="A2814" s="15" t="s">
        <v>8451</v>
      </c>
      <c r="B2814" s="7" t="s">
        <v>8452</v>
      </c>
      <c r="C2814" s="8">
        <v>21.188524590163937</v>
      </c>
      <c r="D2814" s="15">
        <v>22</v>
      </c>
      <c r="E2814" s="61">
        <f t="shared" si="43"/>
        <v>4.6614754098360658</v>
      </c>
      <c r="F2814" s="9">
        <v>25.85</v>
      </c>
      <c r="G2814" s="10">
        <v>432</v>
      </c>
    </row>
    <row r="2815" spans="1:7" x14ac:dyDescent="0.25">
      <c r="A2815" s="15" t="s">
        <v>1739</v>
      </c>
      <c r="B2815" s="7" t="s">
        <v>1740</v>
      </c>
      <c r="C2815" s="8">
        <v>26.762295081967213</v>
      </c>
      <c r="D2815" s="15">
        <v>22</v>
      </c>
      <c r="E2815" s="61">
        <f t="shared" si="43"/>
        <v>5.8877049180327869</v>
      </c>
      <c r="F2815" s="9">
        <v>32.65</v>
      </c>
      <c r="G2815" s="10">
        <v>433</v>
      </c>
    </row>
    <row r="2816" spans="1:7" x14ac:dyDescent="0.25">
      <c r="A2816" s="15" t="s">
        <v>4519</v>
      </c>
      <c r="B2816" s="7" t="s">
        <v>4520</v>
      </c>
      <c r="C2816" s="8">
        <v>40.368852459016395</v>
      </c>
      <c r="D2816" s="15">
        <v>22</v>
      </c>
      <c r="E2816" s="61">
        <f t="shared" si="43"/>
        <v>8.8811475409836067</v>
      </c>
      <c r="F2816" s="9">
        <v>49.25</v>
      </c>
      <c r="G2816" s="10">
        <v>433</v>
      </c>
    </row>
    <row r="2817" spans="1:7" x14ac:dyDescent="0.25">
      <c r="A2817" s="15" t="s">
        <v>6984</v>
      </c>
      <c r="B2817" s="7" t="s">
        <v>6985</v>
      </c>
      <c r="C2817" s="8">
        <v>13.647540983606557</v>
      </c>
      <c r="D2817" s="15">
        <v>22</v>
      </c>
      <c r="E2817" s="61">
        <f t="shared" si="43"/>
        <v>3.0024590163934426</v>
      </c>
      <c r="F2817" s="9">
        <v>16.649999999999999</v>
      </c>
      <c r="G2817" s="10">
        <v>433</v>
      </c>
    </row>
    <row r="2818" spans="1:7" x14ac:dyDescent="0.25">
      <c r="A2818" s="15" t="s">
        <v>7171</v>
      </c>
      <c r="B2818" s="7" t="s">
        <v>7172</v>
      </c>
      <c r="C2818" s="8">
        <v>21.106999999999999</v>
      </c>
      <c r="D2818" s="15">
        <v>22</v>
      </c>
      <c r="E2818" s="61">
        <f t="shared" si="43"/>
        <v>4.6435399999999998</v>
      </c>
      <c r="F2818" s="9">
        <v>25.750540000000001</v>
      </c>
      <c r="G2818" s="10">
        <v>433</v>
      </c>
    </row>
    <row r="2819" spans="1:7" x14ac:dyDescent="0.25">
      <c r="A2819" s="15" t="s">
        <v>7569</v>
      </c>
      <c r="B2819" s="7" t="s">
        <v>7570</v>
      </c>
      <c r="C2819" s="8">
        <v>14.467213114754101</v>
      </c>
      <c r="D2819" s="15">
        <v>22</v>
      </c>
      <c r="E2819" s="61">
        <f t="shared" ref="E2819:E2882" si="44">C2819*(D2819/100)</f>
        <v>3.182786885245902</v>
      </c>
      <c r="F2819" s="9">
        <v>17.650000000000002</v>
      </c>
      <c r="G2819" s="10">
        <v>433</v>
      </c>
    </row>
    <row r="2820" spans="1:7" x14ac:dyDescent="0.25">
      <c r="A2820" s="15" t="s">
        <v>7659</v>
      </c>
      <c r="B2820" s="7" t="s">
        <v>7660</v>
      </c>
      <c r="C2820" s="8">
        <v>30.491803278688529</v>
      </c>
      <c r="D2820" s="15">
        <v>22</v>
      </c>
      <c r="E2820" s="61">
        <f t="shared" si="44"/>
        <v>6.7081967213114764</v>
      </c>
      <c r="F2820" s="9">
        <v>37.200000000000003</v>
      </c>
      <c r="G2820" s="10">
        <v>433</v>
      </c>
    </row>
    <row r="2821" spans="1:7" x14ac:dyDescent="0.25">
      <c r="A2821" s="15" t="s">
        <v>8110</v>
      </c>
      <c r="B2821" s="7" t="s">
        <v>8111</v>
      </c>
      <c r="C2821" s="8">
        <v>23.442622950819676</v>
      </c>
      <c r="D2821" s="15">
        <v>22</v>
      </c>
      <c r="E2821" s="61">
        <f t="shared" si="44"/>
        <v>5.1573770491803286</v>
      </c>
      <c r="F2821" s="9">
        <v>28.6</v>
      </c>
      <c r="G2821" s="10">
        <v>433</v>
      </c>
    </row>
    <row r="2822" spans="1:7" x14ac:dyDescent="0.25">
      <c r="A2822" s="15" t="s">
        <v>3276</v>
      </c>
      <c r="B2822" s="7" t="s">
        <v>3277</v>
      </c>
      <c r="C2822" s="8">
        <v>54.713114754098363</v>
      </c>
      <c r="D2822" s="15">
        <v>22</v>
      </c>
      <c r="E2822" s="61">
        <f t="shared" si="44"/>
        <v>12.03688524590164</v>
      </c>
      <c r="F2822" s="9">
        <v>66.75</v>
      </c>
      <c r="G2822" s="10">
        <v>434</v>
      </c>
    </row>
    <row r="2823" spans="1:7" x14ac:dyDescent="0.25">
      <c r="A2823" s="15" t="s">
        <v>3278</v>
      </c>
      <c r="B2823" s="7" t="s">
        <v>3279</v>
      </c>
      <c r="C2823" s="8">
        <v>53.278688524590166</v>
      </c>
      <c r="D2823" s="15">
        <v>22</v>
      </c>
      <c r="E2823" s="61">
        <f t="shared" si="44"/>
        <v>11.721311475409836</v>
      </c>
      <c r="F2823" s="9">
        <v>65</v>
      </c>
      <c r="G2823" s="10">
        <v>434</v>
      </c>
    </row>
    <row r="2824" spans="1:7" x14ac:dyDescent="0.25">
      <c r="A2824" s="15" t="s">
        <v>6372</v>
      </c>
      <c r="B2824" s="7" t="s">
        <v>6373</v>
      </c>
      <c r="C2824" s="8">
        <v>17.745901639344265</v>
      </c>
      <c r="D2824" s="15">
        <v>22</v>
      </c>
      <c r="E2824" s="61">
        <f t="shared" si="44"/>
        <v>3.904098360655738</v>
      </c>
      <c r="F2824" s="9">
        <v>21.650000000000002</v>
      </c>
      <c r="G2824" s="10">
        <v>434</v>
      </c>
    </row>
    <row r="2825" spans="1:7" x14ac:dyDescent="0.25">
      <c r="A2825" s="15" t="s">
        <v>7571</v>
      </c>
      <c r="B2825" s="7" t="s">
        <v>7572</v>
      </c>
      <c r="C2825" s="8">
        <v>14.467213114754101</v>
      </c>
      <c r="D2825" s="15">
        <v>22</v>
      </c>
      <c r="E2825" s="61">
        <f t="shared" si="44"/>
        <v>3.182786885245902</v>
      </c>
      <c r="F2825" s="9">
        <v>17.650000000000002</v>
      </c>
      <c r="G2825" s="10">
        <v>434</v>
      </c>
    </row>
    <row r="2826" spans="1:7" x14ac:dyDescent="0.25">
      <c r="A2826" s="15" t="s">
        <v>7970</v>
      </c>
      <c r="B2826" s="7" t="s">
        <v>7971</v>
      </c>
      <c r="C2826" s="8">
        <v>30.9016393442623</v>
      </c>
      <c r="D2826" s="15">
        <v>22</v>
      </c>
      <c r="E2826" s="61">
        <f t="shared" si="44"/>
        <v>6.7983606557377056</v>
      </c>
      <c r="F2826" s="9">
        <v>37.700000000000003</v>
      </c>
      <c r="G2826" s="10">
        <v>434</v>
      </c>
    </row>
    <row r="2827" spans="1:7" x14ac:dyDescent="0.25">
      <c r="A2827" s="15" t="s">
        <v>8338</v>
      </c>
      <c r="B2827" s="7" t="s">
        <v>8339</v>
      </c>
      <c r="C2827" s="8">
        <v>23.401639344262296</v>
      </c>
      <c r="D2827" s="15">
        <v>22</v>
      </c>
      <c r="E2827" s="61">
        <f t="shared" si="44"/>
        <v>5.1483606557377053</v>
      </c>
      <c r="F2827" s="9">
        <v>28.55</v>
      </c>
      <c r="G2827" s="10">
        <v>434</v>
      </c>
    </row>
    <row r="2828" spans="1:7" x14ac:dyDescent="0.25">
      <c r="A2828" s="15" t="s">
        <v>4739</v>
      </c>
      <c r="B2828" s="7" t="s">
        <v>4740</v>
      </c>
      <c r="C2828" s="8">
        <v>52.008000000000003</v>
      </c>
      <c r="D2828" s="15">
        <v>22</v>
      </c>
      <c r="E2828" s="61">
        <f t="shared" si="44"/>
        <v>11.44176</v>
      </c>
      <c r="F2828" s="9">
        <v>63.449760000000005</v>
      </c>
      <c r="G2828" s="10">
        <v>435</v>
      </c>
    </row>
    <row r="2829" spans="1:7" x14ac:dyDescent="0.25">
      <c r="A2829" s="15" t="s">
        <v>4825</v>
      </c>
      <c r="B2829" s="7" t="s">
        <v>4826</v>
      </c>
      <c r="C2829" s="8">
        <v>22.377049180327869</v>
      </c>
      <c r="D2829" s="15">
        <v>22</v>
      </c>
      <c r="E2829" s="61">
        <f t="shared" si="44"/>
        <v>4.9229508196721312</v>
      </c>
      <c r="F2829" s="9">
        <v>27.3</v>
      </c>
      <c r="G2829" s="10">
        <v>435</v>
      </c>
    </row>
    <row r="2830" spans="1:7" x14ac:dyDescent="0.25">
      <c r="A2830" s="15" t="s">
        <v>4827</v>
      </c>
      <c r="B2830" s="7" t="s">
        <v>4828</v>
      </c>
      <c r="C2830" s="8">
        <v>23.032786885245905</v>
      </c>
      <c r="D2830" s="15">
        <v>22</v>
      </c>
      <c r="E2830" s="61">
        <f t="shared" si="44"/>
        <v>5.0672131147540993</v>
      </c>
      <c r="F2830" s="9">
        <v>28.1</v>
      </c>
      <c r="G2830" s="10">
        <v>435</v>
      </c>
    </row>
    <row r="2831" spans="1:7" x14ac:dyDescent="0.25">
      <c r="A2831" s="15" t="s">
        <v>4829</v>
      </c>
      <c r="B2831" s="7" t="s">
        <v>4830</v>
      </c>
      <c r="C2831" s="8">
        <v>56.393442622950822</v>
      </c>
      <c r="D2831" s="15">
        <v>22</v>
      </c>
      <c r="E2831" s="61">
        <f t="shared" si="44"/>
        <v>12.406557377049181</v>
      </c>
      <c r="F2831" s="9">
        <v>68.8</v>
      </c>
      <c r="G2831" s="10">
        <v>435</v>
      </c>
    </row>
    <row r="2832" spans="1:7" x14ac:dyDescent="0.25">
      <c r="A2832" s="15" t="s">
        <v>3031</v>
      </c>
      <c r="B2832" s="7" t="s">
        <v>3032</v>
      </c>
      <c r="C2832" s="8">
        <v>12.868852459016395</v>
      </c>
      <c r="D2832" s="15">
        <v>22</v>
      </c>
      <c r="E2832" s="61">
        <f t="shared" si="44"/>
        <v>2.8311475409836069</v>
      </c>
      <c r="F2832" s="9">
        <v>15.700000000000001</v>
      </c>
      <c r="G2832" s="10">
        <v>436</v>
      </c>
    </row>
    <row r="2833" spans="1:7" x14ac:dyDescent="0.25">
      <c r="A2833" s="15" t="s">
        <v>3035</v>
      </c>
      <c r="B2833" s="7" t="s">
        <v>3036</v>
      </c>
      <c r="C2833" s="8">
        <v>12.868852459016395</v>
      </c>
      <c r="D2833" s="15">
        <v>22</v>
      </c>
      <c r="E2833" s="61">
        <f t="shared" si="44"/>
        <v>2.8311475409836069</v>
      </c>
      <c r="F2833" s="9">
        <v>15.700000000000001</v>
      </c>
      <c r="G2833" s="10">
        <v>436</v>
      </c>
    </row>
    <row r="2834" spans="1:7" x14ac:dyDescent="0.25">
      <c r="A2834" s="15" t="s">
        <v>6368</v>
      </c>
      <c r="B2834" s="7" t="s">
        <v>6369</v>
      </c>
      <c r="C2834" s="8">
        <v>13.975409836065575</v>
      </c>
      <c r="D2834" s="15">
        <v>22</v>
      </c>
      <c r="E2834" s="61">
        <f t="shared" si="44"/>
        <v>3.0745901639344266</v>
      </c>
      <c r="F2834" s="9">
        <v>17.05</v>
      </c>
      <c r="G2834" s="10">
        <v>436</v>
      </c>
    </row>
    <row r="2835" spans="1:7" x14ac:dyDescent="0.25">
      <c r="A2835" s="15" t="s">
        <v>6402</v>
      </c>
      <c r="B2835" s="7" t="s">
        <v>6403</v>
      </c>
      <c r="C2835" s="8">
        <v>17.991803278688526</v>
      </c>
      <c r="D2835" s="15">
        <v>22</v>
      </c>
      <c r="E2835" s="61">
        <f t="shared" si="44"/>
        <v>3.9581967213114755</v>
      </c>
      <c r="F2835" s="9">
        <v>21.950000000000003</v>
      </c>
      <c r="G2835" s="10">
        <v>436</v>
      </c>
    </row>
    <row r="2836" spans="1:7" x14ac:dyDescent="0.25">
      <c r="A2836" s="15" t="s">
        <v>7225</v>
      </c>
      <c r="B2836" s="7" t="s">
        <v>7226</v>
      </c>
      <c r="C2836" s="8">
        <v>11.475409836065573</v>
      </c>
      <c r="D2836" s="15">
        <v>22</v>
      </c>
      <c r="E2836" s="61">
        <f t="shared" si="44"/>
        <v>2.5245901639344259</v>
      </c>
      <c r="F2836" s="9">
        <v>14</v>
      </c>
      <c r="G2836" s="10">
        <v>436</v>
      </c>
    </row>
    <row r="2837" spans="1:7" x14ac:dyDescent="0.25">
      <c r="A2837" s="15" t="s">
        <v>7504</v>
      </c>
      <c r="B2837" s="7" t="s">
        <v>7505</v>
      </c>
      <c r="C2837" s="8">
        <v>16.803278688524589</v>
      </c>
      <c r="D2837" s="15">
        <v>22</v>
      </c>
      <c r="E2837" s="61">
        <f t="shared" si="44"/>
        <v>3.6967213114754096</v>
      </c>
      <c r="F2837" s="9">
        <v>20.5</v>
      </c>
      <c r="G2837" s="10">
        <v>436</v>
      </c>
    </row>
    <row r="2838" spans="1:7" x14ac:dyDescent="0.25">
      <c r="A2838" s="15" t="s">
        <v>7649</v>
      </c>
      <c r="B2838" s="7" t="s">
        <v>7650</v>
      </c>
      <c r="C2838" s="8">
        <v>22.950819672131146</v>
      </c>
      <c r="D2838" s="15">
        <v>22</v>
      </c>
      <c r="E2838" s="61">
        <f t="shared" si="44"/>
        <v>5.0491803278688518</v>
      </c>
      <c r="F2838" s="9">
        <v>28</v>
      </c>
      <c r="G2838" s="10">
        <v>436</v>
      </c>
    </row>
    <row r="2839" spans="1:7" x14ac:dyDescent="0.25">
      <c r="A2839" s="15" t="s">
        <v>7730</v>
      </c>
      <c r="B2839" s="7" t="s">
        <v>7731</v>
      </c>
      <c r="C2839" s="8">
        <v>16.803278688524589</v>
      </c>
      <c r="D2839" s="15">
        <v>22</v>
      </c>
      <c r="E2839" s="61">
        <f t="shared" si="44"/>
        <v>3.6967213114754096</v>
      </c>
      <c r="F2839" s="9">
        <v>20.5</v>
      </c>
      <c r="G2839" s="10">
        <v>436</v>
      </c>
    </row>
    <row r="2840" spans="1:7" x14ac:dyDescent="0.25">
      <c r="A2840" s="15" t="s">
        <v>8271</v>
      </c>
      <c r="B2840" s="7" t="s">
        <v>8272</v>
      </c>
      <c r="C2840" s="8">
        <v>5.984</v>
      </c>
      <c r="D2840" s="15">
        <v>22</v>
      </c>
      <c r="E2840" s="61">
        <f t="shared" si="44"/>
        <v>1.3164800000000001</v>
      </c>
      <c r="F2840" s="9">
        <v>7.3004800000000003</v>
      </c>
      <c r="G2840" s="10">
        <v>436</v>
      </c>
    </row>
    <row r="2841" spans="1:7" x14ac:dyDescent="0.25">
      <c r="A2841" s="15" t="s">
        <v>2983</v>
      </c>
      <c r="B2841" s="7" t="s">
        <v>2984</v>
      </c>
      <c r="C2841" s="8">
        <v>58.811475409836063</v>
      </c>
      <c r="D2841" s="15">
        <v>22</v>
      </c>
      <c r="E2841" s="61">
        <f t="shared" si="44"/>
        <v>12.938524590163935</v>
      </c>
      <c r="F2841" s="9">
        <v>71.75</v>
      </c>
      <c r="G2841" s="10">
        <v>437</v>
      </c>
    </row>
    <row r="2842" spans="1:7" x14ac:dyDescent="0.25">
      <c r="A2842" s="15" t="s">
        <v>4369</v>
      </c>
      <c r="B2842" s="7" t="s">
        <v>4370</v>
      </c>
      <c r="C2842" s="8">
        <v>8.7295081967213122</v>
      </c>
      <c r="D2842" s="15">
        <v>22</v>
      </c>
      <c r="E2842" s="61">
        <f t="shared" si="44"/>
        <v>1.9204918032786886</v>
      </c>
      <c r="F2842" s="9">
        <v>10.65</v>
      </c>
      <c r="G2842" s="10">
        <v>437</v>
      </c>
    </row>
    <row r="2843" spans="1:7" x14ac:dyDescent="0.25">
      <c r="A2843" s="15" t="s">
        <v>4911</v>
      </c>
      <c r="B2843" s="7" t="s">
        <v>4912</v>
      </c>
      <c r="C2843" s="8">
        <v>8.3196721311475414</v>
      </c>
      <c r="D2843" s="15">
        <v>22</v>
      </c>
      <c r="E2843" s="61">
        <f t="shared" si="44"/>
        <v>1.8303278688524591</v>
      </c>
      <c r="F2843" s="9">
        <v>10.15</v>
      </c>
      <c r="G2843" s="10">
        <v>437</v>
      </c>
    </row>
    <row r="2844" spans="1:7" x14ac:dyDescent="0.25">
      <c r="A2844" s="15" t="s">
        <v>4913</v>
      </c>
      <c r="B2844" s="7" t="s">
        <v>4914</v>
      </c>
      <c r="C2844" s="8">
        <v>3.4836065573770494</v>
      </c>
      <c r="D2844" s="15">
        <v>22</v>
      </c>
      <c r="E2844" s="61">
        <f t="shared" si="44"/>
        <v>0.76639344262295084</v>
      </c>
      <c r="F2844" s="9">
        <v>4.25</v>
      </c>
      <c r="G2844" s="10">
        <v>437</v>
      </c>
    </row>
    <row r="2845" spans="1:7" x14ac:dyDescent="0.25">
      <c r="A2845" s="15" t="s">
        <v>6258</v>
      </c>
      <c r="B2845" s="7" t="s">
        <v>6259</v>
      </c>
      <c r="C2845" s="8">
        <v>3.4426229508196724</v>
      </c>
      <c r="D2845" s="15">
        <v>22</v>
      </c>
      <c r="E2845" s="61">
        <f t="shared" si="44"/>
        <v>0.75737704918032789</v>
      </c>
      <c r="F2845" s="9">
        <v>4.2</v>
      </c>
      <c r="G2845" s="10">
        <v>437</v>
      </c>
    </row>
    <row r="2846" spans="1:7" x14ac:dyDescent="0.25">
      <c r="A2846" s="15" t="s">
        <v>6406</v>
      </c>
      <c r="B2846" s="7" t="s">
        <v>6407</v>
      </c>
      <c r="C2846" s="8">
        <v>9.754098360655739</v>
      </c>
      <c r="D2846" s="15">
        <v>22</v>
      </c>
      <c r="E2846" s="61">
        <f t="shared" si="44"/>
        <v>2.1459016393442627</v>
      </c>
      <c r="F2846" s="9">
        <v>11.9</v>
      </c>
      <c r="G2846" s="10">
        <v>437</v>
      </c>
    </row>
    <row r="2847" spans="1:7" x14ac:dyDescent="0.25">
      <c r="A2847" s="15" t="s">
        <v>6408</v>
      </c>
      <c r="B2847" s="7" t="s">
        <v>6409</v>
      </c>
      <c r="C2847" s="8">
        <v>4.6311475409836067</v>
      </c>
      <c r="D2847" s="15">
        <v>22</v>
      </c>
      <c r="E2847" s="61">
        <f t="shared" si="44"/>
        <v>1.0188524590163934</v>
      </c>
      <c r="F2847" s="9">
        <v>5.65</v>
      </c>
      <c r="G2847" s="10">
        <v>437</v>
      </c>
    </row>
    <row r="2848" spans="1:7" x14ac:dyDescent="0.25">
      <c r="A2848" s="15" t="s">
        <v>7734</v>
      </c>
      <c r="B2848" s="7" t="s">
        <v>7735</v>
      </c>
      <c r="C2848" s="8">
        <v>46.024590163934434</v>
      </c>
      <c r="D2848" s="15">
        <v>22</v>
      </c>
      <c r="E2848" s="61">
        <f t="shared" si="44"/>
        <v>10.125409836065575</v>
      </c>
      <c r="F2848" s="9">
        <v>56.150000000000006</v>
      </c>
      <c r="G2848" s="10">
        <v>437</v>
      </c>
    </row>
    <row r="2849" spans="1:7" x14ac:dyDescent="0.25">
      <c r="A2849" s="15" t="s">
        <v>4343</v>
      </c>
      <c r="B2849" s="7" t="s">
        <v>4344</v>
      </c>
      <c r="C2849" s="8">
        <v>43.56557377049181</v>
      </c>
      <c r="D2849" s="15">
        <v>22</v>
      </c>
      <c r="E2849" s="61">
        <f t="shared" si="44"/>
        <v>9.5844262295081979</v>
      </c>
      <c r="F2849" s="9">
        <v>53.150000000000006</v>
      </c>
      <c r="G2849" s="10">
        <v>438</v>
      </c>
    </row>
    <row r="2850" spans="1:7" x14ac:dyDescent="0.25">
      <c r="A2850" s="15" t="s">
        <v>4403</v>
      </c>
      <c r="B2850" s="7" t="s">
        <v>6211</v>
      </c>
      <c r="C2850" s="8">
        <v>59.918032786885256</v>
      </c>
      <c r="D2850" s="15">
        <v>22</v>
      </c>
      <c r="E2850" s="61">
        <f t="shared" si="44"/>
        <v>13.181967213114756</v>
      </c>
      <c r="F2850" s="9">
        <v>73.100000000000009</v>
      </c>
      <c r="G2850" s="10">
        <v>438</v>
      </c>
    </row>
    <row r="2851" spans="1:7" x14ac:dyDescent="0.25">
      <c r="A2851" s="15" t="s">
        <v>6328</v>
      </c>
      <c r="B2851" s="7" t="s">
        <v>6329</v>
      </c>
      <c r="C2851" s="8">
        <v>40.9016393442623</v>
      </c>
      <c r="D2851" s="15">
        <v>22</v>
      </c>
      <c r="E2851" s="61">
        <f t="shared" si="44"/>
        <v>8.9983606557377058</v>
      </c>
      <c r="F2851" s="9">
        <v>49.900000000000006</v>
      </c>
      <c r="G2851" s="10">
        <v>438</v>
      </c>
    </row>
    <row r="2852" spans="1:7" x14ac:dyDescent="0.25">
      <c r="A2852" s="15" t="s">
        <v>6430</v>
      </c>
      <c r="B2852" s="7" t="s">
        <v>6431</v>
      </c>
      <c r="C2852" s="8">
        <v>13.606557377049182</v>
      </c>
      <c r="D2852" s="15">
        <v>22</v>
      </c>
      <c r="E2852" s="61">
        <f t="shared" si="44"/>
        <v>2.9934426229508202</v>
      </c>
      <c r="F2852" s="9">
        <v>16.600000000000001</v>
      </c>
      <c r="G2852" s="10">
        <v>438</v>
      </c>
    </row>
    <row r="2853" spans="1:7" x14ac:dyDescent="0.25">
      <c r="A2853" s="15" t="s">
        <v>6473</v>
      </c>
      <c r="B2853" s="7" t="s">
        <v>6474</v>
      </c>
      <c r="C2853" s="8">
        <v>63.729508196721312</v>
      </c>
      <c r="D2853" s="15">
        <v>22</v>
      </c>
      <c r="E2853" s="61">
        <f t="shared" si="44"/>
        <v>14.02049180327869</v>
      </c>
      <c r="F2853" s="9">
        <v>77.75</v>
      </c>
      <c r="G2853" s="10">
        <v>438</v>
      </c>
    </row>
    <row r="2854" spans="1:7" x14ac:dyDescent="0.25">
      <c r="A2854" s="15" t="s">
        <v>1053</v>
      </c>
      <c r="B2854" s="7" t="s">
        <v>1054</v>
      </c>
      <c r="C2854" s="8">
        <v>3.5655737704918038</v>
      </c>
      <c r="D2854" s="15">
        <v>22</v>
      </c>
      <c r="E2854" s="61">
        <f t="shared" si="44"/>
        <v>0.78442622950819685</v>
      </c>
      <c r="F2854" s="9">
        <v>4.3500000000000005</v>
      </c>
      <c r="G2854" s="10">
        <v>439</v>
      </c>
    </row>
    <row r="2855" spans="1:7" x14ac:dyDescent="0.25">
      <c r="A2855" s="15" t="s">
        <v>6330</v>
      </c>
      <c r="B2855" s="7" t="s">
        <v>6331</v>
      </c>
      <c r="C2855" s="8">
        <v>3.0327868852459017</v>
      </c>
      <c r="D2855" s="15">
        <v>22</v>
      </c>
      <c r="E2855" s="61">
        <f t="shared" si="44"/>
        <v>0.66721311475409839</v>
      </c>
      <c r="F2855" s="9">
        <v>3.7</v>
      </c>
      <c r="G2855" s="10">
        <v>439</v>
      </c>
    </row>
    <row r="2856" spans="1:7" x14ac:dyDescent="0.25">
      <c r="A2856" s="15" t="s">
        <v>6332</v>
      </c>
      <c r="B2856" s="7" t="s">
        <v>6333</v>
      </c>
      <c r="C2856" s="8">
        <v>7.6639344262295079</v>
      </c>
      <c r="D2856" s="15">
        <v>22</v>
      </c>
      <c r="E2856" s="61">
        <f t="shared" si="44"/>
        <v>1.6860655737704917</v>
      </c>
      <c r="F2856" s="9">
        <v>9.35</v>
      </c>
      <c r="G2856" s="10">
        <v>439</v>
      </c>
    </row>
    <row r="2857" spans="1:7" x14ac:dyDescent="0.25">
      <c r="A2857" s="15" t="s">
        <v>6334</v>
      </c>
      <c r="B2857" s="7" t="s">
        <v>6335</v>
      </c>
      <c r="C2857" s="8">
        <v>5.9836065573770503</v>
      </c>
      <c r="D2857" s="15">
        <v>22</v>
      </c>
      <c r="E2857" s="61">
        <f t="shared" si="44"/>
        <v>1.3163934426229511</v>
      </c>
      <c r="F2857" s="9">
        <v>7.3000000000000007</v>
      </c>
      <c r="G2857" s="10">
        <v>439</v>
      </c>
    </row>
    <row r="2858" spans="1:7" x14ac:dyDescent="0.25">
      <c r="A2858" s="15" t="s">
        <v>6336</v>
      </c>
      <c r="B2858" s="7" t="s">
        <v>6337</v>
      </c>
      <c r="C2858" s="8">
        <v>23.196721311475411</v>
      </c>
      <c r="D2858" s="15">
        <v>22</v>
      </c>
      <c r="E2858" s="61">
        <f t="shared" si="44"/>
        <v>5.1032786885245907</v>
      </c>
      <c r="F2858" s="9">
        <v>28.3</v>
      </c>
      <c r="G2858" s="10">
        <v>439</v>
      </c>
    </row>
    <row r="2859" spans="1:7" x14ac:dyDescent="0.25">
      <c r="A2859" s="15" t="s">
        <v>6338</v>
      </c>
      <c r="B2859" s="7" t="s">
        <v>6339</v>
      </c>
      <c r="C2859" s="8">
        <v>8.7704918032786896</v>
      </c>
      <c r="D2859" s="15">
        <v>22</v>
      </c>
      <c r="E2859" s="61">
        <f t="shared" si="44"/>
        <v>1.9295081967213117</v>
      </c>
      <c r="F2859" s="9">
        <v>10.700000000000001</v>
      </c>
      <c r="G2859" s="10">
        <v>439</v>
      </c>
    </row>
    <row r="2860" spans="1:7" x14ac:dyDescent="0.25">
      <c r="A2860" s="15" t="s">
        <v>6340</v>
      </c>
      <c r="B2860" s="7" t="s">
        <v>6341</v>
      </c>
      <c r="C2860" s="8">
        <v>6.3934426229508201</v>
      </c>
      <c r="D2860" s="15">
        <v>22</v>
      </c>
      <c r="E2860" s="61">
        <f t="shared" si="44"/>
        <v>1.4065573770491804</v>
      </c>
      <c r="F2860" s="9">
        <v>7.8000000000000007</v>
      </c>
      <c r="G2860" s="10">
        <v>439</v>
      </c>
    </row>
    <row r="2861" spans="1:7" x14ac:dyDescent="0.25">
      <c r="A2861" s="15" t="s">
        <v>6342</v>
      </c>
      <c r="B2861" s="7" t="s">
        <v>6343</v>
      </c>
      <c r="C2861" s="8">
        <v>6.0655737704918034</v>
      </c>
      <c r="D2861" s="15">
        <v>22</v>
      </c>
      <c r="E2861" s="61">
        <f t="shared" si="44"/>
        <v>1.3344262295081968</v>
      </c>
      <c r="F2861" s="9">
        <v>7.4</v>
      </c>
      <c r="G2861" s="10">
        <v>439</v>
      </c>
    </row>
    <row r="2862" spans="1:7" x14ac:dyDescent="0.25">
      <c r="A2862" s="15" t="s">
        <v>3447</v>
      </c>
      <c r="B2862" s="7" t="s">
        <v>3448</v>
      </c>
      <c r="C2862" s="8">
        <v>14.221311475409838</v>
      </c>
      <c r="D2862" s="15">
        <v>22</v>
      </c>
      <c r="E2862" s="61">
        <f t="shared" si="44"/>
        <v>3.1286885245901641</v>
      </c>
      <c r="F2862" s="12">
        <v>17.350000000000001</v>
      </c>
      <c r="G2862" s="10">
        <v>440</v>
      </c>
    </row>
    <row r="2863" spans="1:7" x14ac:dyDescent="0.25">
      <c r="A2863" s="15" t="s">
        <v>3474</v>
      </c>
      <c r="B2863" s="7" t="s">
        <v>3475</v>
      </c>
      <c r="C2863" s="8">
        <v>33.770491803278695</v>
      </c>
      <c r="D2863" s="15">
        <v>22</v>
      </c>
      <c r="E2863" s="61">
        <f t="shared" si="44"/>
        <v>7.4295081967213132</v>
      </c>
      <c r="F2863" s="9">
        <v>41.2</v>
      </c>
      <c r="G2863" s="10">
        <v>440</v>
      </c>
    </row>
    <row r="2864" spans="1:7" x14ac:dyDescent="0.25">
      <c r="A2864" s="15" t="s">
        <v>3476</v>
      </c>
      <c r="B2864" s="7" t="s">
        <v>3477</v>
      </c>
      <c r="C2864" s="8">
        <v>6.3524590163934427</v>
      </c>
      <c r="D2864" s="15">
        <v>22</v>
      </c>
      <c r="E2864" s="61">
        <f t="shared" si="44"/>
        <v>1.3975409836065573</v>
      </c>
      <c r="F2864" s="9">
        <v>7.75</v>
      </c>
      <c r="G2864" s="10">
        <v>440</v>
      </c>
    </row>
    <row r="2865" spans="1:7" x14ac:dyDescent="0.25">
      <c r="A2865" s="15" t="s">
        <v>7201</v>
      </c>
      <c r="B2865" s="7" t="s">
        <v>7202</v>
      </c>
      <c r="C2865" s="8">
        <v>14.221311475409838</v>
      </c>
      <c r="D2865" s="15">
        <v>22</v>
      </c>
      <c r="E2865" s="61">
        <f t="shared" si="44"/>
        <v>3.1286885245901641</v>
      </c>
      <c r="F2865" s="9">
        <v>17.350000000000001</v>
      </c>
      <c r="G2865" s="10">
        <v>440</v>
      </c>
    </row>
    <row r="2866" spans="1:7" x14ac:dyDescent="0.25">
      <c r="A2866" s="15" t="s">
        <v>7308</v>
      </c>
      <c r="B2866" s="7" t="s">
        <v>7309</v>
      </c>
      <c r="C2866" s="8">
        <v>1.885</v>
      </c>
      <c r="D2866" s="15">
        <v>22</v>
      </c>
      <c r="E2866" s="61">
        <f t="shared" si="44"/>
        <v>0.41470000000000001</v>
      </c>
      <c r="F2866" s="9">
        <v>2.2997000000000001</v>
      </c>
      <c r="G2866" s="10">
        <v>440</v>
      </c>
    </row>
    <row r="2867" spans="1:7" x14ac:dyDescent="0.25">
      <c r="A2867" s="15" t="s">
        <v>7661</v>
      </c>
      <c r="B2867" s="7" t="s">
        <v>7662</v>
      </c>
      <c r="C2867" s="8">
        <v>0.45100000000000001</v>
      </c>
      <c r="D2867" s="15">
        <v>22</v>
      </c>
      <c r="E2867" s="61">
        <f t="shared" si="44"/>
        <v>9.9220000000000003E-2</v>
      </c>
      <c r="F2867" s="9">
        <v>0.55022000000000004</v>
      </c>
      <c r="G2867" s="10">
        <v>440</v>
      </c>
    </row>
    <row r="2868" spans="1:7" x14ac:dyDescent="0.25">
      <c r="A2868" s="15" t="s">
        <v>7732</v>
      </c>
      <c r="B2868" s="7" t="s">
        <v>7733</v>
      </c>
      <c r="C2868" s="8">
        <v>17.418032786885245</v>
      </c>
      <c r="D2868" s="15">
        <v>22</v>
      </c>
      <c r="E2868" s="61">
        <f t="shared" si="44"/>
        <v>3.831967213114754</v>
      </c>
      <c r="F2868" s="9">
        <v>21.25</v>
      </c>
      <c r="G2868" s="10">
        <v>440</v>
      </c>
    </row>
    <row r="2869" spans="1:7" x14ac:dyDescent="0.25">
      <c r="A2869" s="15" t="s">
        <v>8504</v>
      </c>
      <c r="B2869" s="7" t="s">
        <v>8505</v>
      </c>
      <c r="C2869" s="8">
        <v>12.745901639344263</v>
      </c>
      <c r="D2869" s="15">
        <v>22</v>
      </c>
      <c r="E2869" s="61">
        <f t="shared" si="44"/>
        <v>2.8040983606557379</v>
      </c>
      <c r="F2869" s="9">
        <v>15.55</v>
      </c>
      <c r="G2869" s="10">
        <v>440</v>
      </c>
    </row>
    <row r="2870" spans="1:7" x14ac:dyDescent="0.25">
      <c r="A2870" s="15" t="s">
        <v>4890</v>
      </c>
      <c r="B2870" s="7" t="s">
        <v>4891</v>
      </c>
      <c r="C2870" s="8">
        <v>42.5</v>
      </c>
      <c r="D2870" s="15">
        <v>22</v>
      </c>
      <c r="E2870" s="61">
        <f t="shared" si="44"/>
        <v>9.35</v>
      </c>
      <c r="F2870" s="9">
        <v>51.85</v>
      </c>
      <c r="G2870" s="10">
        <v>441</v>
      </c>
    </row>
    <row r="2871" spans="1:7" x14ac:dyDescent="0.25">
      <c r="A2871" s="15" t="s">
        <v>6291</v>
      </c>
      <c r="B2871" s="7" t="s">
        <v>6292</v>
      </c>
      <c r="C2871" s="8">
        <v>33.770491803278695</v>
      </c>
      <c r="D2871" s="15">
        <v>22</v>
      </c>
      <c r="E2871" s="61">
        <f t="shared" si="44"/>
        <v>7.4295081967213132</v>
      </c>
      <c r="F2871" s="9">
        <v>41.2</v>
      </c>
      <c r="G2871" s="10">
        <v>441</v>
      </c>
    </row>
    <row r="2872" spans="1:7" x14ac:dyDescent="0.25">
      <c r="A2872" s="15" t="s">
        <v>7342</v>
      </c>
      <c r="B2872" s="7" t="s">
        <v>7343</v>
      </c>
      <c r="C2872" s="8">
        <v>42.5</v>
      </c>
      <c r="D2872" s="15">
        <v>22</v>
      </c>
      <c r="E2872" s="61">
        <f t="shared" si="44"/>
        <v>9.35</v>
      </c>
      <c r="F2872" s="9">
        <v>51.85</v>
      </c>
      <c r="G2872" s="10">
        <v>441</v>
      </c>
    </row>
    <row r="2873" spans="1:7" x14ac:dyDescent="0.25">
      <c r="A2873" s="15" t="s">
        <v>8506</v>
      </c>
      <c r="B2873" s="7" t="s">
        <v>3874</v>
      </c>
      <c r="C2873" s="8">
        <v>44.057377049180332</v>
      </c>
      <c r="D2873" s="15">
        <v>22</v>
      </c>
      <c r="E2873" s="61">
        <f t="shared" si="44"/>
        <v>9.6926229508196737</v>
      </c>
      <c r="F2873" s="9">
        <v>53.75</v>
      </c>
      <c r="G2873" s="10">
        <v>441</v>
      </c>
    </row>
    <row r="2874" spans="1:7" x14ac:dyDescent="0.25">
      <c r="A2874" s="15" t="s">
        <v>8517</v>
      </c>
      <c r="B2874" s="7" t="s">
        <v>8518</v>
      </c>
      <c r="C2874" s="8">
        <v>23.606557377049182</v>
      </c>
      <c r="D2874" s="15">
        <v>22</v>
      </c>
      <c r="E2874" s="61">
        <f t="shared" si="44"/>
        <v>5.1934426229508199</v>
      </c>
      <c r="F2874" s="9">
        <v>28.8</v>
      </c>
      <c r="G2874" s="10">
        <v>441</v>
      </c>
    </row>
    <row r="2875" spans="1:7" x14ac:dyDescent="0.25">
      <c r="A2875" s="15" t="s">
        <v>509</v>
      </c>
      <c r="B2875" s="7" t="s">
        <v>510</v>
      </c>
      <c r="C2875" s="8">
        <v>75.163934426229517</v>
      </c>
      <c r="D2875" s="15">
        <v>22</v>
      </c>
      <c r="E2875" s="61">
        <f t="shared" si="44"/>
        <v>16.536065573770493</v>
      </c>
      <c r="F2875" s="9">
        <v>91.7</v>
      </c>
      <c r="G2875" s="10">
        <v>442</v>
      </c>
    </row>
    <row r="2876" spans="1:7" x14ac:dyDescent="0.25">
      <c r="A2876" s="15" t="s">
        <v>1072</v>
      </c>
      <c r="B2876" s="7" t="s">
        <v>1073</v>
      </c>
      <c r="C2876" s="8">
        <v>28.811475409836063</v>
      </c>
      <c r="D2876" s="15">
        <v>22</v>
      </c>
      <c r="E2876" s="61">
        <f t="shared" si="44"/>
        <v>6.3385245901639342</v>
      </c>
      <c r="F2876" s="9">
        <v>35.15</v>
      </c>
      <c r="G2876" s="10">
        <v>442</v>
      </c>
    </row>
    <row r="2877" spans="1:7" x14ac:dyDescent="0.25">
      <c r="A2877" s="15" t="s">
        <v>3023</v>
      </c>
      <c r="B2877" s="7" t="s">
        <v>3024</v>
      </c>
      <c r="C2877" s="8">
        <v>7.1721311475409841</v>
      </c>
      <c r="D2877" s="15">
        <v>22</v>
      </c>
      <c r="E2877" s="61">
        <f t="shared" si="44"/>
        <v>1.5778688524590165</v>
      </c>
      <c r="F2877" s="9">
        <v>8.75</v>
      </c>
      <c r="G2877" s="10">
        <v>442</v>
      </c>
    </row>
    <row r="2878" spans="1:7" x14ac:dyDescent="0.25">
      <c r="A2878" s="15" t="s">
        <v>7762</v>
      </c>
      <c r="B2878" s="7" t="s">
        <v>4908</v>
      </c>
      <c r="C2878" s="8">
        <v>44.508196721311478</v>
      </c>
      <c r="D2878" s="15">
        <v>22</v>
      </c>
      <c r="E2878" s="61">
        <f t="shared" si="44"/>
        <v>9.7918032786885245</v>
      </c>
      <c r="F2878" s="9">
        <v>54.300000000000004</v>
      </c>
      <c r="G2878" s="10">
        <v>442</v>
      </c>
    </row>
    <row r="2879" spans="1:7" x14ac:dyDescent="0.25">
      <c r="A2879" s="15" t="s">
        <v>8088</v>
      </c>
      <c r="B2879" s="7" t="s">
        <v>8089</v>
      </c>
      <c r="C2879" s="8">
        <v>47.213114754098363</v>
      </c>
      <c r="D2879" s="15">
        <v>22</v>
      </c>
      <c r="E2879" s="61">
        <f t="shared" si="44"/>
        <v>10.38688524590164</v>
      </c>
      <c r="F2879" s="9">
        <v>57.6</v>
      </c>
      <c r="G2879" s="10">
        <v>442</v>
      </c>
    </row>
    <row r="2880" spans="1:7" x14ac:dyDescent="0.25">
      <c r="A2880" s="15" t="s">
        <v>8415</v>
      </c>
      <c r="B2880" s="7" t="s">
        <v>8416</v>
      </c>
      <c r="C2880" s="8">
        <v>10.245901639344263</v>
      </c>
      <c r="D2880" s="15">
        <v>22</v>
      </c>
      <c r="E2880" s="61">
        <f t="shared" si="44"/>
        <v>2.2540983606557377</v>
      </c>
      <c r="F2880" s="9">
        <v>12.5</v>
      </c>
      <c r="G2880" s="10">
        <v>442</v>
      </c>
    </row>
    <row r="2881" spans="1:7" x14ac:dyDescent="0.25">
      <c r="A2881" s="15" t="s">
        <v>6588</v>
      </c>
      <c r="B2881" s="7" t="s">
        <v>6589</v>
      </c>
      <c r="C2881" s="8">
        <v>19.713114754098363</v>
      </c>
      <c r="D2881" s="15">
        <v>22</v>
      </c>
      <c r="E2881" s="61">
        <f t="shared" si="44"/>
        <v>4.33688524590164</v>
      </c>
      <c r="F2881" s="9">
        <v>24.05</v>
      </c>
      <c r="G2881" s="10">
        <v>443</v>
      </c>
    </row>
    <row r="2882" spans="1:7" x14ac:dyDescent="0.25">
      <c r="A2882" s="15" t="s">
        <v>7261</v>
      </c>
      <c r="B2882" s="7" t="s">
        <v>7262</v>
      </c>
      <c r="C2882" s="8">
        <v>48.238</v>
      </c>
      <c r="D2882" s="15">
        <v>22</v>
      </c>
      <c r="E2882" s="61">
        <f t="shared" si="44"/>
        <v>10.612360000000001</v>
      </c>
      <c r="F2882" s="9">
        <v>58.850360000000002</v>
      </c>
      <c r="G2882" s="10">
        <v>443</v>
      </c>
    </row>
    <row r="2883" spans="1:7" x14ac:dyDescent="0.25">
      <c r="A2883" s="15" t="s">
        <v>7265</v>
      </c>
      <c r="B2883" s="7" t="s">
        <v>7266</v>
      </c>
      <c r="C2883" s="8">
        <v>7.5819999999999999</v>
      </c>
      <c r="D2883" s="15">
        <v>22</v>
      </c>
      <c r="E2883" s="61">
        <f t="shared" ref="E2883:E2946" si="45">C2883*(D2883/100)</f>
        <v>1.66804</v>
      </c>
      <c r="F2883" s="9">
        <v>9.2500400000000003</v>
      </c>
      <c r="G2883" s="10">
        <v>443</v>
      </c>
    </row>
    <row r="2884" spans="1:7" x14ac:dyDescent="0.25">
      <c r="A2884" s="15" t="s">
        <v>7267</v>
      </c>
      <c r="B2884" s="7" t="s">
        <v>7268</v>
      </c>
      <c r="C2884" s="8">
        <v>9.3030000000000008</v>
      </c>
      <c r="D2884" s="15">
        <v>22</v>
      </c>
      <c r="E2884" s="61">
        <f t="shared" si="45"/>
        <v>2.0466600000000001</v>
      </c>
      <c r="F2884" s="9">
        <v>11.34966</v>
      </c>
      <c r="G2884" s="10">
        <v>443</v>
      </c>
    </row>
    <row r="2885" spans="1:7" x14ac:dyDescent="0.25">
      <c r="A2885" s="15" t="s">
        <v>7639</v>
      </c>
      <c r="B2885" s="7" t="s">
        <v>7640</v>
      </c>
      <c r="C2885" s="8">
        <v>44.221311475409841</v>
      </c>
      <c r="D2885" s="15">
        <v>22</v>
      </c>
      <c r="E2885" s="61">
        <f t="shared" si="45"/>
        <v>9.7286885245901651</v>
      </c>
      <c r="F2885" s="9">
        <v>53.95</v>
      </c>
      <c r="G2885" s="10">
        <v>443</v>
      </c>
    </row>
    <row r="2886" spans="1:7" x14ac:dyDescent="0.25">
      <c r="A2886" s="15" t="s">
        <v>8114</v>
      </c>
      <c r="B2886" s="7" t="s">
        <v>8115</v>
      </c>
      <c r="C2886" s="8">
        <v>44.221311475409841</v>
      </c>
      <c r="D2886" s="15">
        <v>22</v>
      </c>
      <c r="E2886" s="61">
        <f t="shared" si="45"/>
        <v>9.7286885245901651</v>
      </c>
      <c r="F2886" s="9">
        <v>53.95</v>
      </c>
      <c r="G2886" s="10">
        <v>443</v>
      </c>
    </row>
    <row r="2887" spans="1:7" x14ac:dyDescent="0.25">
      <c r="A2887" s="15" t="s">
        <v>1653</v>
      </c>
      <c r="B2887" s="7" t="s">
        <v>1654</v>
      </c>
      <c r="C2887" s="14">
        <v>22.5</v>
      </c>
      <c r="D2887" s="15">
        <v>4</v>
      </c>
      <c r="E2887" s="61">
        <f t="shared" si="45"/>
        <v>0.9</v>
      </c>
      <c r="F2887" s="12">
        <v>23.4</v>
      </c>
      <c r="G2887" s="10">
        <v>444</v>
      </c>
    </row>
    <row r="2888" spans="1:7" x14ac:dyDescent="0.25">
      <c r="A2888" s="15" t="s">
        <v>1655</v>
      </c>
      <c r="B2888" s="7" t="s">
        <v>1656</v>
      </c>
      <c r="C2888" s="8">
        <v>22.5</v>
      </c>
      <c r="D2888" s="15">
        <v>4</v>
      </c>
      <c r="E2888" s="61">
        <f t="shared" si="45"/>
        <v>0.9</v>
      </c>
      <c r="F2888" s="9">
        <v>23.4</v>
      </c>
      <c r="G2888" s="10">
        <v>444</v>
      </c>
    </row>
    <row r="2889" spans="1:7" x14ac:dyDescent="0.25">
      <c r="A2889" s="15" t="s">
        <v>1657</v>
      </c>
      <c r="B2889" s="7" t="s">
        <v>1658</v>
      </c>
      <c r="C2889" s="8">
        <v>22.5</v>
      </c>
      <c r="D2889" s="15">
        <v>4</v>
      </c>
      <c r="E2889" s="61">
        <f t="shared" si="45"/>
        <v>0.9</v>
      </c>
      <c r="F2889" s="9">
        <v>23.4</v>
      </c>
      <c r="G2889" s="10">
        <v>444</v>
      </c>
    </row>
    <row r="2890" spans="1:7" x14ac:dyDescent="0.25">
      <c r="A2890" s="15" t="s">
        <v>1659</v>
      </c>
      <c r="B2890" s="7" t="s">
        <v>1660</v>
      </c>
      <c r="C2890" s="8">
        <v>22.5</v>
      </c>
      <c r="D2890" s="15">
        <v>4</v>
      </c>
      <c r="E2890" s="61">
        <f t="shared" si="45"/>
        <v>0.9</v>
      </c>
      <c r="F2890" s="9">
        <v>23.4</v>
      </c>
      <c r="G2890" s="10">
        <v>444</v>
      </c>
    </row>
    <row r="2891" spans="1:7" x14ac:dyDescent="0.25">
      <c r="A2891" s="15" t="s">
        <v>1661</v>
      </c>
      <c r="B2891" s="7" t="s">
        <v>1662</v>
      </c>
      <c r="C2891" s="8">
        <v>22.5</v>
      </c>
      <c r="D2891" s="15">
        <v>4</v>
      </c>
      <c r="E2891" s="61">
        <f t="shared" si="45"/>
        <v>0.9</v>
      </c>
      <c r="F2891" s="12">
        <v>23.4</v>
      </c>
      <c r="G2891" s="10">
        <v>444</v>
      </c>
    </row>
    <row r="2892" spans="1:7" x14ac:dyDescent="0.25">
      <c r="A2892" s="15" t="s">
        <v>1663</v>
      </c>
      <c r="B2892" s="7" t="s">
        <v>1664</v>
      </c>
      <c r="C2892" s="8">
        <v>22.5</v>
      </c>
      <c r="D2892" s="15">
        <v>4</v>
      </c>
      <c r="E2892" s="61">
        <f t="shared" si="45"/>
        <v>0.9</v>
      </c>
      <c r="F2892" s="9">
        <v>23.4</v>
      </c>
      <c r="G2892" s="10">
        <v>444</v>
      </c>
    </row>
    <row r="2893" spans="1:7" x14ac:dyDescent="0.25">
      <c r="A2893" s="15" t="s">
        <v>1665</v>
      </c>
      <c r="B2893" s="7" t="s">
        <v>1666</v>
      </c>
      <c r="C2893" s="8">
        <v>22.5</v>
      </c>
      <c r="D2893" s="15">
        <v>4</v>
      </c>
      <c r="E2893" s="61">
        <f t="shared" si="45"/>
        <v>0.9</v>
      </c>
      <c r="F2893" s="9">
        <v>23.4</v>
      </c>
      <c r="G2893" s="10">
        <v>444</v>
      </c>
    </row>
    <row r="2894" spans="1:7" x14ac:dyDescent="0.25">
      <c r="A2894" s="15" t="s">
        <v>1667</v>
      </c>
      <c r="B2894" s="7" t="s">
        <v>1668</v>
      </c>
      <c r="C2894" s="8">
        <v>22.5</v>
      </c>
      <c r="D2894" s="15">
        <v>4</v>
      </c>
      <c r="E2894" s="61">
        <f t="shared" si="45"/>
        <v>0.9</v>
      </c>
      <c r="F2894" s="12">
        <v>23.4</v>
      </c>
      <c r="G2894" s="10">
        <v>444</v>
      </c>
    </row>
    <row r="2895" spans="1:7" x14ac:dyDescent="0.25">
      <c r="A2895" s="15" t="s">
        <v>5704</v>
      </c>
      <c r="B2895" s="7" t="s">
        <v>5705</v>
      </c>
      <c r="C2895" s="8">
        <v>35.480769230769226</v>
      </c>
      <c r="D2895" s="15">
        <v>4</v>
      </c>
      <c r="E2895" s="61">
        <f t="shared" si="45"/>
        <v>1.4192307692307691</v>
      </c>
      <c r="F2895" s="9">
        <v>36.9</v>
      </c>
      <c r="G2895" s="10">
        <v>444</v>
      </c>
    </row>
    <row r="2896" spans="1:7" x14ac:dyDescent="0.25">
      <c r="A2896" s="15" t="s">
        <v>6463</v>
      </c>
      <c r="B2896" s="7" t="s">
        <v>6464</v>
      </c>
      <c r="C2896" s="8">
        <v>14.467213114754101</v>
      </c>
      <c r="D2896" s="15">
        <v>22</v>
      </c>
      <c r="E2896" s="61">
        <f t="shared" si="45"/>
        <v>3.182786885245902</v>
      </c>
      <c r="F2896" s="9">
        <v>17.650000000000002</v>
      </c>
      <c r="G2896" s="10">
        <v>444</v>
      </c>
    </row>
    <row r="2897" spans="1:7" x14ac:dyDescent="0.25">
      <c r="A2897" s="15" t="s">
        <v>7316</v>
      </c>
      <c r="B2897" s="7" t="s">
        <v>7317</v>
      </c>
      <c r="C2897" s="8">
        <v>5.5289999999999999</v>
      </c>
      <c r="D2897" s="15">
        <v>4</v>
      </c>
      <c r="E2897" s="61">
        <f t="shared" si="45"/>
        <v>0.22116</v>
      </c>
      <c r="F2897" s="9">
        <v>5.7501600000000002</v>
      </c>
      <c r="G2897" s="10">
        <v>444</v>
      </c>
    </row>
    <row r="2898" spans="1:7" x14ac:dyDescent="0.25">
      <c r="A2898" s="15" t="s">
        <v>7318</v>
      </c>
      <c r="B2898" s="7" t="s">
        <v>7319</v>
      </c>
      <c r="C2898" s="8">
        <v>5.5289999999999999</v>
      </c>
      <c r="D2898" s="15">
        <v>4</v>
      </c>
      <c r="E2898" s="61">
        <f t="shared" si="45"/>
        <v>0.22116</v>
      </c>
      <c r="F2898" s="9">
        <v>5.7501600000000002</v>
      </c>
      <c r="G2898" s="10">
        <v>444</v>
      </c>
    </row>
    <row r="2899" spans="1:7" x14ac:dyDescent="0.25">
      <c r="A2899" s="15" t="s">
        <v>7320</v>
      </c>
      <c r="B2899" s="7" t="s">
        <v>7321</v>
      </c>
      <c r="C2899" s="8">
        <v>5.5289999999999999</v>
      </c>
      <c r="D2899" s="15">
        <v>4</v>
      </c>
      <c r="E2899" s="61">
        <f t="shared" si="45"/>
        <v>0.22116</v>
      </c>
      <c r="F2899" s="9">
        <v>5.7501600000000002</v>
      </c>
      <c r="G2899" s="10">
        <v>444</v>
      </c>
    </row>
    <row r="2900" spans="1:7" x14ac:dyDescent="0.25">
      <c r="A2900" s="15" t="s">
        <v>7322</v>
      </c>
      <c r="B2900" s="7" t="s">
        <v>7323</v>
      </c>
      <c r="C2900" s="8">
        <v>5.5289999999999999</v>
      </c>
      <c r="D2900" s="15">
        <v>4</v>
      </c>
      <c r="E2900" s="61">
        <f t="shared" si="45"/>
        <v>0.22116</v>
      </c>
      <c r="F2900" s="9">
        <v>5.7501600000000002</v>
      </c>
      <c r="G2900" s="10">
        <v>444</v>
      </c>
    </row>
    <row r="2901" spans="1:7" x14ac:dyDescent="0.25">
      <c r="A2901" s="15" t="s">
        <v>7324</v>
      </c>
      <c r="B2901" s="7" t="s">
        <v>7325</v>
      </c>
      <c r="C2901" s="8">
        <v>5.5289999999999999</v>
      </c>
      <c r="D2901" s="15">
        <v>4</v>
      </c>
      <c r="E2901" s="61">
        <f t="shared" si="45"/>
        <v>0.22116</v>
      </c>
      <c r="F2901" s="9">
        <v>5.7501600000000002</v>
      </c>
      <c r="G2901" s="10">
        <v>444</v>
      </c>
    </row>
    <row r="2902" spans="1:7" x14ac:dyDescent="0.25">
      <c r="A2902" s="15" t="s">
        <v>7326</v>
      </c>
      <c r="B2902" s="7" t="s">
        <v>7327</v>
      </c>
      <c r="C2902" s="8">
        <v>5.5289999999999999</v>
      </c>
      <c r="D2902" s="15">
        <v>4</v>
      </c>
      <c r="E2902" s="61">
        <f t="shared" si="45"/>
        <v>0.22116</v>
      </c>
      <c r="F2902" s="9">
        <v>5.7501600000000002</v>
      </c>
      <c r="G2902" s="10">
        <v>444</v>
      </c>
    </row>
    <row r="2903" spans="1:7" x14ac:dyDescent="0.25">
      <c r="A2903" s="15" t="s">
        <v>7328</v>
      </c>
      <c r="B2903" s="7" t="s">
        <v>7329</v>
      </c>
      <c r="C2903" s="8">
        <v>5.5289999999999999</v>
      </c>
      <c r="D2903" s="15">
        <v>4</v>
      </c>
      <c r="E2903" s="61">
        <f t="shared" si="45"/>
        <v>0.22116</v>
      </c>
      <c r="F2903" s="9">
        <v>5.7501600000000002</v>
      </c>
      <c r="G2903" s="10">
        <v>444</v>
      </c>
    </row>
    <row r="2904" spans="1:7" x14ac:dyDescent="0.25">
      <c r="A2904" s="15" t="s">
        <v>7330</v>
      </c>
      <c r="B2904" s="7" t="s">
        <v>7331</v>
      </c>
      <c r="C2904" s="8">
        <v>5.5289999999999999</v>
      </c>
      <c r="D2904" s="15">
        <v>4</v>
      </c>
      <c r="E2904" s="61">
        <f t="shared" si="45"/>
        <v>0.22116</v>
      </c>
      <c r="F2904" s="9">
        <v>5.7501600000000002</v>
      </c>
      <c r="G2904" s="10">
        <v>444</v>
      </c>
    </row>
    <row r="2905" spans="1:7" x14ac:dyDescent="0.25">
      <c r="A2905" s="15" t="s">
        <v>7332</v>
      </c>
      <c r="B2905" s="7" t="s">
        <v>7333</v>
      </c>
      <c r="C2905" s="8">
        <v>5.5289999999999999</v>
      </c>
      <c r="D2905" s="15">
        <v>4</v>
      </c>
      <c r="E2905" s="61">
        <f t="shared" si="45"/>
        <v>0.22116</v>
      </c>
      <c r="F2905" s="9">
        <v>5.7501600000000002</v>
      </c>
      <c r="G2905" s="10">
        <v>444</v>
      </c>
    </row>
    <row r="2906" spans="1:7" x14ac:dyDescent="0.25">
      <c r="A2906" s="15" t="s">
        <v>7334</v>
      </c>
      <c r="B2906" s="7" t="s">
        <v>7335</v>
      </c>
      <c r="C2906" s="8">
        <v>5.5289999999999999</v>
      </c>
      <c r="D2906" s="15">
        <v>4</v>
      </c>
      <c r="E2906" s="61">
        <f t="shared" si="45"/>
        <v>0.22116</v>
      </c>
      <c r="F2906" s="9">
        <v>5.7501600000000002</v>
      </c>
      <c r="G2906" s="10">
        <v>444</v>
      </c>
    </row>
    <row r="2907" spans="1:7" x14ac:dyDescent="0.25">
      <c r="A2907" s="15" t="s">
        <v>7336</v>
      </c>
      <c r="B2907" s="7" t="s">
        <v>7337</v>
      </c>
      <c r="C2907" s="8">
        <v>5.5289999999999999</v>
      </c>
      <c r="D2907" s="15">
        <v>4</v>
      </c>
      <c r="E2907" s="61">
        <f t="shared" si="45"/>
        <v>0.22116</v>
      </c>
      <c r="F2907" s="9">
        <v>5.7501600000000002</v>
      </c>
      <c r="G2907" s="10">
        <v>444</v>
      </c>
    </row>
    <row r="2908" spans="1:7" x14ac:dyDescent="0.25">
      <c r="A2908" s="15" t="s">
        <v>7338</v>
      </c>
      <c r="B2908" s="7" t="s">
        <v>7339</v>
      </c>
      <c r="C2908" s="8">
        <v>5.5289999999999999</v>
      </c>
      <c r="D2908" s="15">
        <v>4</v>
      </c>
      <c r="E2908" s="61">
        <f t="shared" si="45"/>
        <v>0.22116</v>
      </c>
      <c r="F2908" s="9">
        <v>5.7501600000000002</v>
      </c>
      <c r="G2908" s="10">
        <v>444</v>
      </c>
    </row>
    <row r="2909" spans="1:7" x14ac:dyDescent="0.25">
      <c r="A2909" s="15" t="s">
        <v>7340</v>
      </c>
      <c r="B2909" s="7" t="s">
        <v>7341</v>
      </c>
      <c r="C2909" s="8">
        <v>5.5289999999999999</v>
      </c>
      <c r="D2909" s="15">
        <v>4</v>
      </c>
      <c r="E2909" s="61">
        <f t="shared" si="45"/>
        <v>0.22116</v>
      </c>
      <c r="F2909" s="9">
        <v>5.7501600000000002</v>
      </c>
      <c r="G2909" s="10">
        <v>444</v>
      </c>
    </row>
    <row r="2910" spans="1:7" x14ac:dyDescent="0.25">
      <c r="A2910" s="15" t="s">
        <v>7585</v>
      </c>
      <c r="B2910" s="7" t="s">
        <v>7586</v>
      </c>
      <c r="C2910" s="8">
        <v>5.5289999999999999</v>
      </c>
      <c r="D2910" s="15">
        <v>4</v>
      </c>
      <c r="E2910" s="61">
        <f t="shared" si="45"/>
        <v>0.22116</v>
      </c>
      <c r="F2910" s="9">
        <v>5.7501600000000002</v>
      </c>
      <c r="G2910" s="10">
        <v>444</v>
      </c>
    </row>
    <row r="2911" spans="1:7" x14ac:dyDescent="0.25">
      <c r="A2911" s="15" t="s">
        <v>7587</v>
      </c>
      <c r="B2911" s="7" t="s">
        <v>7588</v>
      </c>
      <c r="C2911" s="8">
        <v>5.5289999999999999</v>
      </c>
      <c r="D2911" s="15">
        <v>4</v>
      </c>
      <c r="E2911" s="61">
        <f t="shared" si="45"/>
        <v>0.22116</v>
      </c>
      <c r="F2911" s="9">
        <v>5.7501600000000002</v>
      </c>
      <c r="G2911" s="10">
        <v>444</v>
      </c>
    </row>
    <row r="2912" spans="1:7" x14ac:dyDescent="0.25">
      <c r="A2912" s="15" t="s">
        <v>7589</v>
      </c>
      <c r="B2912" s="7" t="s">
        <v>7590</v>
      </c>
      <c r="C2912" s="8">
        <v>5.5289999999999999</v>
      </c>
      <c r="D2912" s="15">
        <v>4</v>
      </c>
      <c r="E2912" s="61">
        <f t="shared" si="45"/>
        <v>0.22116</v>
      </c>
      <c r="F2912" s="9">
        <v>5.7501600000000002</v>
      </c>
      <c r="G2912" s="10">
        <v>444</v>
      </c>
    </row>
    <row r="2913" spans="1:7" x14ac:dyDescent="0.25">
      <c r="A2913" s="15" t="s">
        <v>7591</v>
      </c>
      <c r="B2913" s="7" t="s">
        <v>7592</v>
      </c>
      <c r="C2913" s="8">
        <v>5.5289999999999999</v>
      </c>
      <c r="D2913" s="15">
        <v>4</v>
      </c>
      <c r="E2913" s="61">
        <f t="shared" si="45"/>
        <v>0.22116</v>
      </c>
      <c r="F2913" s="9">
        <v>5.7501600000000002</v>
      </c>
      <c r="G2913" s="10">
        <v>444</v>
      </c>
    </row>
    <row r="2914" spans="1:7" x14ac:dyDescent="0.25">
      <c r="A2914" s="15" t="s">
        <v>3397</v>
      </c>
      <c r="B2914" s="7" t="s">
        <v>3398</v>
      </c>
      <c r="C2914" s="8">
        <v>263.19672131147541</v>
      </c>
      <c r="D2914" s="15">
        <v>22</v>
      </c>
      <c r="E2914" s="61">
        <f t="shared" si="45"/>
        <v>57.903278688524594</v>
      </c>
      <c r="F2914" s="9">
        <v>321.10000000000002</v>
      </c>
      <c r="G2914" s="10">
        <v>445</v>
      </c>
    </row>
    <row r="2915" spans="1:7" x14ac:dyDescent="0.25">
      <c r="A2915" s="15" t="s">
        <v>3403</v>
      </c>
      <c r="B2915" s="7" t="s">
        <v>3404</v>
      </c>
      <c r="C2915" s="8">
        <v>126.22950819672131</v>
      </c>
      <c r="D2915" s="15">
        <v>22</v>
      </c>
      <c r="E2915" s="61">
        <f t="shared" si="45"/>
        <v>27.770491803278688</v>
      </c>
      <c r="F2915" s="9">
        <v>154</v>
      </c>
      <c r="G2915" s="10">
        <v>445</v>
      </c>
    </row>
    <row r="2916" spans="1:7" x14ac:dyDescent="0.25">
      <c r="A2916" s="15" t="s">
        <v>4341</v>
      </c>
      <c r="B2916" s="7" t="s">
        <v>4342</v>
      </c>
      <c r="C2916" s="8">
        <v>141.1065573770492</v>
      </c>
      <c r="D2916" s="15">
        <v>22</v>
      </c>
      <c r="E2916" s="61">
        <f t="shared" si="45"/>
        <v>31.043442622950824</v>
      </c>
      <c r="F2916" s="9">
        <v>172.15</v>
      </c>
      <c r="G2916" s="10">
        <v>446</v>
      </c>
    </row>
    <row r="2917" spans="1:7" x14ac:dyDescent="0.25">
      <c r="A2917" s="15" t="s">
        <v>4371</v>
      </c>
      <c r="B2917" s="7" t="s">
        <v>4372</v>
      </c>
      <c r="C2917" s="8">
        <v>93.073770491803288</v>
      </c>
      <c r="D2917" s="15">
        <v>22</v>
      </c>
      <c r="E2917" s="61">
        <f t="shared" si="45"/>
        <v>20.476229508196724</v>
      </c>
      <c r="F2917" s="9">
        <v>113.55000000000001</v>
      </c>
      <c r="G2917" s="10">
        <v>446</v>
      </c>
    </row>
    <row r="2918" spans="1:7" x14ac:dyDescent="0.25">
      <c r="A2918" s="15" t="s">
        <v>5724</v>
      </c>
      <c r="B2918" s="7" t="s">
        <v>5725</v>
      </c>
      <c r="C2918" s="8">
        <v>6.3524590163934427</v>
      </c>
      <c r="D2918" s="15">
        <v>22</v>
      </c>
      <c r="E2918" s="61">
        <f t="shared" si="45"/>
        <v>1.3975409836065573</v>
      </c>
      <c r="F2918" s="9">
        <v>7.75</v>
      </c>
      <c r="G2918" s="10">
        <v>446</v>
      </c>
    </row>
    <row r="2919" spans="1:7" x14ac:dyDescent="0.25">
      <c r="A2919" s="15" t="s">
        <v>1041</v>
      </c>
      <c r="B2919" s="7" t="s">
        <v>1042</v>
      </c>
      <c r="C2919" s="8">
        <v>160.81967213114757</v>
      </c>
      <c r="D2919" s="15">
        <v>22</v>
      </c>
      <c r="E2919" s="61">
        <f t="shared" si="45"/>
        <v>35.380327868852468</v>
      </c>
      <c r="F2919" s="9">
        <v>196.20000000000002</v>
      </c>
      <c r="G2919" s="10">
        <v>447</v>
      </c>
    </row>
    <row r="2920" spans="1:7" x14ac:dyDescent="0.25">
      <c r="A2920" s="15" t="s">
        <v>1043</v>
      </c>
      <c r="B2920" s="7" t="s">
        <v>1044</v>
      </c>
      <c r="C2920" s="8">
        <v>53.606557377049185</v>
      </c>
      <c r="D2920" s="15">
        <v>22</v>
      </c>
      <c r="E2920" s="61">
        <f t="shared" si="45"/>
        <v>11.79344262295082</v>
      </c>
      <c r="F2920" s="9">
        <v>65.400000000000006</v>
      </c>
      <c r="G2920" s="10">
        <v>447</v>
      </c>
    </row>
    <row r="2921" spans="1:7" x14ac:dyDescent="0.25">
      <c r="A2921" s="15" t="s">
        <v>3405</v>
      </c>
      <c r="B2921" s="7" t="s">
        <v>3406</v>
      </c>
      <c r="C2921" s="8">
        <v>76.352459016393453</v>
      </c>
      <c r="D2921" s="15">
        <v>22</v>
      </c>
      <c r="E2921" s="61">
        <f t="shared" si="45"/>
        <v>16.797540983606559</v>
      </c>
      <c r="F2921" s="9">
        <v>93.15</v>
      </c>
      <c r="G2921" s="10">
        <v>447</v>
      </c>
    </row>
    <row r="2922" spans="1:7" x14ac:dyDescent="0.25">
      <c r="A2922" s="15" t="s">
        <v>3407</v>
      </c>
      <c r="B2922" s="7" t="s">
        <v>3408</v>
      </c>
      <c r="C2922" s="8">
        <v>62.622950819672134</v>
      </c>
      <c r="D2922" s="15">
        <v>22</v>
      </c>
      <c r="E2922" s="61">
        <f t="shared" si="45"/>
        <v>13.77704918032787</v>
      </c>
      <c r="F2922" s="9">
        <v>76.400000000000006</v>
      </c>
      <c r="G2922" s="10">
        <v>447</v>
      </c>
    </row>
    <row r="2923" spans="1:7" x14ac:dyDescent="0.25">
      <c r="A2923" s="15" t="s">
        <v>8224</v>
      </c>
      <c r="B2923" s="7" t="s">
        <v>8225</v>
      </c>
      <c r="C2923" s="8">
        <v>52.090163934426236</v>
      </c>
      <c r="D2923" s="15">
        <v>22</v>
      </c>
      <c r="E2923" s="61">
        <f t="shared" si="45"/>
        <v>11.459836065573771</v>
      </c>
      <c r="F2923" s="9">
        <v>63.550000000000004</v>
      </c>
      <c r="G2923" s="10">
        <v>447</v>
      </c>
    </row>
    <row r="2924" spans="1:7" x14ac:dyDescent="0.25">
      <c r="A2924" s="15" t="s">
        <v>4399</v>
      </c>
      <c r="B2924" s="7" t="s">
        <v>6202</v>
      </c>
      <c r="C2924" s="8">
        <v>51.147540983606561</v>
      </c>
      <c r="D2924" s="15">
        <v>22</v>
      </c>
      <c r="E2924" s="61">
        <f t="shared" si="45"/>
        <v>11.252459016393443</v>
      </c>
      <c r="F2924" s="9">
        <v>62.400000000000006</v>
      </c>
      <c r="G2924" s="10">
        <v>448</v>
      </c>
    </row>
    <row r="2925" spans="1:7" x14ac:dyDescent="0.25">
      <c r="A2925" s="15" t="s">
        <v>6414</v>
      </c>
      <c r="B2925" s="7" t="s">
        <v>6415</v>
      </c>
      <c r="C2925" s="8">
        <v>23.647540983606557</v>
      </c>
      <c r="D2925" s="15">
        <v>22</v>
      </c>
      <c r="E2925" s="61">
        <f t="shared" si="45"/>
        <v>5.2024590163934423</v>
      </c>
      <c r="F2925" s="9">
        <v>28.85</v>
      </c>
      <c r="G2925" s="10">
        <v>448</v>
      </c>
    </row>
    <row r="2926" spans="1:7" x14ac:dyDescent="0.25">
      <c r="A2926" s="15" t="s">
        <v>7539</v>
      </c>
      <c r="B2926" s="7" t="s">
        <v>7540</v>
      </c>
      <c r="C2926" s="8">
        <v>81.8032786885246</v>
      </c>
      <c r="D2926" s="15">
        <v>22</v>
      </c>
      <c r="E2926" s="61">
        <f t="shared" si="45"/>
        <v>17.996721311475412</v>
      </c>
      <c r="F2926" s="9">
        <v>99.800000000000011</v>
      </c>
      <c r="G2926" s="10">
        <v>448</v>
      </c>
    </row>
    <row r="2927" spans="1:7" x14ac:dyDescent="0.25">
      <c r="A2927" s="15" t="s">
        <v>7543</v>
      </c>
      <c r="B2927" s="7" t="s">
        <v>7544</v>
      </c>
      <c r="C2927" s="8">
        <v>46.024590163934434</v>
      </c>
      <c r="D2927" s="15">
        <v>22</v>
      </c>
      <c r="E2927" s="61">
        <f t="shared" si="45"/>
        <v>10.125409836065575</v>
      </c>
      <c r="F2927" s="9">
        <v>56.150000000000006</v>
      </c>
      <c r="G2927" s="10">
        <v>448</v>
      </c>
    </row>
    <row r="2928" spans="1:7" x14ac:dyDescent="0.25">
      <c r="A2928" s="15" t="s">
        <v>8180</v>
      </c>
      <c r="B2928" s="7" t="s">
        <v>8181</v>
      </c>
      <c r="C2928" s="8">
        <v>82.827868852459034</v>
      </c>
      <c r="D2928" s="15">
        <v>22</v>
      </c>
      <c r="E2928" s="61">
        <f t="shared" si="45"/>
        <v>18.222131147540988</v>
      </c>
      <c r="F2928" s="9">
        <v>101.05000000000001</v>
      </c>
      <c r="G2928" s="10">
        <v>448</v>
      </c>
    </row>
    <row r="2929" spans="1:7" x14ac:dyDescent="0.25">
      <c r="A2929" s="15" t="s">
        <v>8515</v>
      </c>
      <c r="B2929" s="7" t="s">
        <v>8516</v>
      </c>
      <c r="C2929" s="8">
        <v>20.204918032786889</v>
      </c>
      <c r="D2929" s="15">
        <v>22</v>
      </c>
      <c r="E2929" s="61">
        <f t="shared" si="45"/>
        <v>4.4450819672131159</v>
      </c>
      <c r="F2929" s="9">
        <v>24.650000000000002</v>
      </c>
      <c r="G2929" s="10">
        <v>448</v>
      </c>
    </row>
    <row r="2930" spans="1:7" x14ac:dyDescent="0.25">
      <c r="A2930" s="15" t="s">
        <v>4345</v>
      </c>
      <c r="B2930" s="7" t="s">
        <v>4346</v>
      </c>
      <c r="C2930" s="8">
        <v>165.65573770491807</v>
      </c>
      <c r="D2930" s="15">
        <v>22</v>
      </c>
      <c r="E2930" s="61">
        <f t="shared" si="45"/>
        <v>36.444262295081977</v>
      </c>
      <c r="F2930" s="9">
        <v>202.10000000000002</v>
      </c>
      <c r="G2930" s="10">
        <v>449</v>
      </c>
    </row>
    <row r="2931" spans="1:7" x14ac:dyDescent="0.25">
      <c r="A2931" s="15" t="s">
        <v>4379</v>
      </c>
      <c r="B2931" s="7" t="s">
        <v>4380</v>
      </c>
      <c r="C2931" s="8">
        <v>35</v>
      </c>
      <c r="D2931" s="15">
        <v>22</v>
      </c>
      <c r="E2931" s="61">
        <f t="shared" si="45"/>
        <v>7.7</v>
      </c>
      <c r="F2931" s="9">
        <v>42.7</v>
      </c>
      <c r="G2931" s="10">
        <v>449</v>
      </c>
    </row>
    <row r="2932" spans="1:7" x14ac:dyDescent="0.25">
      <c r="A2932" s="15" t="s">
        <v>6360</v>
      </c>
      <c r="B2932" s="7" t="s">
        <v>6361</v>
      </c>
      <c r="C2932" s="8">
        <v>42.459016393442624</v>
      </c>
      <c r="D2932" s="15">
        <v>22</v>
      </c>
      <c r="E2932" s="61">
        <f t="shared" si="45"/>
        <v>9.3409836065573781</v>
      </c>
      <c r="F2932" s="9">
        <v>51.800000000000004</v>
      </c>
      <c r="G2932" s="10">
        <v>449</v>
      </c>
    </row>
    <row r="2933" spans="1:7" x14ac:dyDescent="0.25">
      <c r="A2933" s="15" t="s">
        <v>6511</v>
      </c>
      <c r="B2933" s="7" t="s">
        <v>6512</v>
      </c>
      <c r="C2933" s="8">
        <v>144.91803278688525</v>
      </c>
      <c r="D2933" s="15">
        <v>22</v>
      </c>
      <c r="E2933" s="61">
        <f t="shared" si="45"/>
        <v>31.881967213114756</v>
      </c>
      <c r="F2933" s="9">
        <v>176.8</v>
      </c>
      <c r="G2933" s="10">
        <v>449</v>
      </c>
    </row>
    <row r="2934" spans="1:7" x14ac:dyDescent="0.25">
      <c r="A2934" s="15" t="s">
        <v>1350</v>
      </c>
      <c r="B2934" s="7" t="s">
        <v>1351</v>
      </c>
      <c r="C2934" s="8">
        <v>2.2540983606557377</v>
      </c>
      <c r="D2934" s="15">
        <v>22</v>
      </c>
      <c r="E2934" s="61">
        <f t="shared" si="45"/>
        <v>0.49590163934426229</v>
      </c>
      <c r="F2934" s="9">
        <v>2.75</v>
      </c>
      <c r="G2934" s="10">
        <v>450</v>
      </c>
    </row>
    <row r="2935" spans="1:7" x14ac:dyDescent="0.25">
      <c r="A2935" s="15" t="s">
        <v>4347</v>
      </c>
      <c r="B2935" s="7" t="s">
        <v>4348</v>
      </c>
      <c r="C2935" s="8">
        <v>61.147540983606568</v>
      </c>
      <c r="D2935" s="15">
        <v>22</v>
      </c>
      <c r="E2935" s="61">
        <f t="shared" si="45"/>
        <v>13.452459016393446</v>
      </c>
      <c r="F2935" s="9">
        <v>74.600000000000009</v>
      </c>
      <c r="G2935" s="10">
        <v>450</v>
      </c>
    </row>
    <row r="2936" spans="1:7" x14ac:dyDescent="0.25">
      <c r="A2936" s="15" t="s">
        <v>4877</v>
      </c>
      <c r="B2936" s="7" t="s">
        <v>4878</v>
      </c>
      <c r="C2936" s="8">
        <v>38.114754098360656</v>
      </c>
      <c r="D2936" s="15">
        <v>22</v>
      </c>
      <c r="E2936" s="61">
        <f t="shared" si="45"/>
        <v>8.3852459016393439</v>
      </c>
      <c r="F2936" s="9">
        <v>46.5</v>
      </c>
      <c r="G2936" s="10">
        <v>450</v>
      </c>
    </row>
    <row r="2937" spans="1:7" x14ac:dyDescent="0.25">
      <c r="A2937" s="15" t="s">
        <v>4879</v>
      </c>
      <c r="B2937" s="7" t="s">
        <v>4880</v>
      </c>
      <c r="C2937" s="8">
        <v>49.016393442622956</v>
      </c>
      <c r="D2937" s="15">
        <v>22</v>
      </c>
      <c r="E2937" s="61">
        <f t="shared" si="45"/>
        <v>10.78360655737705</v>
      </c>
      <c r="F2937" s="9">
        <v>59.800000000000004</v>
      </c>
      <c r="G2937" s="10">
        <v>450</v>
      </c>
    </row>
    <row r="2938" spans="1:7" x14ac:dyDescent="0.25">
      <c r="A2938" s="15" t="s">
        <v>3375</v>
      </c>
      <c r="B2938" s="7" t="s">
        <v>3376</v>
      </c>
      <c r="C2938" s="8">
        <v>105</v>
      </c>
      <c r="D2938" s="15">
        <v>22</v>
      </c>
      <c r="E2938" s="61">
        <f t="shared" si="45"/>
        <v>23.1</v>
      </c>
      <c r="F2938" s="9">
        <v>128.1</v>
      </c>
      <c r="G2938" s="10">
        <v>451</v>
      </c>
    </row>
    <row r="2939" spans="1:7" x14ac:dyDescent="0.25">
      <c r="A2939" s="15" t="s">
        <v>3380</v>
      </c>
      <c r="B2939" s="7" t="s">
        <v>3381</v>
      </c>
      <c r="C2939" s="8">
        <v>105</v>
      </c>
      <c r="D2939" s="15">
        <v>22</v>
      </c>
      <c r="E2939" s="61">
        <f t="shared" si="45"/>
        <v>23.1</v>
      </c>
      <c r="F2939" s="9">
        <v>128.1</v>
      </c>
      <c r="G2939" s="10">
        <v>451</v>
      </c>
    </row>
    <row r="2940" spans="1:7" x14ac:dyDescent="0.25">
      <c r="A2940" s="15" t="s">
        <v>3382</v>
      </c>
      <c r="B2940" s="7" t="s">
        <v>3383</v>
      </c>
      <c r="C2940" s="8">
        <v>129.95901639344262</v>
      </c>
      <c r="D2940" s="15">
        <v>22</v>
      </c>
      <c r="E2940" s="61">
        <f t="shared" si="45"/>
        <v>28.590983606557376</v>
      </c>
      <c r="F2940" s="9">
        <v>158.55000000000001</v>
      </c>
      <c r="G2940" s="10">
        <v>451</v>
      </c>
    </row>
    <row r="2941" spans="1:7" x14ac:dyDescent="0.25">
      <c r="A2941" s="15" t="s">
        <v>4400</v>
      </c>
      <c r="B2941" s="7" t="s">
        <v>6210</v>
      </c>
      <c r="C2941" s="8">
        <v>22.295081967213118</v>
      </c>
      <c r="D2941" s="15">
        <v>22</v>
      </c>
      <c r="E2941" s="61">
        <f t="shared" si="45"/>
        <v>4.9049180327868864</v>
      </c>
      <c r="F2941" s="9">
        <v>27.200000000000003</v>
      </c>
      <c r="G2941" s="10">
        <v>451</v>
      </c>
    </row>
    <row r="2942" spans="1:7" x14ac:dyDescent="0.25">
      <c r="A2942" s="15" t="s">
        <v>6254</v>
      </c>
      <c r="B2942" s="7" t="s">
        <v>6255</v>
      </c>
      <c r="C2942" s="8">
        <v>15.368852459016393</v>
      </c>
      <c r="D2942" s="15">
        <v>22</v>
      </c>
      <c r="E2942" s="61">
        <f t="shared" si="45"/>
        <v>3.3811475409836067</v>
      </c>
      <c r="F2942" s="9">
        <v>18.75</v>
      </c>
      <c r="G2942" s="10">
        <v>451</v>
      </c>
    </row>
    <row r="2943" spans="1:7" x14ac:dyDescent="0.25">
      <c r="A2943" s="15" t="s">
        <v>4331</v>
      </c>
      <c r="B2943" s="7" t="s">
        <v>4332</v>
      </c>
      <c r="C2943" s="8">
        <v>128.85245901639345</v>
      </c>
      <c r="D2943" s="15">
        <v>22</v>
      </c>
      <c r="E2943" s="61">
        <f t="shared" si="45"/>
        <v>28.34754098360656</v>
      </c>
      <c r="F2943" s="9">
        <v>157.20000000000002</v>
      </c>
      <c r="G2943" s="10">
        <v>452</v>
      </c>
    </row>
    <row r="2944" spans="1:7" x14ac:dyDescent="0.25">
      <c r="A2944" s="15" t="s">
        <v>4333</v>
      </c>
      <c r="B2944" s="7" t="s">
        <v>4334</v>
      </c>
      <c r="C2944" s="8">
        <v>104.30327868852459</v>
      </c>
      <c r="D2944" s="15">
        <v>22</v>
      </c>
      <c r="E2944" s="61">
        <f t="shared" si="45"/>
        <v>22.946721311475407</v>
      </c>
      <c r="F2944" s="9">
        <v>127.25</v>
      </c>
      <c r="G2944" s="10">
        <v>452</v>
      </c>
    </row>
    <row r="2945" spans="1:7" x14ac:dyDescent="0.25">
      <c r="A2945" s="15" t="s">
        <v>4335</v>
      </c>
      <c r="B2945" s="7" t="s">
        <v>4336</v>
      </c>
      <c r="C2945" s="8">
        <v>98.155737704918039</v>
      </c>
      <c r="D2945" s="15">
        <v>22</v>
      </c>
      <c r="E2945" s="61">
        <f t="shared" si="45"/>
        <v>21.594262295081968</v>
      </c>
      <c r="F2945" s="9">
        <v>119.75</v>
      </c>
      <c r="G2945" s="10">
        <v>452</v>
      </c>
    </row>
    <row r="2946" spans="1:7" x14ac:dyDescent="0.25">
      <c r="A2946" s="15" t="s">
        <v>4393</v>
      </c>
      <c r="B2946" s="7" t="s">
        <v>4394</v>
      </c>
      <c r="C2946" s="8">
        <v>98.155737704918039</v>
      </c>
      <c r="D2946" s="15">
        <v>22</v>
      </c>
      <c r="E2946" s="61">
        <f t="shared" si="45"/>
        <v>21.594262295081968</v>
      </c>
      <c r="F2946" s="9">
        <v>119.75</v>
      </c>
      <c r="G2946" s="10">
        <v>452</v>
      </c>
    </row>
    <row r="2947" spans="1:7" x14ac:dyDescent="0.25">
      <c r="A2947" s="15" t="s">
        <v>4395</v>
      </c>
      <c r="B2947" s="7" t="s">
        <v>4396</v>
      </c>
      <c r="C2947" s="8">
        <v>98.155737704918039</v>
      </c>
      <c r="D2947" s="15">
        <v>22</v>
      </c>
      <c r="E2947" s="61">
        <f t="shared" ref="E2947:E3010" si="46">C2947*(D2947/100)</f>
        <v>21.594262295081968</v>
      </c>
      <c r="F2947" s="9">
        <v>119.75</v>
      </c>
      <c r="G2947" s="10">
        <v>452</v>
      </c>
    </row>
    <row r="2948" spans="1:7" x14ac:dyDescent="0.25">
      <c r="A2948" s="15" t="s">
        <v>1037</v>
      </c>
      <c r="B2948" s="7" t="s">
        <v>1038</v>
      </c>
      <c r="C2948" s="8">
        <v>3.4016393442622954</v>
      </c>
      <c r="D2948" s="15">
        <v>22</v>
      </c>
      <c r="E2948" s="61">
        <f t="shared" si="46"/>
        <v>0.74836065573770505</v>
      </c>
      <c r="F2948" s="9">
        <v>4.1500000000000004</v>
      </c>
      <c r="G2948" s="10">
        <v>453</v>
      </c>
    </row>
    <row r="2949" spans="1:7" x14ac:dyDescent="0.25">
      <c r="A2949" s="15" t="s">
        <v>1135</v>
      </c>
      <c r="B2949" s="7" t="s">
        <v>1136</v>
      </c>
      <c r="C2949" s="8">
        <v>28.483606557377051</v>
      </c>
      <c r="D2949" s="15">
        <v>22</v>
      </c>
      <c r="E2949" s="61">
        <f t="shared" si="46"/>
        <v>6.2663934426229515</v>
      </c>
      <c r="F2949" s="9">
        <v>34.75</v>
      </c>
      <c r="G2949" s="10">
        <v>453</v>
      </c>
    </row>
    <row r="2950" spans="1:7" x14ac:dyDescent="0.25">
      <c r="A2950" s="15" t="s">
        <v>1188</v>
      </c>
      <c r="B2950" s="7" t="s">
        <v>1189</v>
      </c>
      <c r="C2950" s="8">
        <v>1.3524590163934427</v>
      </c>
      <c r="D2950" s="15">
        <v>22</v>
      </c>
      <c r="E2950" s="61">
        <f t="shared" si="46"/>
        <v>0.2975409836065574</v>
      </c>
      <c r="F2950" s="9">
        <v>1.6500000000000001</v>
      </c>
      <c r="G2950" s="10">
        <v>453</v>
      </c>
    </row>
    <row r="2951" spans="1:7" x14ac:dyDescent="0.25">
      <c r="A2951" s="15" t="s">
        <v>2756</v>
      </c>
      <c r="B2951" s="7" t="s">
        <v>2757</v>
      </c>
      <c r="C2951" s="8">
        <v>5.0409836065573774</v>
      </c>
      <c r="D2951" s="15">
        <v>22</v>
      </c>
      <c r="E2951" s="61">
        <f t="shared" si="46"/>
        <v>1.1090163934426231</v>
      </c>
      <c r="F2951" s="9">
        <v>6.15</v>
      </c>
      <c r="G2951" s="10">
        <v>453</v>
      </c>
    </row>
    <row r="2952" spans="1:7" x14ac:dyDescent="0.25">
      <c r="A2952" s="15" t="s">
        <v>3729</v>
      </c>
      <c r="B2952" s="7" t="s">
        <v>3730</v>
      </c>
      <c r="C2952" s="8">
        <v>7.0901639344262302</v>
      </c>
      <c r="D2952" s="15">
        <v>22</v>
      </c>
      <c r="E2952" s="61">
        <f t="shared" si="46"/>
        <v>1.5598360655737706</v>
      </c>
      <c r="F2952" s="9">
        <v>8.65</v>
      </c>
      <c r="G2952" s="10">
        <v>453</v>
      </c>
    </row>
    <row r="2953" spans="1:7" x14ac:dyDescent="0.25">
      <c r="A2953" s="15" t="s">
        <v>3731</v>
      </c>
      <c r="B2953" s="7" t="s">
        <v>3732</v>
      </c>
      <c r="C2953" s="8">
        <v>5.5330000000000004</v>
      </c>
      <c r="D2953" s="15">
        <v>22</v>
      </c>
      <c r="E2953" s="61">
        <f t="shared" si="46"/>
        <v>1.21726</v>
      </c>
      <c r="F2953" s="9">
        <v>6.7502600000000008</v>
      </c>
      <c r="G2953" s="10">
        <v>453</v>
      </c>
    </row>
    <row r="2954" spans="1:7" x14ac:dyDescent="0.25">
      <c r="A2954" s="15" t="s">
        <v>3733</v>
      </c>
      <c r="B2954" s="7" t="s">
        <v>3734</v>
      </c>
      <c r="C2954" s="8">
        <v>16.803278688524589</v>
      </c>
      <c r="D2954" s="15">
        <v>22</v>
      </c>
      <c r="E2954" s="61">
        <f t="shared" si="46"/>
        <v>3.6967213114754096</v>
      </c>
      <c r="F2954" s="9">
        <v>20.5</v>
      </c>
      <c r="G2954" s="10">
        <v>453</v>
      </c>
    </row>
    <row r="2955" spans="1:7" x14ac:dyDescent="0.25">
      <c r="A2955" s="15" t="s">
        <v>7203</v>
      </c>
      <c r="B2955" s="7" t="s">
        <v>7204</v>
      </c>
      <c r="C2955" s="8">
        <v>2.377049180327869</v>
      </c>
      <c r="D2955" s="15">
        <v>22</v>
      </c>
      <c r="E2955" s="61">
        <f t="shared" si="46"/>
        <v>0.5229508196721312</v>
      </c>
      <c r="F2955" s="9">
        <v>2.9000000000000004</v>
      </c>
      <c r="G2955" s="10">
        <v>453</v>
      </c>
    </row>
    <row r="2956" spans="1:7" x14ac:dyDescent="0.25">
      <c r="A2956" s="15" t="s">
        <v>506</v>
      </c>
      <c r="B2956" s="7" t="s">
        <v>507</v>
      </c>
      <c r="C2956" s="8">
        <v>14.18032786885246</v>
      </c>
      <c r="D2956" s="15">
        <v>22</v>
      </c>
      <c r="E2956" s="61">
        <f t="shared" si="46"/>
        <v>3.1196721311475413</v>
      </c>
      <c r="F2956" s="9">
        <v>17.3</v>
      </c>
      <c r="G2956" s="10">
        <v>454</v>
      </c>
    </row>
    <row r="2957" spans="1:7" x14ac:dyDescent="0.25">
      <c r="A2957" s="15" t="s">
        <v>6442</v>
      </c>
      <c r="B2957" s="7" t="s">
        <v>6443</v>
      </c>
      <c r="C2957" s="8">
        <v>13.852459016393444</v>
      </c>
      <c r="D2957" s="15">
        <v>22</v>
      </c>
      <c r="E2957" s="61">
        <f t="shared" si="46"/>
        <v>3.0475409836065577</v>
      </c>
      <c r="F2957" s="9">
        <v>16.900000000000002</v>
      </c>
      <c r="G2957" s="10">
        <v>454</v>
      </c>
    </row>
    <row r="2958" spans="1:7" x14ac:dyDescent="0.25">
      <c r="A2958" s="15" t="s">
        <v>7253</v>
      </c>
      <c r="B2958" s="7" t="s">
        <v>7254</v>
      </c>
      <c r="C2958" s="8">
        <v>4.7130000000000001</v>
      </c>
      <c r="D2958" s="15">
        <v>22</v>
      </c>
      <c r="E2958" s="61">
        <f t="shared" si="46"/>
        <v>1.0368600000000001</v>
      </c>
      <c r="F2958" s="9">
        <v>5.74986</v>
      </c>
      <c r="G2958" s="10">
        <v>454</v>
      </c>
    </row>
    <row r="2959" spans="1:7" x14ac:dyDescent="0.25">
      <c r="A2959" s="15" t="s">
        <v>7417</v>
      </c>
      <c r="B2959" s="7" t="s">
        <v>7418</v>
      </c>
      <c r="C2959" s="8">
        <v>22.172131147540984</v>
      </c>
      <c r="D2959" s="15">
        <v>22</v>
      </c>
      <c r="E2959" s="61">
        <f t="shared" si="46"/>
        <v>4.8778688524590166</v>
      </c>
      <c r="F2959" s="9">
        <v>27.05</v>
      </c>
      <c r="G2959" s="10">
        <v>454</v>
      </c>
    </row>
    <row r="2960" spans="1:7" x14ac:dyDescent="0.25">
      <c r="A2960" s="15" t="s">
        <v>7736</v>
      </c>
      <c r="B2960" s="7" t="s">
        <v>7737</v>
      </c>
      <c r="C2960" s="8">
        <v>16.598360655737704</v>
      </c>
      <c r="D2960" s="15">
        <v>22</v>
      </c>
      <c r="E2960" s="61">
        <f t="shared" si="46"/>
        <v>3.651639344262295</v>
      </c>
      <c r="F2960" s="9">
        <v>20.25</v>
      </c>
      <c r="G2960" s="10">
        <v>454</v>
      </c>
    </row>
    <row r="2961" spans="1:7" x14ac:dyDescent="0.25">
      <c r="A2961" s="15" t="s">
        <v>7738</v>
      </c>
      <c r="B2961" s="7" t="s">
        <v>7739</v>
      </c>
      <c r="C2961" s="8">
        <v>10.122950819672132</v>
      </c>
      <c r="D2961" s="15">
        <v>22</v>
      </c>
      <c r="E2961" s="61">
        <f t="shared" si="46"/>
        <v>2.2270491803278691</v>
      </c>
      <c r="F2961" s="9">
        <v>12.350000000000001</v>
      </c>
      <c r="G2961" s="10">
        <v>454</v>
      </c>
    </row>
    <row r="2962" spans="1:7" x14ac:dyDescent="0.25">
      <c r="A2962" s="15" t="s">
        <v>8226</v>
      </c>
      <c r="B2962" s="7" t="s">
        <v>8227</v>
      </c>
      <c r="C2962" s="8">
        <v>21.721311475409838</v>
      </c>
      <c r="D2962" s="15">
        <v>22</v>
      </c>
      <c r="E2962" s="61">
        <f t="shared" si="46"/>
        <v>4.778688524590164</v>
      </c>
      <c r="F2962" s="9">
        <v>26.5</v>
      </c>
      <c r="G2962" s="10">
        <v>454</v>
      </c>
    </row>
    <row r="2963" spans="1:7" x14ac:dyDescent="0.25">
      <c r="A2963" s="15" t="s">
        <v>2906</v>
      </c>
      <c r="B2963" s="7" t="s">
        <v>2907</v>
      </c>
      <c r="C2963" s="8">
        <v>26.557377049180328</v>
      </c>
      <c r="D2963" s="15">
        <v>22</v>
      </c>
      <c r="E2963" s="61">
        <f t="shared" si="46"/>
        <v>5.8426229508196723</v>
      </c>
      <c r="F2963" s="9">
        <v>32.4</v>
      </c>
      <c r="G2963" s="10">
        <v>455</v>
      </c>
    </row>
    <row r="2964" spans="1:7" x14ac:dyDescent="0.25">
      <c r="A2964" s="15" t="s">
        <v>6805</v>
      </c>
      <c r="B2964" s="7" t="s">
        <v>6806</v>
      </c>
      <c r="C2964" s="8">
        <v>51.311475409836071</v>
      </c>
      <c r="D2964" s="15">
        <v>22</v>
      </c>
      <c r="E2964" s="61">
        <f t="shared" si="46"/>
        <v>11.288524590163936</v>
      </c>
      <c r="F2964" s="9">
        <v>62.6</v>
      </c>
      <c r="G2964" s="10">
        <v>455</v>
      </c>
    </row>
    <row r="2965" spans="1:7" x14ac:dyDescent="0.25">
      <c r="A2965" s="15" t="s">
        <v>6807</v>
      </c>
      <c r="B2965" s="7" t="s">
        <v>6808</v>
      </c>
      <c r="C2965" s="8">
        <v>51.311475409836071</v>
      </c>
      <c r="D2965" s="15">
        <v>22</v>
      </c>
      <c r="E2965" s="61">
        <f t="shared" si="46"/>
        <v>11.288524590163936</v>
      </c>
      <c r="F2965" s="9">
        <v>62.6</v>
      </c>
      <c r="G2965" s="10">
        <v>455</v>
      </c>
    </row>
    <row r="2966" spans="1:7" x14ac:dyDescent="0.25">
      <c r="A2966" s="15" t="s">
        <v>6809</v>
      </c>
      <c r="B2966" s="7" t="s">
        <v>6810</v>
      </c>
      <c r="C2966" s="8">
        <v>44.672131147540988</v>
      </c>
      <c r="D2966" s="15">
        <v>22</v>
      </c>
      <c r="E2966" s="61">
        <f t="shared" si="46"/>
        <v>9.8278688524590176</v>
      </c>
      <c r="F2966" s="9">
        <v>54.5</v>
      </c>
      <c r="G2966" s="10">
        <v>455</v>
      </c>
    </row>
    <row r="2967" spans="1:7" x14ac:dyDescent="0.25">
      <c r="A2967" s="15" t="s">
        <v>6811</v>
      </c>
      <c r="B2967" s="7" t="s">
        <v>6812</v>
      </c>
      <c r="C2967" s="8">
        <v>75.163934426229517</v>
      </c>
      <c r="D2967" s="15">
        <v>22</v>
      </c>
      <c r="E2967" s="61">
        <f t="shared" si="46"/>
        <v>16.536065573770493</v>
      </c>
      <c r="F2967" s="9">
        <v>91.7</v>
      </c>
      <c r="G2967" s="10">
        <v>455</v>
      </c>
    </row>
    <row r="2968" spans="1:7" x14ac:dyDescent="0.25">
      <c r="A2968" s="15" t="s">
        <v>6813</v>
      </c>
      <c r="B2968" s="7" t="s">
        <v>6814</v>
      </c>
      <c r="C2968" s="8">
        <v>46.557377049180332</v>
      </c>
      <c r="D2968" s="15">
        <v>22</v>
      </c>
      <c r="E2968" s="61">
        <f t="shared" si="46"/>
        <v>10.242622950819673</v>
      </c>
      <c r="F2968" s="9">
        <v>56.800000000000004</v>
      </c>
      <c r="G2968" s="10">
        <v>455</v>
      </c>
    </row>
    <row r="2969" spans="1:7" x14ac:dyDescent="0.25">
      <c r="A2969" s="15" t="s">
        <v>2729</v>
      </c>
      <c r="B2969" s="7" t="s">
        <v>2730</v>
      </c>
      <c r="C2969" s="8">
        <v>37.868852459016395</v>
      </c>
      <c r="D2969" s="15">
        <v>22</v>
      </c>
      <c r="E2969" s="61">
        <f t="shared" si="46"/>
        <v>8.3311475409836078</v>
      </c>
      <c r="F2969" s="9">
        <v>46.2</v>
      </c>
      <c r="G2969" s="10">
        <v>456</v>
      </c>
    </row>
    <row r="2970" spans="1:7" x14ac:dyDescent="0.25">
      <c r="A2970" s="15" t="s">
        <v>4875</v>
      </c>
      <c r="B2970" s="7" t="s">
        <v>4876</v>
      </c>
      <c r="C2970" s="8">
        <v>45.368852459016395</v>
      </c>
      <c r="D2970" s="15">
        <v>22</v>
      </c>
      <c r="E2970" s="61">
        <f t="shared" si="46"/>
        <v>9.9811475409836063</v>
      </c>
      <c r="F2970" s="9">
        <v>55.35</v>
      </c>
      <c r="G2970" s="10">
        <v>456</v>
      </c>
    </row>
    <row r="2971" spans="1:7" x14ac:dyDescent="0.25">
      <c r="A2971" s="15" t="s">
        <v>6584</v>
      </c>
      <c r="B2971" s="7" t="s">
        <v>6585</v>
      </c>
      <c r="C2971" s="8">
        <v>45.73770491803279</v>
      </c>
      <c r="D2971" s="15">
        <v>22</v>
      </c>
      <c r="E2971" s="61">
        <f t="shared" si="46"/>
        <v>10.062295081967214</v>
      </c>
      <c r="F2971" s="9">
        <v>55.800000000000004</v>
      </c>
      <c r="G2971" s="10">
        <v>456</v>
      </c>
    </row>
    <row r="2972" spans="1:7" x14ac:dyDescent="0.25">
      <c r="A2972" s="15" t="s">
        <v>6852</v>
      </c>
      <c r="B2972" s="7" t="s">
        <v>6853</v>
      </c>
      <c r="C2972" s="8">
        <v>56.106557377049185</v>
      </c>
      <c r="D2972" s="15">
        <v>22</v>
      </c>
      <c r="E2972" s="61">
        <f t="shared" si="46"/>
        <v>12.343442622950821</v>
      </c>
      <c r="F2972" s="9">
        <v>68.45</v>
      </c>
      <c r="G2972" s="10">
        <v>456</v>
      </c>
    </row>
    <row r="2973" spans="1:7" x14ac:dyDescent="0.25">
      <c r="A2973" s="15" t="s">
        <v>2837</v>
      </c>
      <c r="B2973" s="7" t="s">
        <v>2838</v>
      </c>
      <c r="C2973" s="8">
        <v>14.9</v>
      </c>
      <c r="D2973" s="15">
        <v>0</v>
      </c>
      <c r="E2973" s="61">
        <f t="shared" si="46"/>
        <v>0</v>
      </c>
      <c r="F2973" s="9">
        <v>14.9</v>
      </c>
      <c r="G2973" s="10">
        <v>457</v>
      </c>
    </row>
    <row r="2974" spans="1:7" x14ac:dyDescent="0.25">
      <c r="A2974" s="15" t="s">
        <v>2839</v>
      </c>
      <c r="B2974" s="7" t="s">
        <v>2840</v>
      </c>
      <c r="C2974" s="8">
        <v>15.9</v>
      </c>
      <c r="D2974" s="15">
        <v>0</v>
      </c>
      <c r="E2974" s="61">
        <f t="shared" si="46"/>
        <v>0</v>
      </c>
      <c r="F2974" s="9">
        <v>15.9</v>
      </c>
      <c r="G2974" s="10">
        <v>457</v>
      </c>
    </row>
    <row r="2975" spans="1:7" x14ac:dyDescent="0.25">
      <c r="A2975" s="15" t="s">
        <v>6459</v>
      </c>
      <c r="B2975" s="7" t="s">
        <v>6460</v>
      </c>
      <c r="C2975" s="8">
        <v>14.9</v>
      </c>
      <c r="D2975" s="15">
        <v>0</v>
      </c>
      <c r="E2975" s="61">
        <f t="shared" si="46"/>
        <v>0</v>
      </c>
      <c r="F2975" s="9">
        <v>14.9</v>
      </c>
      <c r="G2975" s="10">
        <v>457</v>
      </c>
    </row>
    <row r="2976" spans="1:7" x14ac:dyDescent="0.25">
      <c r="A2976" s="15" t="s">
        <v>2928</v>
      </c>
      <c r="B2976" s="7" t="s">
        <v>2929</v>
      </c>
      <c r="C2976" s="8">
        <v>37.418032786885249</v>
      </c>
      <c r="D2976" s="15">
        <v>22</v>
      </c>
      <c r="E2976" s="61">
        <f t="shared" si="46"/>
        <v>8.2319672131147552</v>
      </c>
      <c r="F2976" s="9">
        <v>45.650000000000006</v>
      </c>
      <c r="G2976" s="10">
        <v>458</v>
      </c>
    </row>
    <row r="2977" spans="1:7" x14ac:dyDescent="0.25">
      <c r="A2977" s="15" t="s">
        <v>2946</v>
      </c>
      <c r="B2977" s="7" t="s">
        <v>2947</v>
      </c>
      <c r="C2977" s="8">
        <v>39.221311475409841</v>
      </c>
      <c r="D2977" s="15">
        <v>22</v>
      </c>
      <c r="E2977" s="61">
        <f t="shared" si="46"/>
        <v>8.6286885245901654</v>
      </c>
      <c r="F2977" s="9">
        <v>47.85</v>
      </c>
      <c r="G2977" s="10">
        <v>458</v>
      </c>
    </row>
    <row r="2978" spans="1:7" x14ac:dyDescent="0.25">
      <c r="A2978" s="15" t="s">
        <v>3073</v>
      </c>
      <c r="B2978" s="7" t="s">
        <v>4800</v>
      </c>
      <c r="C2978" s="8">
        <v>43.852459016393446</v>
      </c>
      <c r="D2978" s="15">
        <v>22</v>
      </c>
      <c r="E2978" s="61">
        <f t="shared" si="46"/>
        <v>9.6475409836065591</v>
      </c>
      <c r="F2978" s="9">
        <v>53.5</v>
      </c>
      <c r="G2978" s="10">
        <v>458</v>
      </c>
    </row>
    <row r="2979" spans="1:7" x14ac:dyDescent="0.25">
      <c r="A2979" s="15" t="s">
        <v>3084</v>
      </c>
      <c r="B2979" s="7" t="s">
        <v>4801</v>
      </c>
      <c r="C2979" s="8">
        <v>44.672131147540988</v>
      </c>
      <c r="D2979" s="15">
        <v>22</v>
      </c>
      <c r="E2979" s="61">
        <f t="shared" si="46"/>
        <v>9.8278688524590176</v>
      </c>
      <c r="F2979" s="9">
        <v>54.5</v>
      </c>
      <c r="G2979" s="10">
        <v>458</v>
      </c>
    </row>
    <row r="2980" spans="1:7" x14ac:dyDescent="0.25">
      <c r="A2980" s="15" t="s">
        <v>453</v>
      </c>
      <c r="B2980" s="7" t="s">
        <v>454</v>
      </c>
      <c r="C2980" s="8">
        <v>92.950819672131161</v>
      </c>
      <c r="D2980" s="15">
        <v>22</v>
      </c>
      <c r="E2980" s="61">
        <f t="shared" si="46"/>
        <v>20.449180327868856</v>
      </c>
      <c r="F2980" s="9">
        <v>113.4</v>
      </c>
      <c r="G2980" s="10">
        <v>459</v>
      </c>
    </row>
    <row r="2981" spans="1:7" x14ac:dyDescent="0.25">
      <c r="A2981" s="15" t="s">
        <v>455</v>
      </c>
      <c r="B2981" s="7" t="s">
        <v>456</v>
      </c>
      <c r="C2981" s="8">
        <v>48.483606557377058</v>
      </c>
      <c r="D2981" s="15">
        <v>22</v>
      </c>
      <c r="E2981" s="61">
        <f t="shared" si="46"/>
        <v>10.666393442622953</v>
      </c>
      <c r="F2981" s="9">
        <v>59.150000000000006</v>
      </c>
      <c r="G2981" s="10">
        <v>459</v>
      </c>
    </row>
    <row r="2982" spans="1:7" x14ac:dyDescent="0.25">
      <c r="A2982" s="15" t="s">
        <v>457</v>
      </c>
      <c r="B2982" s="7" t="s">
        <v>458</v>
      </c>
      <c r="C2982" s="8">
        <v>58.319672131147549</v>
      </c>
      <c r="D2982" s="15">
        <v>22</v>
      </c>
      <c r="E2982" s="61">
        <f t="shared" si="46"/>
        <v>12.830327868852461</v>
      </c>
      <c r="F2982" s="9">
        <v>71.150000000000006</v>
      </c>
      <c r="G2982" s="10">
        <v>459</v>
      </c>
    </row>
    <row r="2983" spans="1:7" x14ac:dyDescent="0.25">
      <c r="A2983" s="15" t="s">
        <v>459</v>
      </c>
      <c r="B2983" s="7" t="s">
        <v>460</v>
      </c>
      <c r="C2983" s="8">
        <v>33.319672131147549</v>
      </c>
      <c r="D2983" s="15">
        <v>22</v>
      </c>
      <c r="E2983" s="61">
        <f t="shared" si="46"/>
        <v>7.3303278688524607</v>
      </c>
      <c r="F2983" s="9">
        <v>40.650000000000006</v>
      </c>
      <c r="G2983" s="10">
        <v>459</v>
      </c>
    </row>
    <row r="2984" spans="1:7" x14ac:dyDescent="0.25">
      <c r="A2984" s="15" t="s">
        <v>461</v>
      </c>
      <c r="B2984" s="7" t="s">
        <v>462</v>
      </c>
      <c r="C2984" s="8">
        <v>124.75409836065576</v>
      </c>
      <c r="D2984" s="15">
        <v>22</v>
      </c>
      <c r="E2984" s="61">
        <f t="shared" si="46"/>
        <v>27.445901639344267</v>
      </c>
      <c r="F2984" s="9">
        <v>152.20000000000002</v>
      </c>
      <c r="G2984" s="10">
        <v>459</v>
      </c>
    </row>
    <row r="2985" spans="1:7" x14ac:dyDescent="0.25">
      <c r="A2985" s="15" t="s">
        <v>467</v>
      </c>
      <c r="B2985" s="7" t="s">
        <v>468</v>
      </c>
      <c r="C2985" s="8">
        <v>131.31147540983608</v>
      </c>
      <c r="D2985" s="15">
        <v>22</v>
      </c>
      <c r="E2985" s="61">
        <f t="shared" si="46"/>
        <v>28.888524590163936</v>
      </c>
      <c r="F2985" s="9">
        <v>160.20000000000002</v>
      </c>
      <c r="G2985" s="10">
        <v>459</v>
      </c>
    </row>
    <row r="2986" spans="1:7" x14ac:dyDescent="0.25">
      <c r="A2986" s="15" t="s">
        <v>463</v>
      </c>
      <c r="B2986" s="7" t="s">
        <v>464</v>
      </c>
      <c r="C2986" s="8">
        <v>110.65573770491804</v>
      </c>
      <c r="D2986" s="15">
        <v>22</v>
      </c>
      <c r="E2986" s="61">
        <f t="shared" si="46"/>
        <v>24.344262295081968</v>
      </c>
      <c r="F2986" s="9">
        <v>135</v>
      </c>
      <c r="G2986" s="10">
        <v>460</v>
      </c>
    </row>
    <row r="2987" spans="1:7" x14ac:dyDescent="0.25">
      <c r="A2987" s="15" t="s">
        <v>465</v>
      </c>
      <c r="B2987" s="7" t="s">
        <v>466</v>
      </c>
      <c r="C2987" s="8">
        <v>173.4426229508197</v>
      </c>
      <c r="D2987" s="15">
        <v>22</v>
      </c>
      <c r="E2987" s="61">
        <f t="shared" si="46"/>
        <v>38.157377049180333</v>
      </c>
      <c r="F2987" s="9">
        <v>211.60000000000002</v>
      </c>
      <c r="G2987" s="10">
        <v>460</v>
      </c>
    </row>
    <row r="2988" spans="1:7" x14ac:dyDescent="0.25">
      <c r="A2988" s="15" t="s">
        <v>469</v>
      </c>
      <c r="B2988" s="7" t="s">
        <v>470</v>
      </c>
      <c r="C2988" s="8">
        <v>86.516393442622956</v>
      </c>
      <c r="D2988" s="15">
        <v>22</v>
      </c>
      <c r="E2988" s="61">
        <f t="shared" si="46"/>
        <v>19.033606557377052</v>
      </c>
      <c r="F2988" s="9">
        <v>105.55000000000001</v>
      </c>
      <c r="G2988" s="10">
        <v>460</v>
      </c>
    </row>
    <row r="2989" spans="1:7" x14ac:dyDescent="0.25">
      <c r="A2989" s="15" t="s">
        <v>471</v>
      </c>
      <c r="B2989" s="7" t="s">
        <v>472</v>
      </c>
      <c r="C2989" s="8">
        <v>183.9344262295082</v>
      </c>
      <c r="D2989" s="15">
        <v>22</v>
      </c>
      <c r="E2989" s="61">
        <f t="shared" si="46"/>
        <v>40.465573770491808</v>
      </c>
      <c r="F2989" s="9">
        <v>224.4</v>
      </c>
      <c r="G2989" s="10">
        <v>460</v>
      </c>
    </row>
    <row r="2990" spans="1:7" x14ac:dyDescent="0.25">
      <c r="A2990" s="15" t="s">
        <v>473</v>
      </c>
      <c r="B2990" s="7" t="s">
        <v>474</v>
      </c>
      <c r="C2990" s="8">
        <v>373.40163934426232</v>
      </c>
      <c r="D2990" s="15">
        <v>22</v>
      </c>
      <c r="E2990" s="61">
        <f t="shared" si="46"/>
        <v>82.148360655737704</v>
      </c>
      <c r="F2990" s="9">
        <v>455.55</v>
      </c>
      <c r="G2990" s="10">
        <v>460</v>
      </c>
    </row>
    <row r="2991" spans="1:7" x14ac:dyDescent="0.25">
      <c r="A2991" s="15" t="s">
        <v>2253</v>
      </c>
      <c r="B2991" s="7" t="s">
        <v>8630</v>
      </c>
      <c r="C2991" s="8">
        <v>2933.1967213114754</v>
      </c>
      <c r="D2991" s="15">
        <v>22</v>
      </c>
      <c r="E2991" s="61">
        <f t="shared" si="46"/>
        <v>645.30327868852453</v>
      </c>
      <c r="F2991" s="11">
        <v>3578.5</v>
      </c>
      <c r="G2991" s="10">
        <v>461</v>
      </c>
    </row>
    <row r="2992" spans="1:7" x14ac:dyDescent="0.25">
      <c r="A2992" s="15" t="s">
        <v>2412</v>
      </c>
      <c r="B2992" s="7" t="s">
        <v>8629</v>
      </c>
      <c r="C2992" s="8">
        <v>2755.4508196721313</v>
      </c>
      <c r="D2992" s="15">
        <v>22</v>
      </c>
      <c r="E2992" s="61">
        <f t="shared" si="46"/>
        <v>606.19918032786893</v>
      </c>
      <c r="F2992" s="11">
        <v>3361.65</v>
      </c>
      <c r="G2992" s="10">
        <v>461</v>
      </c>
    </row>
    <row r="2993" spans="1:7" x14ac:dyDescent="0.25">
      <c r="A2993" s="15" t="s">
        <v>0</v>
      </c>
      <c r="B2993" s="7" t="s">
        <v>1</v>
      </c>
      <c r="C2993" s="8">
        <v>13.688524590163935</v>
      </c>
      <c r="D2993" s="15">
        <v>22</v>
      </c>
      <c r="E2993" s="61">
        <f t="shared" si="46"/>
        <v>3.0114754098360659</v>
      </c>
      <c r="F2993" s="9">
        <v>16.7</v>
      </c>
      <c r="G2993" s="10">
        <v>464</v>
      </c>
    </row>
    <row r="2994" spans="1:7" x14ac:dyDescent="0.25">
      <c r="A2994" s="15" t="s">
        <v>8</v>
      </c>
      <c r="B2994" s="7" t="s">
        <v>9</v>
      </c>
      <c r="C2994" s="8">
        <v>25.28688524590164</v>
      </c>
      <c r="D2994" s="15">
        <v>22</v>
      </c>
      <c r="E2994" s="61">
        <f t="shared" si="46"/>
        <v>5.5631147540983612</v>
      </c>
      <c r="F2994" s="9">
        <v>30.85</v>
      </c>
      <c r="G2994" s="10">
        <v>464</v>
      </c>
    </row>
    <row r="2995" spans="1:7" x14ac:dyDescent="0.25">
      <c r="A2995" s="15" t="s">
        <v>10</v>
      </c>
      <c r="B2995" s="7" t="s">
        <v>11</v>
      </c>
      <c r="C2995" s="8">
        <v>11.598360655737705</v>
      </c>
      <c r="D2995" s="15">
        <v>22</v>
      </c>
      <c r="E2995" s="61">
        <f t="shared" si="46"/>
        <v>2.5516393442622953</v>
      </c>
      <c r="F2995" s="9">
        <v>14.15</v>
      </c>
      <c r="G2995" s="10">
        <v>464</v>
      </c>
    </row>
    <row r="2996" spans="1:7" x14ac:dyDescent="0.25">
      <c r="A2996" s="15" t="s">
        <v>12</v>
      </c>
      <c r="B2996" s="7" t="s">
        <v>13</v>
      </c>
      <c r="C2996" s="8">
        <v>6.5983606557377055</v>
      </c>
      <c r="D2996" s="15">
        <v>22</v>
      </c>
      <c r="E2996" s="61">
        <f t="shared" si="46"/>
        <v>1.4516393442622952</v>
      </c>
      <c r="F2996" s="9">
        <v>8.0500000000000007</v>
      </c>
      <c r="G2996" s="10">
        <v>464</v>
      </c>
    </row>
    <row r="2997" spans="1:7" x14ac:dyDescent="0.25">
      <c r="A2997" s="15" t="s">
        <v>14</v>
      </c>
      <c r="B2997" s="7" t="s">
        <v>15</v>
      </c>
      <c r="C2997" s="8">
        <v>3.4016393442622954</v>
      </c>
      <c r="D2997" s="15">
        <v>22</v>
      </c>
      <c r="E2997" s="61">
        <f t="shared" si="46"/>
        <v>0.74836065573770505</v>
      </c>
      <c r="F2997" s="9">
        <v>4.1500000000000004</v>
      </c>
      <c r="G2997" s="10">
        <v>464</v>
      </c>
    </row>
    <row r="2998" spans="1:7" x14ac:dyDescent="0.25">
      <c r="A2998" s="15" t="s">
        <v>16</v>
      </c>
      <c r="B2998" s="7" t="s">
        <v>17</v>
      </c>
      <c r="C2998" s="8">
        <v>3.9754098360655741</v>
      </c>
      <c r="D2998" s="15">
        <v>22</v>
      </c>
      <c r="E2998" s="61">
        <f t="shared" si="46"/>
        <v>0.87459016393442635</v>
      </c>
      <c r="F2998" s="9">
        <v>4.8500000000000005</v>
      </c>
      <c r="G2998" s="10">
        <v>464</v>
      </c>
    </row>
    <row r="2999" spans="1:7" x14ac:dyDescent="0.25">
      <c r="A2999" s="15" t="s">
        <v>18</v>
      </c>
      <c r="B2999" s="7" t="s">
        <v>19</v>
      </c>
      <c r="C2999" s="8">
        <v>3.9754098360655741</v>
      </c>
      <c r="D2999" s="15">
        <v>22</v>
      </c>
      <c r="E2999" s="61">
        <f t="shared" si="46"/>
        <v>0.87459016393442635</v>
      </c>
      <c r="F2999" s="9">
        <v>4.8500000000000005</v>
      </c>
      <c r="G2999" s="10">
        <v>464</v>
      </c>
    </row>
    <row r="3000" spans="1:7" x14ac:dyDescent="0.25">
      <c r="A3000" s="15" t="s">
        <v>20</v>
      </c>
      <c r="B3000" s="7" t="s">
        <v>21</v>
      </c>
      <c r="C3000" s="8">
        <v>3.9754098360655741</v>
      </c>
      <c r="D3000" s="15">
        <v>22</v>
      </c>
      <c r="E3000" s="61">
        <f t="shared" si="46"/>
        <v>0.87459016393442635</v>
      </c>
      <c r="F3000" s="9">
        <v>4.8500000000000005</v>
      </c>
      <c r="G3000" s="10">
        <v>464</v>
      </c>
    </row>
    <row r="3001" spans="1:7" x14ac:dyDescent="0.25">
      <c r="A3001" s="15" t="s">
        <v>22</v>
      </c>
      <c r="B3001" s="7" t="s">
        <v>23</v>
      </c>
      <c r="C3001" s="8">
        <v>3.9754098360655741</v>
      </c>
      <c r="D3001" s="15">
        <v>22</v>
      </c>
      <c r="E3001" s="61">
        <f t="shared" si="46"/>
        <v>0.87459016393442635</v>
      </c>
      <c r="F3001" s="9">
        <v>4.8500000000000005</v>
      </c>
      <c r="G3001" s="10">
        <v>464</v>
      </c>
    </row>
    <row r="3002" spans="1:7" x14ac:dyDescent="0.25">
      <c r="A3002" s="15" t="s">
        <v>24</v>
      </c>
      <c r="B3002" s="7" t="s">
        <v>25</v>
      </c>
      <c r="C3002" s="8">
        <v>3.9754098360655741</v>
      </c>
      <c r="D3002" s="15">
        <v>22</v>
      </c>
      <c r="E3002" s="61">
        <f t="shared" si="46"/>
        <v>0.87459016393442635</v>
      </c>
      <c r="F3002" s="9">
        <v>4.8500000000000005</v>
      </c>
      <c r="G3002" s="10">
        <v>464</v>
      </c>
    </row>
    <row r="3003" spans="1:7" x14ac:dyDescent="0.25">
      <c r="A3003" s="15" t="s">
        <v>26</v>
      </c>
      <c r="B3003" s="7" t="s">
        <v>27</v>
      </c>
      <c r="C3003" s="8">
        <v>3.9754098360655741</v>
      </c>
      <c r="D3003" s="15">
        <v>22</v>
      </c>
      <c r="E3003" s="61">
        <f t="shared" si="46"/>
        <v>0.87459016393442635</v>
      </c>
      <c r="F3003" s="9">
        <v>4.8500000000000005</v>
      </c>
      <c r="G3003" s="10">
        <v>464</v>
      </c>
    </row>
    <row r="3004" spans="1:7" x14ac:dyDescent="0.25">
      <c r="A3004" s="15" t="s">
        <v>28</v>
      </c>
      <c r="B3004" s="7" t="s">
        <v>29</v>
      </c>
      <c r="C3004" s="8">
        <v>3.9754098360655741</v>
      </c>
      <c r="D3004" s="15">
        <v>22</v>
      </c>
      <c r="E3004" s="61">
        <f t="shared" si="46"/>
        <v>0.87459016393442635</v>
      </c>
      <c r="F3004" s="9">
        <v>4.8500000000000005</v>
      </c>
      <c r="G3004" s="10">
        <v>464</v>
      </c>
    </row>
    <row r="3005" spans="1:7" x14ac:dyDescent="0.25">
      <c r="A3005" s="15" t="s">
        <v>30</v>
      </c>
      <c r="B3005" s="7" t="s">
        <v>31</v>
      </c>
      <c r="C3005" s="8">
        <v>3.9754098360655741</v>
      </c>
      <c r="D3005" s="15">
        <v>22</v>
      </c>
      <c r="E3005" s="61">
        <f t="shared" si="46"/>
        <v>0.87459016393442635</v>
      </c>
      <c r="F3005" s="9">
        <v>4.8500000000000005</v>
      </c>
      <c r="G3005" s="10">
        <v>464</v>
      </c>
    </row>
    <row r="3006" spans="1:7" x14ac:dyDescent="0.25">
      <c r="A3006" s="15" t="s">
        <v>32</v>
      </c>
      <c r="B3006" s="7" t="s">
        <v>33</v>
      </c>
      <c r="C3006" s="8">
        <v>3.9754098360655741</v>
      </c>
      <c r="D3006" s="15">
        <v>22</v>
      </c>
      <c r="E3006" s="61">
        <f t="shared" si="46"/>
        <v>0.87459016393442635</v>
      </c>
      <c r="F3006" s="9">
        <v>4.8500000000000005</v>
      </c>
      <c r="G3006" s="10">
        <v>464</v>
      </c>
    </row>
    <row r="3007" spans="1:7" x14ac:dyDescent="0.25">
      <c r="A3007" s="15" t="s">
        <v>34</v>
      </c>
      <c r="B3007" s="7" t="s">
        <v>35</v>
      </c>
      <c r="C3007" s="8">
        <v>3.9754098360655741</v>
      </c>
      <c r="D3007" s="15">
        <v>22</v>
      </c>
      <c r="E3007" s="61">
        <f t="shared" si="46"/>
        <v>0.87459016393442635</v>
      </c>
      <c r="F3007" s="9">
        <v>4.8500000000000005</v>
      </c>
      <c r="G3007" s="10">
        <v>464</v>
      </c>
    </row>
    <row r="3008" spans="1:7" x14ac:dyDescent="0.25">
      <c r="A3008" s="15" t="s">
        <v>36</v>
      </c>
      <c r="B3008" s="7" t="s">
        <v>37</v>
      </c>
      <c r="C3008" s="8">
        <v>3.9754098360655741</v>
      </c>
      <c r="D3008" s="15">
        <v>22</v>
      </c>
      <c r="E3008" s="61">
        <f t="shared" si="46"/>
        <v>0.87459016393442635</v>
      </c>
      <c r="F3008" s="9">
        <v>4.8500000000000005</v>
      </c>
      <c r="G3008" s="10">
        <v>464</v>
      </c>
    </row>
    <row r="3009" spans="1:7" x14ac:dyDescent="0.25">
      <c r="A3009" s="15" t="s">
        <v>38</v>
      </c>
      <c r="B3009" s="7" t="s">
        <v>39</v>
      </c>
      <c r="C3009" s="8">
        <v>3.9754098360655741</v>
      </c>
      <c r="D3009" s="15">
        <v>22</v>
      </c>
      <c r="E3009" s="61">
        <f t="shared" si="46"/>
        <v>0.87459016393442635</v>
      </c>
      <c r="F3009" s="9">
        <v>4.8500000000000005</v>
      </c>
      <c r="G3009" s="10">
        <v>464</v>
      </c>
    </row>
    <row r="3010" spans="1:7" x14ac:dyDescent="0.25">
      <c r="A3010" s="15" t="s">
        <v>358</v>
      </c>
      <c r="B3010" s="7" t="s">
        <v>359</v>
      </c>
      <c r="C3010" s="8">
        <v>12.008196721311476</v>
      </c>
      <c r="D3010" s="15">
        <v>22</v>
      </c>
      <c r="E3010" s="61">
        <f t="shared" si="46"/>
        <v>2.6418032786885246</v>
      </c>
      <c r="F3010" s="9">
        <v>14.65</v>
      </c>
      <c r="G3010" s="10">
        <v>464</v>
      </c>
    </row>
    <row r="3011" spans="1:7" x14ac:dyDescent="0.25">
      <c r="A3011" s="15" t="s">
        <v>42</v>
      </c>
      <c r="B3011" s="7" t="s">
        <v>43</v>
      </c>
      <c r="C3011" s="8">
        <v>16.270491803278691</v>
      </c>
      <c r="D3011" s="15">
        <v>22</v>
      </c>
      <c r="E3011" s="61">
        <f t="shared" ref="E3011:E3074" si="47">C3011*(D3011/100)</f>
        <v>3.5795081967213123</v>
      </c>
      <c r="F3011" s="9">
        <v>19.850000000000001</v>
      </c>
      <c r="G3011" s="10">
        <v>465</v>
      </c>
    </row>
    <row r="3012" spans="1:7" x14ac:dyDescent="0.25">
      <c r="A3012" s="15" t="s">
        <v>44</v>
      </c>
      <c r="B3012" s="7" t="s">
        <v>45</v>
      </c>
      <c r="C3012" s="8">
        <v>10.737704918032788</v>
      </c>
      <c r="D3012" s="15">
        <v>22</v>
      </c>
      <c r="E3012" s="61">
        <f t="shared" si="47"/>
        <v>2.3622950819672135</v>
      </c>
      <c r="F3012" s="9">
        <v>13.100000000000001</v>
      </c>
      <c r="G3012" s="10">
        <v>465</v>
      </c>
    </row>
    <row r="3013" spans="1:7" x14ac:dyDescent="0.25">
      <c r="A3013" s="15" t="s">
        <v>46</v>
      </c>
      <c r="B3013" s="7" t="s">
        <v>47</v>
      </c>
      <c r="C3013" s="8">
        <v>4.2213114754098369</v>
      </c>
      <c r="D3013" s="15">
        <v>22</v>
      </c>
      <c r="E3013" s="61">
        <f t="shared" si="47"/>
        <v>0.92868852459016416</v>
      </c>
      <c r="F3013" s="9">
        <v>5.15</v>
      </c>
      <c r="G3013" s="10">
        <v>465</v>
      </c>
    </row>
    <row r="3014" spans="1:7" x14ac:dyDescent="0.25">
      <c r="A3014" s="15" t="s">
        <v>48</v>
      </c>
      <c r="B3014" s="7" t="s">
        <v>49</v>
      </c>
      <c r="C3014" s="8">
        <v>2.9098360655737707</v>
      </c>
      <c r="D3014" s="15">
        <v>22</v>
      </c>
      <c r="E3014" s="61">
        <f t="shared" si="47"/>
        <v>0.64016393442622954</v>
      </c>
      <c r="F3014" s="9">
        <v>3.5500000000000003</v>
      </c>
      <c r="G3014" s="10">
        <v>465</v>
      </c>
    </row>
    <row r="3015" spans="1:7" x14ac:dyDescent="0.25">
      <c r="A3015" s="15" t="s">
        <v>50</v>
      </c>
      <c r="B3015" s="7" t="s">
        <v>51</v>
      </c>
      <c r="C3015" s="8">
        <v>1.5163934426229508</v>
      </c>
      <c r="D3015" s="15">
        <v>22</v>
      </c>
      <c r="E3015" s="61">
        <f t="shared" si="47"/>
        <v>0.3336065573770492</v>
      </c>
      <c r="F3015" s="9">
        <v>1.85</v>
      </c>
      <c r="G3015" s="10">
        <v>465</v>
      </c>
    </row>
    <row r="3016" spans="1:7" x14ac:dyDescent="0.25">
      <c r="A3016" s="15" t="s">
        <v>367</v>
      </c>
      <c r="B3016" s="7" t="s">
        <v>368</v>
      </c>
      <c r="C3016" s="8">
        <v>11.803278688524591</v>
      </c>
      <c r="D3016" s="15">
        <v>22</v>
      </c>
      <c r="E3016" s="61">
        <f t="shared" si="47"/>
        <v>2.59672131147541</v>
      </c>
      <c r="F3016" s="9">
        <v>14.4</v>
      </c>
      <c r="G3016" s="10">
        <v>465</v>
      </c>
    </row>
    <row r="3017" spans="1:7" x14ac:dyDescent="0.25">
      <c r="A3017" s="15" t="s">
        <v>369</v>
      </c>
      <c r="B3017" s="7" t="s">
        <v>370</v>
      </c>
      <c r="C3017" s="8">
        <v>5.1229508196721314</v>
      </c>
      <c r="D3017" s="15">
        <v>22</v>
      </c>
      <c r="E3017" s="61">
        <f t="shared" si="47"/>
        <v>1.1270491803278688</v>
      </c>
      <c r="F3017" s="9">
        <v>6.25</v>
      </c>
      <c r="G3017" s="10">
        <v>465</v>
      </c>
    </row>
    <row r="3018" spans="1:7" x14ac:dyDescent="0.25">
      <c r="A3018" s="15" t="s">
        <v>371</v>
      </c>
      <c r="B3018" s="7" t="s">
        <v>372</v>
      </c>
      <c r="C3018" s="8">
        <v>2.6229508196721314</v>
      </c>
      <c r="D3018" s="15">
        <v>22</v>
      </c>
      <c r="E3018" s="61">
        <f t="shared" si="47"/>
        <v>0.57704918032786889</v>
      </c>
      <c r="F3018" s="9">
        <v>3.2</v>
      </c>
      <c r="G3018" s="10">
        <v>465</v>
      </c>
    </row>
    <row r="3019" spans="1:7" x14ac:dyDescent="0.25">
      <c r="A3019" s="15" t="s">
        <v>383</v>
      </c>
      <c r="B3019" s="7" t="s">
        <v>384</v>
      </c>
      <c r="C3019" s="8">
        <v>19.467213114754099</v>
      </c>
      <c r="D3019" s="15">
        <v>22</v>
      </c>
      <c r="E3019" s="61">
        <f t="shared" si="47"/>
        <v>4.2827868852459021</v>
      </c>
      <c r="F3019" s="9">
        <v>23.75</v>
      </c>
      <c r="G3019" s="10">
        <v>465</v>
      </c>
    </row>
    <row r="3020" spans="1:7" x14ac:dyDescent="0.25">
      <c r="A3020" s="15" t="s">
        <v>897</v>
      </c>
      <c r="B3020" s="7" t="s">
        <v>898</v>
      </c>
      <c r="C3020" s="8">
        <v>17.991803278688526</v>
      </c>
      <c r="D3020" s="15">
        <v>22</v>
      </c>
      <c r="E3020" s="61">
        <f t="shared" si="47"/>
        <v>3.9581967213114755</v>
      </c>
      <c r="F3020" s="9">
        <v>21.950000000000003</v>
      </c>
      <c r="G3020" s="10">
        <v>465</v>
      </c>
    </row>
    <row r="3021" spans="1:7" x14ac:dyDescent="0.25">
      <c r="A3021" s="15" t="s">
        <v>558</v>
      </c>
      <c r="B3021" s="7" t="s">
        <v>559</v>
      </c>
      <c r="C3021" s="8">
        <v>10.819672131147541</v>
      </c>
      <c r="D3021" s="15">
        <v>22</v>
      </c>
      <c r="E3021" s="61">
        <f t="shared" si="47"/>
        <v>2.3803278688524592</v>
      </c>
      <c r="F3021" s="9">
        <v>13.200000000000001</v>
      </c>
      <c r="G3021" s="10">
        <v>466</v>
      </c>
    </row>
    <row r="3022" spans="1:7" x14ac:dyDescent="0.25">
      <c r="A3022" s="15" t="s">
        <v>560</v>
      </c>
      <c r="B3022" s="7" t="s">
        <v>561</v>
      </c>
      <c r="C3022" s="8">
        <v>31.065573770491802</v>
      </c>
      <c r="D3022" s="15">
        <v>22</v>
      </c>
      <c r="E3022" s="61">
        <f t="shared" si="47"/>
        <v>6.834426229508197</v>
      </c>
      <c r="F3022" s="9">
        <v>37.9</v>
      </c>
      <c r="G3022" s="10">
        <v>466</v>
      </c>
    </row>
    <row r="3023" spans="1:7" x14ac:dyDescent="0.25">
      <c r="A3023" s="15" t="s">
        <v>562</v>
      </c>
      <c r="B3023" s="7" t="s">
        <v>563</v>
      </c>
      <c r="C3023" s="8">
        <v>9.6311475409836067</v>
      </c>
      <c r="D3023" s="15">
        <v>22</v>
      </c>
      <c r="E3023" s="61">
        <f t="shared" si="47"/>
        <v>2.1188524590163933</v>
      </c>
      <c r="F3023" s="9">
        <v>11.75</v>
      </c>
      <c r="G3023" s="10">
        <v>466</v>
      </c>
    </row>
    <row r="3024" spans="1:7" x14ac:dyDescent="0.25">
      <c r="A3024" s="15" t="s">
        <v>564</v>
      </c>
      <c r="B3024" s="7" t="s">
        <v>565</v>
      </c>
      <c r="C3024" s="8">
        <v>7.0901639344262302</v>
      </c>
      <c r="D3024" s="15">
        <v>22</v>
      </c>
      <c r="E3024" s="61">
        <f t="shared" si="47"/>
        <v>1.5598360655737706</v>
      </c>
      <c r="F3024" s="9">
        <v>8.65</v>
      </c>
      <c r="G3024" s="10">
        <v>466</v>
      </c>
    </row>
    <row r="3025" spans="1:7" x14ac:dyDescent="0.25">
      <c r="A3025" s="15" t="s">
        <v>566</v>
      </c>
      <c r="B3025" s="7" t="s">
        <v>567</v>
      </c>
      <c r="C3025" s="8">
        <v>21.639344262295083</v>
      </c>
      <c r="D3025" s="15">
        <v>22</v>
      </c>
      <c r="E3025" s="61">
        <f t="shared" si="47"/>
        <v>4.7606557377049183</v>
      </c>
      <c r="F3025" s="9">
        <v>26.400000000000002</v>
      </c>
      <c r="G3025" s="10">
        <v>466</v>
      </c>
    </row>
    <row r="3026" spans="1:7" x14ac:dyDescent="0.25">
      <c r="A3026" s="15" t="s">
        <v>373</v>
      </c>
      <c r="B3026" s="7" t="s">
        <v>374</v>
      </c>
      <c r="C3026" s="8">
        <v>11.311475409836067</v>
      </c>
      <c r="D3026" s="15">
        <v>22</v>
      </c>
      <c r="E3026" s="61">
        <f t="shared" si="47"/>
        <v>2.4885245901639346</v>
      </c>
      <c r="F3026" s="9">
        <v>13.8</v>
      </c>
      <c r="G3026" s="10">
        <v>467</v>
      </c>
    </row>
    <row r="3027" spans="1:7" x14ac:dyDescent="0.25">
      <c r="A3027" s="15" t="s">
        <v>375</v>
      </c>
      <c r="B3027" s="7" t="s">
        <v>376</v>
      </c>
      <c r="C3027" s="8">
        <v>3.8524590163934427</v>
      </c>
      <c r="D3027" s="15">
        <v>22</v>
      </c>
      <c r="E3027" s="61">
        <f t="shared" si="47"/>
        <v>0.84754098360655739</v>
      </c>
      <c r="F3027" s="9">
        <v>4.7</v>
      </c>
      <c r="G3027" s="10">
        <v>467</v>
      </c>
    </row>
    <row r="3028" spans="1:7" x14ac:dyDescent="0.25">
      <c r="A3028" s="15" t="s">
        <v>377</v>
      </c>
      <c r="B3028" s="7" t="s">
        <v>378</v>
      </c>
      <c r="C3028" s="8">
        <v>2.459016393442623</v>
      </c>
      <c r="D3028" s="15">
        <v>22</v>
      </c>
      <c r="E3028" s="61">
        <f t="shared" si="47"/>
        <v>0.54098360655737709</v>
      </c>
      <c r="F3028" s="9">
        <v>3</v>
      </c>
      <c r="G3028" s="10">
        <v>467</v>
      </c>
    </row>
    <row r="3029" spans="1:7" x14ac:dyDescent="0.25">
      <c r="A3029" s="15" t="s">
        <v>379</v>
      </c>
      <c r="B3029" s="7" t="s">
        <v>380</v>
      </c>
      <c r="C3029" s="8">
        <v>1.2295081967213115</v>
      </c>
      <c r="D3029" s="15">
        <v>22</v>
      </c>
      <c r="E3029" s="61">
        <f t="shared" si="47"/>
        <v>0.27049180327868855</v>
      </c>
      <c r="F3029" s="9">
        <v>1.5</v>
      </c>
      <c r="G3029" s="10">
        <v>467</v>
      </c>
    </row>
    <row r="3030" spans="1:7" x14ac:dyDescent="0.25">
      <c r="A3030" s="15" t="s">
        <v>390</v>
      </c>
      <c r="B3030" s="7" t="s">
        <v>391</v>
      </c>
      <c r="C3030" s="8">
        <v>2.6639344262295084</v>
      </c>
      <c r="D3030" s="15">
        <v>22</v>
      </c>
      <c r="E3030" s="61">
        <f t="shared" si="47"/>
        <v>0.58606557377049184</v>
      </c>
      <c r="F3030" s="9">
        <v>3.25</v>
      </c>
      <c r="G3030" s="10">
        <v>467</v>
      </c>
    </row>
    <row r="3031" spans="1:7" x14ac:dyDescent="0.25">
      <c r="A3031" s="15" t="s">
        <v>392</v>
      </c>
      <c r="B3031" s="7" t="s">
        <v>393</v>
      </c>
      <c r="C3031" s="8">
        <v>3.9754098360655741</v>
      </c>
      <c r="D3031" s="15">
        <v>22</v>
      </c>
      <c r="E3031" s="61">
        <f t="shared" si="47"/>
        <v>0.87459016393442635</v>
      </c>
      <c r="F3031" s="9">
        <v>4.8500000000000005</v>
      </c>
      <c r="G3031" s="10">
        <v>467</v>
      </c>
    </row>
    <row r="3032" spans="1:7" x14ac:dyDescent="0.25">
      <c r="A3032" s="15" t="s">
        <v>568</v>
      </c>
      <c r="B3032" s="7" t="s">
        <v>569</v>
      </c>
      <c r="C3032" s="8">
        <v>9.4672131147540988</v>
      </c>
      <c r="D3032" s="15">
        <v>22</v>
      </c>
      <c r="E3032" s="61">
        <f t="shared" si="47"/>
        <v>2.0827868852459019</v>
      </c>
      <c r="F3032" s="9">
        <v>11.55</v>
      </c>
      <c r="G3032" s="10">
        <v>467</v>
      </c>
    </row>
    <row r="3033" spans="1:7" x14ac:dyDescent="0.25">
      <c r="A3033" s="15" t="s">
        <v>570</v>
      </c>
      <c r="B3033" s="7" t="s">
        <v>571</v>
      </c>
      <c r="C3033" s="8">
        <v>14.221311475409838</v>
      </c>
      <c r="D3033" s="15">
        <v>22</v>
      </c>
      <c r="E3033" s="61">
        <f t="shared" si="47"/>
        <v>3.1286885245901641</v>
      </c>
      <c r="F3033" s="9">
        <v>17.350000000000001</v>
      </c>
      <c r="G3033" s="10">
        <v>467</v>
      </c>
    </row>
    <row r="3034" spans="1:7" x14ac:dyDescent="0.25">
      <c r="A3034" s="15" t="s">
        <v>354</v>
      </c>
      <c r="B3034" s="7" t="s">
        <v>355</v>
      </c>
      <c r="C3034" s="8">
        <v>3.5655737704918038</v>
      </c>
      <c r="D3034" s="15">
        <v>22</v>
      </c>
      <c r="E3034" s="61">
        <f t="shared" si="47"/>
        <v>0.78442622950819685</v>
      </c>
      <c r="F3034" s="9">
        <v>4.3500000000000005</v>
      </c>
      <c r="G3034" s="10">
        <v>468</v>
      </c>
    </row>
    <row r="3035" spans="1:7" x14ac:dyDescent="0.25">
      <c r="A3035" s="15" t="s">
        <v>364</v>
      </c>
      <c r="B3035" s="7" t="s">
        <v>365</v>
      </c>
      <c r="C3035" s="8">
        <v>14.18032786885246</v>
      </c>
      <c r="D3035" s="15">
        <v>22</v>
      </c>
      <c r="E3035" s="61">
        <f t="shared" si="47"/>
        <v>3.1196721311475413</v>
      </c>
      <c r="F3035" s="9">
        <v>17.3</v>
      </c>
      <c r="G3035" s="10">
        <v>468</v>
      </c>
    </row>
    <row r="3036" spans="1:7" x14ac:dyDescent="0.25">
      <c r="A3036" s="15" t="s">
        <v>582</v>
      </c>
      <c r="B3036" s="7" t="s">
        <v>583</v>
      </c>
      <c r="C3036" s="8">
        <v>6.9672131147540988</v>
      </c>
      <c r="D3036" s="15">
        <v>22</v>
      </c>
      <c r="E3036" s="61">
        <f t="shared" si="47"/>
        <v>1.5327868852459017</v>
      </c>
      <c r="F3036" s="9">
        <v>8.5</v>
      </c>
      <c r="G3036" s="10">
        <v>468</v>
      </c>
    </row>
    <row r="3037" spans="1:7" x14ac:dyDescent="0.25">
      <c r="A3037" s="15" t="s">
        <v>606</v>
      </c>
      <c r="B3037" s="7" t="s">
        <v>607</v>
      </c>
      <c r="C3037" s="8">
        <v>47.868852459016402</v>
      </c>
      <c r="D3037" s="15">
        <v>22</v>
      </c>
      <c r="E3037" s="61">
        <f t="shared" si="47"/>
        <v>10.531147540983609</v>
      </c>
      <c r="F3037" s="9">
        <v>58.400000000000006</v>
      </c>
      <c r="G3037" s="10">
        <v>468</v>
      </c>
    </row>
    <row r="3038" spans="1:7" x14ac:dyDescent="0.25">
      <c r="A3038" s="15" t="s">
        <v>608</v>
      </c>
      <c r="B3038" s="7" t="s">
        <v>609</v>
      </c>
      <c r="C3038" s="8">
        <v>25.081967213114755</v>
      </c>
      <c r="D3038" s="15">
        <v>22</v>
      </c>
      <c r="E3038" s="61">
        <f t="shared" si="47"/>
        <v>5.5180327868852457</v>
      </c>
      <c r="F3038" s="9">
        <v>30.6</v>
      </c>
      <c r="G3038" s="10">
        <v>468</v>
      </c>
    </row>
    <row r="3039" spans="1:7" x14ac:dyDescent="0.25">
      <c r="A3039" s="15" t="s">
        <v>611</v>
      </c>
      <c r="B3039" s="7" t="s">
        <v>612</v>
      </c>
      <c r="C3039" s="8">
        <v>19.098360655737707</v>
      </c>
      <c r="D3039" s="15">
        <v>22</v>
      </c>
      <c r="E3039" s="61">
        <f t="shared" si="47"/>
        <v>4.2016393442622952</v>
      </c>
      <c r="F3039" s="9">
        <v>23.3</v>
      </c>
      <c r="G3039" s="10">
        <v>468</v>
      </c>
    </row>
    <row r="3040" spans="1:7" x14ac:dyDescent="0.25">
      <c r="A3040" s="15" t="s">
        <v>613</v>
      </c>
      <c r="B3040" s="7" t="s">
        <v>614</v>
      </c>
      <c r="C3040" s="8">
        <v>9.7131147540983616</v>
      </c>
      <c r="D3040" s="15">
        <v>22</v>
      </c>
      <c r="E3040" s="61">
        <f t="shared" si="47"/>
        <v>2.1368852459016394</v>
      </c>
      <c r="F3040" s="9">
        <v>11.850000000000001</v>
      </c>
      <c r="G3040" s="10">
        <v>468</v>
      </c>
    </row>
    <row r="3041" spans="1:7" x14ac:dyDescent="0.25">
      <c r="A3041" s="15" t="s">
        <v>3107</v>
      </c>
      <c r="B3041" s="7" t="s">
        <v>3108</v>
      </c>
      <c r="C3041" s="8">
        <v>2.7459016393442623</v>
      </c>
      <c r="D3041" s="15">
        <v>22</v>
      </c>
      <c r="E3041" s="61">
        <f t="shared" si="47"/>
        <v>0.60409836065573774</v>
      </c>
      <c r="F3041" s="9">
        <v>3.35</v>
      </c>
      <c r="G3041" s="10">
        <v>468</v>
      </c>
    </row>
    <row r="3042" spans="1:7" x14ac:dyDescent="0.25">
      <c r="A3042" s="15" t="s">
        <v>6453</v>
      </c>
      <c r="B3042" s="7" t="s">
        <v>6454</v>
      </c>
      <c r="C3042" s="8">
        <v>9.3442622950819683</v>
      </c>
      <c r="D3042" s="15">
        <v>22</v>
      </c>
      <c r="E3042" s="61">
        <f t="shared" si="47"/>
        <v>2.055737704918033</v>
      </c>
      <c r="F3042" s="9">
        <v>11.4</v>
      </c>
      <c r="G3042" s="10">
        <v>468</v>
      </c>
    </row>
    <row r="3043" spans="1:7" x14ac:dyDescent="0.25">
      <c r="A3043" s="15" t="s">
        <v>2</v>
      </c>
      <c r="B3043" s="7" t="s">
        <v>3</v>
      </c>
      <c r="C3043" s="8">
        <v>25.532786885245905</v>
      </c>
      <c r="D3043" s="15">
        <v>22</v>
      </c>
      <c r="E3043" s="61">
        <f t="shared" si="47"/>
        <v>5.6172131147540991</v>
      </c>
      <c r="F3043" s="9">
        <v>31.150000000000002</v>
      </c>
      <c r="G3043" s="10">
        <v>469</v>
      </c>
    </row>
    <row r="3044" spans="1:7" x14ac:dyDescent="0.25">
      <c r="A3044" s="15" t="s">
        <v>52</v>
      </c>
      <c r="B3044" s="7" t="s">
        <v>53</v>
      </c>
      <c r="C3044" s="8">
        <v>58.97540983606558</v>
      </c>
      <c r="D3044" s="15">
        <v>22</v>
      </c>
      <c r="E3044" s="61">
        <f t="shared" si="47"/>
        <v>12.974590163934428</v>
      </c>
      <c r="F3044" s="9">
        <v>71.95</v>
      </c>
      <c r="G3044" s="10">
        <v>469</v>
      </c>
    </row>
    <row r="3045" spans="1:7" x14ac:dyDescent="0.25">
      <c r="A3045" s="15" t="s">
        <v>54</v>
      </c>
      <c r="B3045" s="7" t="s">
        <v>55</v>
      </c>
      <c r="C3045" s="8">
        <v>14.549180327868854</v>
      </c>
      <c r="D3045" s="15">
        <v>22</v>
      </c>
      <c r="E3045" s="61">
        <f t="shared" si="47"/>
        <v>3.2008196721311477</v>
      </c>
      <c r="F3045" s="9">
        <v>17.75</v>
      </c>
      <c r="G3045" s="10">
        <v>469</v>
      </c>
    </row>
    <row r="3046" spans="1:7" x14ac:dyDescent="0.25">
      <c r="A3046" s="15" t="s">
        <v>56</v>
      </c>
      <c r="B3046" s="7" t="s">
        <v>57</v>
      </c>
      <c r="C3046" s="8">
        <v>7.336065573770493</v>
      </c>
      <c r="D3046" s="15">
        <v>22</v>
      </c>
      <c r="E3046" s="61">
        <f t="shared" si="47"/>
        <v>1.6139344262295086</v>
      </c>
      <c r="F3046" s="9">
        <v>8.9500000000000011</v>
      </c>
      <c r="G3046" s="10">
        <v>469</v>
      </c>
    </row>
    <row r="3047" spans="1:7" x14ac:dyDescent="0.25">
      <c r="A3047" s="15" t="s">
        <v>574</v>
      </c>
      <c r="B3047" s="7" t="s">
        <v>575</v>
      </c>
      <c r="C3047" s="8">
        <v>4.5491803278688527</v>
      </c>
      <c r="D3047" s="15">
        <v>22</v>
      </c>
      <c r="E3047" s="61">
        <f t="shared" si="47"/>
        <v>1.0008196721311475</v>
      </c>
      <c r="F3047" s="9">
        <v>5.5500000000000007</v>
      </c>
      <c r="G3047" s="10">
        <v>469</v>
      </c>
    </row>
    <row r="3048" spans="1:7" x14ac:dyDescent="0.25">
      <c r="A3048" s="15" t="s">
        <v>576</v>
      </c>
      <c r="B3048" s="7" t="s">
        <v>577</v>
      </c>
      <c r="C3048" s="8">
        <v>18.237704918032787</v>
      </c>
      <c r="D3048" s="15">
        <v>22</v>
      </c>
      <c r="E3048" s="61">
        <f t="shared" si="47"/>
        <v>4.0122950819672134</v>
      </c>
      <c r="F3048" s="9">
        <v>22.25</v>
      </c>
      <c r="G3048" s="10">
        <v>469</v>
      </c>
    </row>
    <row r="3049" spans="1:7" x14ac:dyDescent="0.25">
      <c r="A3049" s="15" t="s">
        <v>578</v>
      </c>
      <c r="B3049" s="7" t="s">
        <v>579</v>
      </c>
      <c r="C3049" s="8">
        <v>39.959016393442624</v>
      </c>
      <c r="D3049" s="15">
        <v>22</v>
      </c>
      <c r="E3049" s="61">
        <f t="shared" si="47"/>
        <v>8.7909836065573774</v>
      </c>
      <c r="F3049" s="9">
        <v>48.75</v>
      </c>
      <c r="G3049" s="10">
        <v>469</v>
      </c>
    </row>
    <row r="3050" spans="1:7" x14ac:dyDescent="0.25">
      <c r="A3050" s="15" t="s">
        <v>580</v>
      </c>
      <c r="B3050" s="7" t="s">
        <v>581</v>
      </c>
      <c r="C3050" s="8">
        <v>18.852459016393443</v>
      </c>
      <c r="D3050" s="15">
        <v>22</v>
      </c>
      <c r="E3050" s="61">
        <f t="shared" si="47"/>
        <v>4.1475409836065573</v>
      </c>
      <c r="F3050" s="9">
        <v>23</v>
      </c>
      <c r="G3050" s="10">
        <v>469</v>
      </c>
    </row>
    <row r="3051" spans="1:7" x14ac:dyDescent="0.25">
      <c r="A3051" s="15" t="s">
        <v>3099</v>
      </c>
      <c r="B3051" s="7" t="s">
        <v>3100</v>
      </c>
      <c r="C3051" s="8">
        <v>7.6639344262295079</v>
      </c>
      <c r="D3051" s="15">
        <v>22</v>
      </c>
      <c r="E3051" s="61">
        <f t="shared" si="47"/>
        <v>1.6860655737704917</v>
      </c>
      <c r="F3051" s="9">
        <v>9.35</v>
      </c>
      <c r="G3051" s="10">
        <v>469</v>
      </c>
    </row>
    <row r="3052" spans="1:7" x14ac:dyDescent="0.25">
      <c r="A3052" s="15" t="s">
        <v>58</v>
      </c>
      <c r="B3052" s="7" t="s">
        <v>59</v>
      </c>
      <c r="C3052" s="8">
        <v>13.606557377049182</v>
      </c>
      <c r="D3052" s="15">
        <v>22</v>
      </c>
      <c r="E3052" s="61">
        <f t="shared" si="47"/>
        <v>2.9934426229508202</v>
      </c>
      <c r="F3052" s="9">
        <v>16.600000000000001</v>
      </c>
      <c r="G3052" s="10">
        <v>470</v>
      </c>
    </row>
    <row r="3053" spans="1:7" x14ac:dyDescent="0.25">
      <c r="A3053" s="15" t="s">
        <v>60</v>
      </c>
      <c r="B3053" s="7" t="s">
        <v>61</v>
      </c>
      <c r="C3053" s="8">
        <v>9.0983606557377055</v>
      </c>
      <c r="D3053" s="15">
        <v>22</v>
      </c>
      <c r="E3053" s="61">
        <f t="shared" si="47"/>
        <v>2.0016393442622951</v>
      </c>
      <c r="F3053" s="9">
        <v>11.100000000000001</v>
      </c>
      <c r="G3053" s="10">
        <v>470</v>
      </c>
    </row>
    <row r="3054" spans="1:7" x14ac:dyDescent="0.25">
      <c r="A3054" s="15" t="s">
        <v>62</v>
      </c>
      <c r="B3054" s="7" t="s">
        <v>63</v>
      </c>
      <c r="C3054" s="8">
        <v>4.5491803278688527</v>
      </c>
      <c r="D3054" s="15">
        <v>22</v>
      </c>
      <c r="E3054" s="61">
        <f t="shared" si="47"/>
        <v>1.0008196721311475</v>
      </c>
      <c r="F3054" s="9">
        <v>5.5500000000000007</v>
      </c>
      <c r="G3054" s="10">
        <v>470</v>
      </c>
    </row>
    <row r="3055" spans="1:7" x14ac:dyDescent="0.25">
      <c r="A3055" s="15" t="s">
        <v>64</v>
      </c>
      <c r="B3055" s="7" t="s">
        <v>65</v>
      </c>
      <c r="C3055" s="8">
        <v>42.418032786885249</v>
      </c>
      <c r="D3055" s="15">
        <v>22</v>
      </c>
      <c r="E3055" s="61">
        <f t="shared" si="47"/>
        <v>9.3319672131147549</v>
      </c>
      <c r="F3055" s="9">
        <v>51.75</v>
      </c>
      <c r="G3055" s="10">
        <v>470</v>
      </c>
    </row>
    <row r="3056" spans="1:7" x14ac:dyDescent="0.25">
      <c r="A3056" s="15" t="s">
        <v>66</v>
      </c>
      <c r="B3056" s="7" t="s">
        <v>67</v>
      </c>
      <c r="C3056" s="8">
        <v>11.27049180327869</v>
      </c>
      <c r="D3056" s="15">
        <v>22</v>
      </c>
      <c r="E3056" s="61">
        <f t="shared" si="47"/>
        <v>2.4795081967213117</v>
      </c>
      <c r="F3056" s="9">
        <v>13.75</v>
      </c>
      <c r="G3056" s="10">
        <v>470</v>
      </c>
    </row>
    <row r="3057" spans="1:7" x14ac:dyDescent="0.25">
      <c r="A3057" s="15" t="s">
        <v>356</v>
      </c>
      <c r="B3057" s="7" t="s">
        <v>357</v>
      </c>
      <c r="C3057" s="8">
        <v>12.336065573770492</v>
      </c>
      <c r="D3057" s="15">
        <v>22</v>
      </c>
      <c r="E3057" s="61">
        <f t="shared" si="47"/>
        <v>2.7139344262295082</v>
      </c>
      <c r="F3057" s="9">
        <v>15.05</v>
      </c>
      <c r="G3057" s="10">
        <v>470</v>
      </c>
    </row>
    <row r="3058" spans="1:7" x14ac:dyDescent="0.25">
      <c r="A3058" s="15" t="s">
        <v>797</v>
      </c>
      <c r="B3058" s="7" t="s">
        <v>798</v>
      </c>
      <c r="C3058" s="8">
        <v>2.9098360655737707</v>
      </c>
      <c r="D3058" s="15">
        <v>22</v>
      </c>
      <c r="E3058" s="61">
        <f t="shared" si="47"/>
        <v>0.64016393442622954</v>
      </c>
      <c r="F3058" s="9">
        <v>3.5500000000000003</v>
      </c>
      <c r="G3058" s="10">
        <v>470</v>
      </c>
    </row>
    <row r="3059" spans="1:7" x14ac:dyDescent="0.25">
      <c r="A3059" s="15" t="s">
        <v>822</v>
      </c>
      <c r="B3059" s="7" t="s">
        <v>823</v>
      </c>
      <c r="C3059" s="8">
        <v>6.2295081967213122</v>
      </c>
      <c r="D3059" s="15">
        <v>22</v>
      </c>
      <c r="E3059" s="61">
        <f t="shared" si="47"/>
        <v>1.3704918032786886</v>
      </c>
      <c r="F3059" s="9">
        <v>7.6000000000000005</v>
      </c>
      <c r="G3059" s="10">
        <v>470</v>
      </c>
    </row>
    <row r="3060" spans="1:7" x14ac:dyDescent="0.25">
      <c r="A3060" s="15" t="s">
        <v>824</v>
      </c>
      <c r="B3060" s="7" t="s">
        <v>825</v>
      </c>
      <c r="C3060" s="8">
        <v>6.2295081967213122</v>
      </c>
      <c r="D3060" s="15">
        <v>22</v>
      </c>
      <c r="E3060" s="61">
        <f t="shared" si="47"/>
        <v>1.3704918032786886</v>
      </c>
      <c r="F3060" s="9">
        <v>7.6000000000000005</v>
      </c>
      <c r="G3060" s="10">
        <v>470</v>
      </c>
    </row>
    <row r="3061" spans="1:7" x14ac:dyDescent="0.25">
      <c r="A3061" s="15" t="s">
        <v>68</v>
      </c>
      <c r="B3061" s="7" t="s">
        <v>69</v>
      </c>
      <c r="C3061" s="8">
        <v>8.6065573770491799</v>
      </c>
      <c r="D3061" s="15">
        <v>22</v>
      </c>
      <c r="E3061" s="61">
        <f t="shared" si="47"/>
        <v>1.8934426229508197</v>
      </c>
      <c r="F3061" s="9">
        <v>10.5</v>
      </c>
      <c r="G3061" s="10">
        <v>471</v>
      </c>
    </row>
    <row r="3062" spans="1:7" x14ac:dyDescent="0.25">
      <c r="A3062" s="15" t="s">
        <v>200</v>
      </c>
      <c r="B3062" s="7" t="s">
        <v>201</v>
      </c>
      <c r="C3062" s="8">
        <v>15.163934426229508</v>
      </c>
      <c r="D3062" s="15">
        <v>22</v>
      </c>
      <c r="E3062" s="61">
        <f t="shared" si="47"/>
        <v>3.3360655737704916</v>
      </c>
      <c r="F3062" s="9">
        <v>18.5</v>
      </c>
      <c r="G3062" s="10">
        <v>471</v>
      </c>
    </row>
    <row r="3063" spans="1:7" x14ac:dyDescent="0.25">
      <c r="A3063" s="15" t="s">
        <v>202</v>
      </c>
      <c r="B3063" s="7" t="s">
        <v>203</v>
      </c>
      <c r="C3063" s="8">
        <v>15.163934426229508</v>
      </c>
      <c r="D3063" s="15">
        <v>22</v>
      </c>
      <c r="E3063" s="61">
        <f t="shared" si="47"/>
        <v>3.3360655737704916</v>
      </c>
      <c r="F3063" s="9">
        <v>18.5</v>
      </c>
      <c r="G3063" s="10">
        <v>471</v>
      </c>
    </row>
    <row r="3064" spans="1:7" x14ac:dyDescent="0.25">
      <c r="A3064" s="15" t="s">
        <v>204</v>
      </c>
      <c r="B3064" s="7" t="s">
        <v>205</v>
      </c>
      <c r="C3064" s="8">
        <v>15.163934426229508</v>
      </c>
      <c r="D3064" s="15">
        <v>22</v>
      </c>
      <c r="E3064" s="61">
        <f t="shared" si="47"/>
        <v>3.3360655737704916</v>
      </c>
      <c r="F3064" s="9">
        <v>18.5</v>
      </c>
      <c r="G3064" s="10">
        <v>471</v>
      </c>
    </row>
    <row r="3065" spans="1:7" x14ac:dyDescent="0.25">
      <c r="A3065" s="15" t="s">
        <v>381</v>
      </c>
      <c r="B3065" s="7" t="s">
        <v>382</v>
      </c>
      <c r="C3065" s="8">
        <v>1.1065573770491803</v>
      </c>
      <c r="D3065" s="15">
        <v>22</v>
      </c>
      <c r="E3065" s="61">
        <f t="shared" si="47"/>
        <v>0.24344262295081967</v>
      </c>
      <c r="F3065" s="9">
        <v>1.35</v>
      </c>
      <c r="G3065" s="10">
        <v>471</v>
      </c>
    </row>
    <row r="3066" spans="1:7" x14ac:dyDescent="0.25">
      <c r="A3066" s="15" t="s">
        <v>615</v>
      </c>
      <c r="B3066" s="7" t="s">
        <v>616</v>
      </c>
      <c r="C3066" s="8">
        <v>16.598360655737704</v>
      </c>
      <c r="D3066" s="15">
        <v>22</v>
      </c>
      <c r="E3066" s="61">
        <f t="shared" si="47"/>
        <v>3.651639344262295</v>
      </c>
      <c r="F3066" s="9">
        <v>20.25</v>
      </c>
      <c r="G3066" s="10">
        <v>471</v>
      </c>
    </row>
    <row r="3067" spans="1:7" x14ac:dyDescent="0.25">
      <c r="A3067" s="15" t="s">
        <v>617</v>
      </c>
      <c r="B3067" s="7" t="s">
        <v>618</v>
      </c>
      <c r="C3067" s="8">
        <v>16.557377049180332</v>
      </c>
      <c r="D3067" s="15">
        <v>22</v>
      </c>
      <c r="E3067" s="61">
        <f t="shared" si="47"/>
        <v>3.642622950819673</v>
      </c>
      <c r="F3067" s="9">
        <v>20.200000000000003</v>
      </c>
      <c r="G3067" s="10">
        <v>471</v>
      </c>
    </row>
    <row r="3068" spans="1:7" x14ac:dyDescent="0.25">
      <c r="A3068" s="15" t="s">
        <v>619</v>
      </c>
      <c r="B3068" s="7" t="s">
        <v>620</v>
      </c>
      <c r="C3068" s="8">
        <v>9.3852459016393457</v>
      </c>
      <c r="D3068" s="15">
        <v>22</v>
      </c>
      <c r="E3068" s="61">
        <f t="shared" si="47"/>
        <v>2.0647540983606563</v>
      </c>
      <c r="F3068" s="9">
        <v>11.450000000000001</v>
      </c>
      <c r="G3068" s="10">
        <v>471</v>
      </c>
    </row>
    <row r="3069" spans="1:7" x14ac:dyDescent="0.25">
      <c r="A3069" s="15" t="s">
        <v>621</v>
      </c>
      <c r="B3069" s="7" t="s">
        <v>622</v>
      </c>
      <c r="C3069" s="8">
        <v>2.1311475409836067</v>
      </c>
      <c r="D3069" s="15">
        <v>22</v>
      </c>
      <c r="E3069" s="61">
        <f t="shared" si="47"/>
        <v>0.4688524590163935</v>
      </c>
      <c r="F3069" s="9">
        <v>2.6</v>
      </c>
      <c r="G3069" s="10">
        <v>471</v>
      </c>
    </row>
    <row r="3070" spans="1:7" x14ac:dyDescent="0.25">
      <c r="A3070" s="15" t="s">
        <v>623</v>
      </c>
      <c r="B3070" s="7" t="s">
        <v>624</v>
      </c>
      <c r="C3070" s="8">
        <v>1.5163934426229508</v>
      </c>
      <c r="D3070" s="15">
        <v>22</v>
      </c>
      <c r="E3070" s="61">
        <f t="shared" si="47"/>
        <v>0.3336065573770492</v>
      </c>
      <c r="F3070" s="9">
        <v>1.85</v>
      </c>
      <c r="G3070" s="10">
        <v>471</v>
      </c>
    </row>
    <row r="3071" spans="1:7" x14ac:dyDescent="0.25">
      <c r="A3071" s="15" t="s">
        <v>1521</v>
      </c>
      <c r="B3071" s="7" t="s">
        <v>1522</v>
      </c>
      <c r="C3071" s="8">
        <v>3.0327868852459017</v>
      </c>
      <c r="D3071" s="15">
        <v>22</v>
      </c>
      <c r="E3071" s="61">
        <f t="shared" si="47"/>
        <v>0.66721311475409839</v>
      </c>
      <c r="F3071" s="9">
        <v>3.7</v>
      </c>
      <c r="G3071" s="10">
        <v>471</v>
      </c>
    </row>
    <row r="3072" spans="1:7" x14ac:dyDescent="0.25">
      <c r="A3072" s="15" t="s">
        <v>4</v>
      </c>
      <c r="B3072" s="7" t="s">
        <v>5</v>
      </c>
      <c r="C3072" s="8">
        <v>11.106557377049182</v>
      </c>
      <c r="D3072" s="15">
        <v>22</v>
      </c>
      <c r="E3072" s="61">
        <f t="shared" si="47"/>
        <v>2.4434426229508199</v>
      </c>
      <c r="F3072" s="9">
        <v>13.55</v>
      </c>
      <c r="G3072" s="10">
        <v>472</v>
      </c>
    </row>
    <row r="3073" spans="1:7" x14ac:dyDescent="0.25">
      <c r="A3073" s="15" t="s">
        <v>70</v>
      </c>
      <c r="B3073" s="7" t="s">
        <v>71</v>
      </c>
      <c r="C3073" s="8">
        <v>11.639344262295083</v>
      </c>
      <c r="D3073" s="15">
        <v>22</v>
      </c>
      <c r="E3073" s="61">
        <f t="shared" si="47"/>
        <v>2.5606557377049182</v>
      </c>
      <c r="F3073" s="9">
        <v>14.200000000000001</v>
      </c>
      <c r="G3073" s="10">
        <v>472</v>
      </c>
    </row>
    <row r="3074" spans="1:7" x14ac:dyDescent="0.25">
      <c r="A3074" s="15" t="s">
        <v>72</v>
      </c>
      <c r="B3074" s="7" t="s">
        <v>73</v>
      </c>
      <c r="C3074" s="8">
        <v>3.6475409836065578</v>
      </c>
      <c r="D3074" s="15">
        <v>22</v>
      </c>
      <c r="E3074" s="61">
        <f t="shared" si="47"/>
        <v>0.80245901639344275</v>
      </c>
      <c r="F3074" s="9">
        <v>4.45</v>
      </c>
      <c r="G3074" s="10">
        <v>472</v>
      </c>
    </row>
    <row r="3075" spans="1:7" x14ac:dyDescent="0.25">
      <c r="A3075" s="15" t="s">
        <v>360</v>
      </c>
      <c r="B3075" s="7" t="s">
        <v>361</v>
      </c>
      <c r="C3075" s="8">
        <v>4.2622950819672134</v>
      </c>
      <c r="D3075" s="15">
        <v>22</v>
      </c>
      <c r="E3075" s="61">
        <f t="shared" ref="E3075:E3138" si="48">C3075*(D3075/100)</f>
        <v>0.93770491803278699</v>
      </c>
      <c r="F3075" s="9">
        <v>5.2</v>
      </c>
      <c r="G3075" s="10">
        <v>472</v>
      </c>
    </row>
    <row r="3076" spans="1:7" x14ac:dyDescent="0.25">
      <c r="A3076" s="15" t="s">
        <v>386</v>
      </c>
      <c r="B3076" s="7" t="s">
        <v>387</v>
      </c>
      <c r="C3076" s="8">
        <v>5.4508196721311482</v>
      </c>
      <c r="D3076" s="15">
        <v>22</v>
      </c>
      <c r="E3076" s="61">
        <f t="shared" si="48"/>
        <v>1.1991803278688526</v>
      </c>
      <c r="F3076" s="9">
        <v>6.65</v>
      </c>
      <c r="G3076" s="10">
        <v>472</v>
      </c>
    </row>
    <row r="3077" spans="1:7" x14ac:dyDescent="0.25">
      <c r="A3077" s="15" t="s">
        <v>388</v>
      </c>
      <c r="B3077" s="7" t="s">
        <v>389</v>
      </c>
      <c r="C3077" s="8">
        <v>1.1885245901639345</v>
      </c>
      <c r="D3077" s="15">
        <v>22</v>
      </c>
      <c r="E3077" s="61">
        <f t="shared" si="48"/>
        <v>0.2614754098360656</v>
      </c>
      <c r="F3077" s="9">
        <v>1.4500000000000002</v>
      </c>
      <c r="G3077" s="10">
        <v>472</v>
      </c>
    </row>
    <row r="3078" spans="1:7" x14ac:dyDescent="0.25">
      <c r="A3078" s="15" t="s">
        <v>3101</v>
      </c>
      <c r="B3078" s="7" t="s">
        <v>3102</v>
      </c>
      <c r="C3078" s="8">
        <v>2.3360655737704921</v>
      </c>
      <c r="D3078" s="15">
        <v>22</v>
      </c>
      <c r="E3078" s="61">
        <f t="shared" si="48"/>
        <v>0.51393442622950825</v>
      </c>
      <c r="F3078" s="9">
        <v>2.85</v>
      </c>
      <c r="G3078" s="10">
        <v>472</v>
      </c>
    </row>
    <row r="3079" spans="1:7" x14ac:dyDescent="0.25">
      <c r="A3079" s="15" t="s">
        <v>8387</v>
      </c>
      <c r="B3079" s="7" t="s">
        <v>8388</v>
      </c>
      <c r="C3079" s="8">
        <v>4.5081967213114753</v>
      </c>
      <c r="D3079" s="15">
        <v>22</v>
      </c>
      <c r="E3079" s="61">
        <f t="shared" si="48"/>
        <v>0.99180327868852458</v>
      </c>
      <c r="F3079" s="9">
        <v>5.5</v>
      </c>
      <c r="G3079" s="10">
        <v>472</v>
      </c>
    </row>
    <row r="3080" spans="1:7" x14ac:dyDescent="0.25">
      <c r="A3080" s="15" t="s">
        <v>74</v>
      </c>
      <c r="B3080" s="7" t="s">
        <v>75</v>
      </c>
      <c r="C3080" s="8">
        <v>16.270491803278691</v>
      </c>
      <c r="D3080" s="15">
        <v>22</v>
      </c>
      <c r="E3080" s="61">
        <f t="shared" si="48"/>
        <v>3.5795081967213123</v>
      </c>
      <c r="F3080" s="9">
        <v>19.850000000000001</v>
      </c>
      <c r="G3080" s="10">
        <v>473</v>
      </c>
    </row>
    <row r="3081" spans="1:7" x14ac:dyDescent="0.25">
      <c r="A3081" s="15" t="s">
        <v>76</v>
      </c>
      <c r="B3081" s="7" t="s">
        <v>77</v>
      </c>
      <c r="C3081" s="8">
        <v>10.860655737704919</v>
      </c>
      <c r="D3081" s="15">
        <v>22</v>
      </c>
      <c r="E3081" s="61">
        <f t="shared" si="48"/>
        <v>2.389344262295082</v>
      </c>
      <c r="F3081" s="9">
        <v>13.25</v>
      </c>
      <c r="G3081" s="10">
        <v>473</v>
      </c>
    </row>
    <row r="3082" spans="1:7" x14ac:dyDescent="0.25">
      <c r="A3082" s="15" t="s">
        <v>78</v>
      </c>
      <c r="B3082" s="7" t="s">
        <v>79</v>
      </c>
      <c r="C3082" s="8">
        <v>3.3606557377049184</v>
      </c>
      <c r="D3082" s="15">
        <v>22</v>
      </c>
      <c r="E3082" s="61">
        <f t="shared" si="48"/>
        <v>0.7393442622950821</v>
      </c>
      <c r="F3082" s="9">
        <v>4.1000000000000005</v>
      </c>
      <c r="G3082" s="10">
        <v>473</v>
      </c>
    </row>
    <row r="3083" spans="1:7" x14ac:dyDescent="0.25">
      <c r="A3083" s="15" t="s">
        <v>80</v>
      </c>
      <c r="B3083" s="7" t="s">
        <v>81</v>
      </c>
      <c r="C3083" s="8">
        <v>1.7213114754098362</v>
      </c>
      <c r="D3083" s="15">
        <v>22</v>
      </c>
      <c r="E3083" s="61">
        <f t="shared" si="48"/>
        <v>0.37868852459016394</v>
      </c>
      <c r="F3083" s="9">
        <v>2.1</v>
      </c>
      <c r="G3083" s="10">
        <v>473</v>
      </c>
    </row>
    <row r="3084" spans="1:7" x14ac:dyDescent="0.25">
      <c r="A3084" s="15" t="s">
        <v>627</v>
      </c>
      <c r="B3084" s="7" t="s">
        <v>628</v>
      </c>
      <c r="C3084" s="8">
        <v>2.0901639344262297</v>
      </c>
      <c r="D3084" s="15">
        <v>22</v>
      </c>
      <c r="E3084" s="61">
        <f t="shared" si="48"/>
        <v>0.45983606557377055</v>
      </c>
      <c r="F3084" s="9">
        <v>2.5500000000000003</v>
      </c>
      <c r="G3084" s="10">
        <v>473</v>
      </c>
    </row>
    <row r="3085" spans="1:7" x14ac:dyDescent="0.25">
      <c r="A3085" s="15" t="s">
        <v>868</v>
      </c>
      <c r="B3085" s="7" t="s">
        <v>869</v>
      </c>
      <c r="C3085" s="8">
        <v>2.6229508196721314</v>
      </c>
      <c r="D3085" s="15">
        <v>22</v>
      </c>
      <c r="E3085" s="61">
        <f t="shared" si="48"/>
        <v>0.57704918032786889</v>
      </c>
      <c r="F3085" s="9">
        <v>3.2</v>
      </c>
      <c r="G3085" s="10">
        <v>473</v>
      </c>
    </row>
    <row r="3086" spans="1:7" x14ac:dyDescent="0.25">
      <c r="A3086" s="15" t="s">
        <v>4972</v>
      </c>
      <c r="B3086" s="7" t="s">
        <v>4973</v>
      </c>
      <c r="C3086" s="8">
        <v>10.942622950819674</v>
      </c>
      <c r="D3086" s="15">
        <v>22</v>
      </c>
      <c r="E3086" s="61">
        <f t="shared" si="48"/>
        <v>2.4073770491803281</v>
      </c>
      <c r="F3086" s="9">
        <v>13.350000000000001</v>
      </c>
      <c r="G3086" s="10">
        <v>473</v>
      </c>
    </row>
    <row r="3087" spans="1:7" x14ac:dyDescent="0.25">
      <c r="A3087" s="15" t="s">
        <v>4974</v>
      </c>
      <c r="B3087" s="7" t="s">
        <v>4975</v>
      </c>
      <c r="C3087" s="8">
        <v>5.942622950819672</v>
      </c>
      <c r="D3087" s="15">
        <v>22</v>
      </c>
      <c r="E3087" s="61">
        <f t="shared" si="48"/>
        <v>1.3073770491803278</v>
      </c>
      <c r="F3087" s="9">
        <v>7.25</v>
      </c>
      <c r="G3087" s="10">
        <v>473</v>
      </c>
    </row>
    <row r="3088" spans="1:7" x14ac:dyDescent="0.25">
      <c r="A3088" s="15" t="s">
        <v>4976</v>
      </c>
      <c r="B3088" s="7" t="s">
        <v>4977</v>
      </c>
      <c r="C3088" s="8">
        <v>2.0081967213114758</v>
      </c>
      <c r="D3088" s="15">
        <v>22</v>
      </c>
      <c r="E3088" s="61">
        <f t="shared" si="48"/>
        <v>0.44180327868852465</v>
      </c>
      <c r="F3088" s="9">
        <v>2.4500000000000002</v>
      </c>
      <c r="G3088" s="10">
        <v>473</v>
      </c>
    </row>
    <row r="3089" spans="1:7" x14ac:dyDescent="0.25">
      <c r="A3089" s="15" t="s">
        <v>4978</v>
      </c>
      <c r="B3089" s="7" t="s">
        <v>4979</v>
      </c>
      <c r="C3089" s="8">
        <v>4.3852459016393448</v>
      </c>
      <c r="D3089" s="15">
        <v>22</v>
      </c>
      <c r="E3089" s="61">
        <f t="shared" si="48"/>
        <v>0.96475409836065584</v>
      </c>
      <c r="F3089" s="9">
        <v>5.3500000000000005</v>
      </c>
      <c r="G3089" s="10">
        <v>473</v>
      </c>
    </row>
    <row r="3090" spans="1:7" x14ac:dyDescent="0.25">
      <c r="A3090" s="15" t="s">
        <v>82</v>
      </c>
      <c r="B3090" s="7" t="s">
        <v>83</v>
      </c>
      <c r="C3090" s="8">
        <v>0.32786885245901642</v>
      </c>
      <c r="D3090" s="15">
        <v>22</v>
      </c>
      <c r="E3090" s="61">
        <f t="shared" si="48"/>
        <v>7.2131147540983612E-2</v>
      </c>
      <c r="F3090" s="9">
        <v>0.4</v>
      </c>
      <c r="G3090" s="10">
        <v>474</v>
      </c>
    </row>
    <row r="3091" spans="1:7" x14ac:dyDescent="0.25">
      <c r="A3091" s="15" t="s">
        <v>84</v>
      </c>
      <c r="B3091" s="7" t="s">
        <v>85</v>
      </c>
      <c r="C3091" s="8">
        <v>1.5081967213114755</v>
      </c>
      <c r="D3091" s="15">
        <v>22</v>
      </c>
      <c r="E3091" s="61">
        <f t="shared" si="48"/>
        <v>0.33180327868852461</v>
      </c>
      <c r="F3091" s="9">
        <v>1.84</v>
      </c>
      <c r="G3091" s="10">
        <v>474</v>
      </c>
    </row>
    <row r="3092" spans="1:7" x14ac:dyDescent="0.25">
      <c r="A3092" s="15" t="s">
        <v>86</v>
      </c>
      <c r="B3092" s="7" t="s">
        <v>87</v>
      </c>
      <c r="C3092" s="8">
        <v>0.61475409836065575</v>
      </c>
      <c r="D3092" s="15">
        <v>22</v>
      </c>
      <c r="E3092" s="61">
        <f t="shared" si="48"/>
        <v>0.13524590163934427</v>
      </c>
      <c r="F3092" s="9">
        <v>0.75</v>
      </c>
      <c r="G3092" s="10">
        <v>474</v>
      </c>
    </row>
    <row r="3093" spans="1:7" x14ac:dyDescent="0.25">
      <c r="A3093" s="15" t="s">
        <v>88</v>
      </c>
      <c r="B3093" s="7" t="s">
        <v>89</v>
      </c>
      <c r="C3093" s="8">
        <v>2.377049180327869</v>
      </c>
      <c r="D3093" s="15">
        <v>22</v>
      </c>
      <c r="E3093" s="61">
        <f t="shared" si="48"/>
        <v>0.5229508196721312</v>
      </c>
      <c r="F3093" s="9">
        <v>2.9</v>
      </c>
      <c r="G3093" s="10">
        <v>474</v>
      </c>
    </row>
    <row r="3094" spans="1:7" x14ac:dyDescent="0.25">
      <c r="A3094" s="15" t="s">
        <v>629</v>
      </c>
      <c r="B3094" s="7" t="s">
        <v>630</v>
      </c>
      <c r="C3094" s="8">
        <v>2.6639344262295084</v>
      </c>
      <c r="D3094" s="15">
        <v>22</v>
      </c>
      <c r="E3094" s="61">
        <f t="shared" si="48"/>
        <v>0.58606557377049184</v>
      </c>
      <c r="F3094" s="9">
        <v>3.25</v>
      </c>
      <c r="G3094" s="10">
        <v>474</v>
      </c>
    </row>
    <row r="3095" spans="1:7" x14ac:dyDescent="0.25">
      <c r="A3095" s="15" t="s">
        <v>631</v>
      </c>
      <c r="B3095" s="7" t="s">
        <v>632</v>
      </c>
      <c r="C3095" s="8">
        <v>7.581967213114754</v>
      </c>
      <c r="D3095" s="15">
        <v>22</v>
      </c>
      <c r="E3095" s="61">
        <f t="shared" si="48"/>
        <v>1.6680327868852458</v>
      </c>
      <c r="F3095" s="9">
        <v>9.25</v>
      </c>
      <c r="G3095" s="10">
        <v>474</v>
      </c>
    </row>
    <row r="3096" spans="1:7" x14ac:dyDescent="0.25">
      <c r="A3096" s="15" t="s">
        <v>633</v>
      </c>
      <c r="B3096" s="7" t="s">
        <v>634</v>
      </c>
      <c r="C3096" s="8">
        <v>3.8934426229508197</v>
      </c>
      <c r="D3096" s="15">
        <v>22</v>
      </c>
      <c r="E3096" s="61">
        <f t="shared" si="48"/>
        <v>0.85655737704918034</v>
      </c>
      <c r="F3096" s="9">
        <v>4.75</v>
      </c>
      <c r="G3096" s="10">
        <v>474</v>
      </c>
    </row>
    <row r="3097" spans="1:7" x14ac:dyDescent="0.25">
      <c r="A3097" s="15" t="s">
        <v>3749</v>
      </c>
      <c r="B3097" s="7" t="s">
        <v>3750</v>
      </c>
      <c r="C3097" s="8">
        <v>3.8934426229508197</v>
      </c>
      <c r="D3097" s="15">
        <v>22</v>
      </c>
      <c r="E3097" s="61">
        <f t="shared" si="48"/>
        <v>0.85655737704918034</v>
      </c>
      <c r="F3097" s="9">
        <v>4.75</v>
      </c>
      <c r="G3097" s="10">
        <v>474</v>
      </c>
    </row>
    <row r="3098" spans="1:7" x14ac:dyDescent="0.25">
      <c r="A3098" s="15" t="s">
        <v>4980</v>
      </c>
      <c r="B3098" s="7" t="s">
        <v>4981</v>
      </c>
      <c r="C3098" s="8">
        <v>3.5655737704918038</v>
      </c>
      <c r="D3098" s="15">
        <v>22</v>
      </c>
      <c r="E3098" s="61">
        <f t="shared" si="48"/>
        <v>0.78442622950819685</v>
      </c>
      <c r="F3098" s="9">
        <v>4.3500000000000005</v>
      </c>
      <c r="G3098" s="10">
        <v>474</v>
      </c>
    </row>
    <row r="3099" spans="1:7" x14ac:dyDescent="0.25">
      <c r="A3099" s="15" t="s">
        <v>4982</v>
      </c>
      <c r="B3099" s="7" t="s">
        <v>4983</v>
      </c>
      <c r="C3099" s="8">
        <v>15.122950819672131</v>
      </c>
      <c r="D3099" s="15">
        <v>22</v>
      </c>
      <c r="E3099" s="61">
        <f t="shared" si="48"/>
        <v>3.3270491803278688</v>
      </c>
      <c r="F3099" s="9">
        <v>18.45</v>
      </c>
      <c r="G3099" s="10">
        <v>474</v>
      </c>
    </row>
    <row r="3100" spans="1:7" x14ac:dyDescent="0.25">
      <c r="A3100" s="15" t="s">
        <v>4990</v>
      </c>
      <c r="B3100" s="7" t="s">
        <v>4991</v>
      </c>
      <c r="C3100" s="8">
        <v>1.0655737704918034</v>
      </c>
      <c r="D3100" s="15">
        <v>22</v>
      </c>
      <c r="E3100" s="61">
        <f t="shared" si="48"/>
        <v>0.23442622950819675</v>
      </c>
      <c r="F3100" s="9">
        <v>1.3</v>
      </c>
      <c r="G3100" s="10">
        <v>474</v>
      </c>
    </row>
    <row r="3101" spans="1:7" x14ac:dyDescent="0.25">
      <c r="A3101" s="15" t="s">
        <v>4992</v>
      </c>
      <c r="B3101" s="7" t="s">
        <v>4993</v>
      </c>
      <c r="C3101" s="8">
        <v>0.8606557377049181</v>
      </c>
      <c r="D3101" s="15">
        <v>22</v>
      </c>
      <c r="E3101" s="61">
        <f t="shared" si="48"/>
        <v>0.18934426229508197</v>
      </c>
      <c r="F3101" s="9">
        <v>1.05</v>
      </c>
      <c r="G3101" s="10">
        <v>474</v>
      </c>
    </row>
    <row r="3102" spans="1:7" x14ac:dyDescent="0.25">
      <c r="A3102" s="15" t="s">
        <v>4994</v>
      </c>
      <c r="B3102" s="7" t="s">
        <v>4995</v>
      </c>
      <c r="C3102" s="8">
        <v>2.418032786885246</v>
      </c>
      <c r="D3102" s="15">
        <v>22</v>
      </c>
      <c r="E3102" s="61">
        <f t="shared" si="48"/>
        <v>0.53196721311475414</v>
      </c>
      <c r="F3102" s="9">
        <v>2.95</v>
      </c>
      <c r="G3102" s="10">
        <v>474</v>
      </c>
    </row>
    <row r="3103" spans="1:7" x14ac:dyDescent="0.25">
      <c r="A3103" s="15" t="s">
        <v>90</v>
      </c>
      <c r="B3103" s="7" t="s">
        <v>91</v>
      </c>
      <c r="C3103" s="8">
        <v>4.1803278688524594</v>
      </c>
      <c r="D3103" s="15">
        <v>22</v>
      </c>
      <c r="E3103" s="61">
        <f t="shared" si="48"/>
        <v>0.91967213114754109</v>
      </c>
      <c r="F3103" s="9">
        <v>5.1000000000000005</v>
      </c>
      <c r="G3103" s="10">
        <v>475</v>
      </c>
    </row>
    <row r="3104" spans="1:7" x14ac:dyDescent="0.25">
      <c r="A3104" s="15" t="s">
        <v>92</v>
      </c>
      <c r="B3104" s="7" t="s">
        <v>93</v>
      </c>
      <c r="C3104" s="8">
        <v>2.2131147540983607</v>
      </c>
      <c r="D3104" s="15">
        <v>22</v>
      </c>
      <c r="E3104" s="61">
        <f t="shared" si="48"/>
        <v>0.48688524590163934</v>
      </c>
      <c r="F3104" s="9">
        <v>2.7</v>
      </c>
      <c r="G3104" s="10">
        <v>475</v>
      </c>
    </row>
    <row r="3105" spans="1:7" x14ac:dyDescent="0.25">
      <c r="A3105" s="15" t="s">
        <v>635</v>
      </c>
      <c r="B3105" s="7" t="s">
        <v>636</v>
      </c>
      <c r="C3105" s="8">
        <v>2.7868852459016398</v>
      </c>
      <c r="D3105" s="15">
        <v>22</v>
      </c>
      <c r="E3105" s="61">
        <f t="shared" si="48"/>
        <v>0.6131147540983608</v>
      </c>
      <c r="F3105" s="9">
        <v>3.4000000000000004</v>
      </c>
      <c r="G3105" s="10">
        <v>475</v>
      </c>
    </row>
    <row r="3106" spans="1:7" x14ac:dyDescent="0.25">
      <c r="A3106" s="15" t="s">
        <v>637</v>
      </c>
      <c r="B3106" s="7" t="s">
        <v>638</v>
      </c>
      <c r="C3106" s="8">
        <v>1.598360655737705</v>
      </c>
      <c r="D3106" s="15">
        <v>22</v>
      </c>
      <c r="E3106" s="61">
        <f t="shared" si="48"/>
        <v>0.35163934426229509</v>
      </c>
      <c r="F3106" s="9">
        <v>1.9500000000000002</v>
      </c>
      <c r="G3106" s="10">
        <v>475</v>
      </c>
    </row>
    <row r="3107" spans="1:7" x14ac:dyDescent="0.25">
      <c r="A3107" s="15" t="s">
        <v>826</v>
      </c>
      <c r="B3107" s="7" t="s">
        <v>827</v>
      </c>
      <c r="C3107" s="8">
        <v>9.057377049180328</v>
      </c>
      <c r="D3107" s="15">
        <v>22</v>
      </c>
      <c r="E3107" s="61">
        <f t="shared" si="48"/>
        <v>1.9926229508196722</v>
      </c>
      <c r="F3107" s="9">
        <v>11.05</v>
      </c>
      <c r="G3107" s="10">
        <v>475</v>
      </c>
    </row>
    <row r="3108" spans="1:7" x14ac:dyDescent="0.25">
      <c r="A3108" s="15" t="s">
        <v>864</v>
      </c>
      <c r="B3108" s="7" t="s">
        <v>865</v>
      </c>
      <c r="C3108" s="8">
        <v>3.8524590163934427</v>
      </c>
      <c r="D3108" s="15">
        <v>22</v>
      </c>
      <c r="E3108" s="61">
        <f t="shared" si="48"/>
        <v>0.84754098360655739</v>
      </c>
      <c r="F3108" s="9">
        <v>4.7</v>
      </c>
      <c r="G3108" s="10">
        <v>475</v>
      </c>
    </row>
    <row r="3109" spans="1:7" x14ac:dyDescent="0.25">
      <c r="A3109" s="15" t="s">
        <v>3019</v>
      </c>
      <c r="B3109" s="7" t="s">
        <v>3020</v>
      </c>
      <c r="C3109" s="8">
        <v>2.1311475409836067</v>
      </c>
      <c r="D3109" s="15">
        <v>22</v>
      </c>
      <c r="E3109" s="61">
        <f t="shared" si="48"/>
        <v>0.4688524590163935</v>
      </c>
      <c r="F3109" s="9">
        <v>2.6</v>
      </c>
      <c r="G3109" s="10">
        <v>475</v>
      </c>
    </row>
    <row r="3110" spans="1:7" x14ac:dyDescent="0.25">
      <c r="A3110" s="15" t="s">
        <v>4996</v>
      </c>
      <c r="B3110" s="7" t="s">
        <v>4997</v>
      </c>
      <c r="C3110" s="8">
        <v>3.0327868852459017</v>
      </c>
      <c r="D3110" s="15">
        <v>22</v>
      </c>
      <c r="E3110" s="61">
        <f t="shared" si="48"/>
        <v>0.66721311475409839</v>
      </c>
      <c r="F3110" s="9">
        <v>3.7</v>
      </c>
      <c r="G3110" s="10">
        <v>475</v>
      </c>
    </row>
    <row r="3111" spans="1:7" x14ac:dyDescent="0.25">
      <c r="A3111" s="15" t="s">
        <v>6</v>
      </c>
      <c r="B3111" s="7" t="s">
        <v>7</v>
      </c>
      <c r="C3111" s="8">
        <v>34.385245901639344</v>
      </c>
      <c r="D3111" s="15">
        <v>22</v>
      </c>
      <c r="E3111" s="61">
        <f t="shared" si="48"/>
        <v>7.5647540983606554</v>
      </c>
      <c r="F3111" s="9">
        <v>41.95</v>
      </c>
      <c r="G3111" s="10">
        <v>476</v>
      </c>
    </row>
    <row r="3112" spans="1:7" x14ac:dyDescent="0.25">
      <c r="A3112" s="15" t="s">
        <v>94</v>
      </c>
      <c r="B3112" s="7" t="s">
        <v>95</v>
      </c>
      <c r="C3112" s="8">
        <v>22.991803278688526</v>
      </c>
      <c r="D3112" s="15">
        <v>22</v>
      </c>
      <c r="E3112" s="61">
        <f t="shared" si="48"/>
        <v>5.058196721311476</v>
      </c>
      <c r="F3112" s="9">
        <v>28.05</v>
      </c>
      <c r="G3112" s="10">
        <v>476</v>
      </c>
    </row>
    <row r="3113" spans="1:7" x14ac:dyDescent="0.25">
      <c r="A3113" s="15" t="s">
        <v>96</v>
      </c>
      <c r="B3113" s="7" t="s">
        <v>97</v>
      </c>
      <c r="C3113" s="8">
        <v>3.8524590163934427</v>
      </c>
      <c r="D3113" s="15">
        <v>22</v>
      </c>
      <c r="E3113" s="61">
        <f t="shared" si="48"/>
        <v>0.84754098360655739</v>
      </c>
      <c r="F3113" s="9">
        <v>4.7</v>
      </c>
      <c r="G3113" s="10">
        <v>476</v>
      </c>
    </row>
    <row r="3114" spans="1:7" x14ac:dyDescent="0.25">
      <c r="A3114" s="15" t="s">
        <v>98</v>
      </c>
      <c r="B3114" s="7" t="s">
        <v>99</v>
      </c>
      <c r="C3114" s="8">
        <v>3.8524590163934427</v>
      </c>
      <c r="D3114" s="15">
        <v>22</v>
      </c>
      <c r="E3114" s="61">
        <f t="shared" si="48"/>
        <v>0.84754098360655739</v>
      </c>
      <c r="F3114" s="9">
        <v>4.7</v>
      </c>
      <c r="G3114" s="10">
        <v>476</v>
      </c>
    </row>
    <row r="3115" spans="1:7" x14ac:dyDescent="0.25">
      <c r="A3115" s="15" t="s">
        <v>100</v>
      </c>
      <c r="B3115" s="7" t="s">
        <v>101</v>
      </c>
      <c r="C3115" s="8">
        <v>3.8524590163934427</v>
      </c>
      <c r="D3115" s="15">
        <v>22</v>
      </c>
      <c r="E3115" s="61">
        <f t="shared" si="48"/>
        <v>0.84754098360655739</v>
      </c>
      <c r="F3115" s="9">
        <v>4.7</v>
      </c>
      <c r="G3115" s="10">
        <v>476</v>
      </c>
    </row>
    <row r="3116" spans="1:7" x14ac:dyDescent="0.25">
      <c r="A3116" s="15" t="s">
        <v>102</v>
      </c>
      <c r="B3116" s="7" t="s">
        <v>103</v>
      </c>
      <c r="C3116" s="8">
        <v>3.8524590163934427</v>
      </c>
      <c r="D3116" s="15">
        <v>22</v>
      </c>
      <c r="E3116" s="61">
        <f t="shared" si="48"/>
        <v>0.84754098360655739</v>
      </c>
      <c r="F3116" s="9">
        <v>4.7</v>
      </c>
      <c r="G3116" s="10">
        <v>476</v>
      </c>
    </row>
    <row r="3117" spans="1:7" x14ac:dyDescent="0.25">
      <c r="A3117" s="15" t="s">
        <v>104</v>
      </c>
      <c r="B3117" s="7" t="s">
        <v>105</v>
      </c>
      <c r="C3117" s="8">
        <v>3.8524590163934427</v>
      </c>
      <c r="D3117" s="15">
        <v>22</v>
      </c>
      <c r="E3117" s="61">
        <f t="shared" si="48"/>
        <v>0.84754098360655739</v>
      </c>
      <c r="F3117" s="9">
        <v>4.7</v>
      </c>
      <c r="G3117" s="10">
        <v>476</v>
      </c>
    </row>
    <row r="3118" spans="1:7" x14ac:dyDescent="0.25">
      <c r="A3118" s="15" t="s">
        <v>106</v>
      </c>
      <c r="B3118" s="7" t="s">
        <v>107</v>
      </c>
      <c r="C3118" s="8">
        <v>3.8524590163934427</v>
      </c>
      <c r="D3118" s="15">
        <v>22</v>
      </c>
      <c r="E3118" s="61">
        <f t="shared" si="48"/>
        <v>0.84754098360655739</v>
      </c>
      <c r="F3118" s="9">
        <v>4.7</v>
      </c>
      <c r="G3118" s="10">
        <v>476</v>
      </c>
    </row>
    <row r="3119" spans="1:7" x14ac:dyDescent="0.25">
      <c r="A3119" s="15" t="s">
        <v>108</v>
      </c>
      <c r="B3119" s="7" t="s">
        <v>109</v>
      </c>
      <c r="C3119" s="8">
        <v>3.8524590163934427</v>
      </c>
      <c r="D3119" s="15">
        <v>22</v>
      </c>
      <c r="E3119" s="61">
        <f t="shared" si="48"/>
        <v>0.84754098360655739</v>
      </c>
      <c r="F3119" s="9">
        <v>4.7</v>
      </c>
      <c r="G3119" s="10">
        <v>476</v>
      </c>
    </row>
    <row r="3120" spans="1:7" x14ac:dyDescent="0.25">
      <c r="A3120" s="15" t="s">
        <v>110</v>
      </c>
      <c r="B3120" s="7" t="s">
        <v>111</v>
      </c>
      <c r="C3120" s="8">
        <v>3.8524590163934427</v>
      </c>
      <c r="D3120" s="15">
        <v>22</v>
      </c>
      <c r="E3120" s="61">
        <f t="shared" si="48"/>
        <v>0.84754098360655739</v>
      </c>
      <c r="F3120" s="9">
        <v>4.7</v>
      </c>
      <c r="G3120" s="10">
        <v>476</v>
      </c>
    </row>
    <row r="3121" spans="1:7" x14ac:dyDescent="0.25">
      <c r="A3121" s="15" t="s">
        <v>112</v>
      </c>
      <c r="B3121" s="7" t="s">
        <v>113</v>
      </c>
      <c r="C3121" s="8">
        <v>3.8524590163934427</v>
      </c>
      <c r="D3121" s="15">
        <v>22</v>
      </c>
      <c r="E3121" s="61">
        <f t="shared" si="48"/>
        <v>0.84754098360655739</v>
      </c>
      <c r="F3121" s="9">
        <v>4.7</v>
      </c>
      <c r="G3121" s="10">
        <v>476</v>
      </c>
    </row>
    <row r="3122" spans="1:7" x14ac:dyDescent="0.25">
      <c r="A3122" s="15" t="s">
        <v>114</v>
      </c>
      <c r="B3122" s="7" t="s">
        <v>115</v>
      </c>
      <c r="C3122" s="8">
        <v>3.8524590163934427</v>
      </c>
      <c r="D3122" s="15">
        <v>22</v>
      </c>
      <c r="E3122" s="61">
        <f t="shared" si="48"/>
        <v>0.84754098360655739</v>
      </c>
      <c r="F3122" s="9">
        <v>4.7</v>
      </c>
      <c r="G3122" s="10">
        <v>476</v>
      </c>
    </row>
    <row r="3123" spans="1:7" x14ac:dyDescent="0.25">
      <c r="A3123" s="15" t="s">
        <v>116</v>
      </c>
      <c r="B3123" s="7" t="s">
        <v>117</v>
      </c>
      <c r="C3123" s="8">
        <v>3.8524590163934427</v>
      </c>
      <c r="D3123" s="15">
        <v>22</v>
      </c>
      <c r="E3123" s="61">
        <f t="shared" si="48"/>
        <v>0.84754098360655739</v>
      </c>
      <c r="F3123" s="9">
        <v>4.7</v>
      </c>
      <c r="G3123" s="10">
        <v>476</v>
      </c>
    </row>
    <row r="3124" spans="1:7" x14ac:dyDescent="0.25">
      <c r="A3124" s="15" t="s">
        <v>118</v>
      </c>
      <c r="B3124" s="7" t="s">
        <v>119</v>
      </c>
      <c r="C3124" s="8">
        <v>3.8524590163934427</v>
      </c>
      <c r="D3124" s="15">
        <v>22</v>
      </c>
      <c r="E3124" s="61">
        <f t="shared" si="48"/>
        <v>0.84754098360655739</v>
      </c>
      <c r="F3124" s="9">
        <v>4.7</v>
      </c>
      <c r="G3124" s="10">
        <v>476</v>
      </c>
    </row>
    <row r="3125" spans="1:7" x14ac:dyDescent="0.25">
      <c r="A3125" s="15" t="s">
        <v>120</v>
      </c>
      <c r="B3125" s="7" t="s">
        <v>121</v>
      </c>
      <c r="C3125" s="8">
        <v>3.8524590163934427</v>
      </c>
      <c r="D3125" s="15">
        <v>22</v>
      </c>
      <c r="E3125" s="61">
        <f t="shared" si="48"/>
        <v>0.84754098360655739</v>
      </c>
      <c r="F3125" s="9">
        <v>4.7</v>
      </c>
      <c r="G3125" s="10">
        <v>476</v>
      </c>
    </row>
    <row r="3126" spans="1:7" x14ac:dyDescent="0.25">
      <c r="A3126" s="15" t="s">
        <v>134</v>
      </c>
      <c r="B3126" s="7" t="s">
        <v>135</v>
      </c>
      <c r="C3126" s="8">
        <v>7.2131147540983616</v>
      </c>
      <c r="D3126" s="15">
        <v>22</v>
      </c>
      <c r="E3126" s="61">
        <f t="shared" si="48"/>
        <v>1.5868852459016396</v>
      </c>
      <c r="F3126" s="9">
        <v>8.8000000000000007</v>
      </c>
      <c r="G3126" s="10">
        <v>476</v>
      </c>
    </row>
    <row r="3127" spans="1:7" x14ac:dyDescent="0.25">
      <c r="A3127" s="15" t="s">
        <v>639</v>
      </c>
      <c r="B3127" s="7" t="s">
        <v>640</v>
      </c>
      <c r="C3127" s="8">
        <v>21.188524590163937</v>
      </c>
      <c r="D3127" s="15">
        <v>22</v>
      </c>
      <c r="E3127" s="61">
        <f t="shared" si="48"/>
        <v>4.6614754098360658</v>
      </c>
      <c r="F3127" s="9">
        <v>25.85</v>
      </c>
      <c r="G3127" s="10">
        <v>476</v>
      </c>
    </row>
    <row r="3128" spans="1:7" x14ac:dyDescent="0.25">
      <c r="A3128" s="15" t="s">
        <v>641</v>
      </c>
      <c r="B3128" s="7" t="s">
        <v>642</v>
      </c>
      <c r="C3128" s="8">
        <v>3.5655737704918038</v>
      </c>
      <c r="D3128" s="15">
        <v>22</v>
      </c>
      <c r="E3128" s="61">
        <f t="shared" si="48"/>
        <v>0.78442622950819685</v>
      </c>
      <c r="F3128" s="9">
        <v>4.3500000000000005</v>
      </c>
      <c r="G3128" s="10">
        <v>476</v>
      </c>
    </row>
    <row r="3129" spans="1:7" x14ac:dyDescent="0.25">
      <c r="A3129" s="15" t="s">
        <v>643</v>
      </c>
      <c r="B3129" s="7" t="s">
        <v>644</v>
      </c>
      <c r="C3129" s="8">
        <v>3.5655737704918038</v>
      </c>
      <c r="D3129" s="15">
        <v>22</v>
      </c>
      <c r="E3129" s="61">
        <f t="shared" si="48"/>
        <v>0.78442622950819685</v>
      </c>
      <c r="F3129" s="9">
        <v>4.3500000000000005</v>
      </c>
      <c r="G3129" s="10">
        <v>476</v>
      </c>
    </row>
    <row r="3130" spans="1:7" x14ac:dyDescent="0.25">
      <c r="A3130" s="15" t="s">
        <v>645</v>
      </c>
      <c r="B3130" s="7" t="s">
        <v>646</v>
      </c>
      <c r="C3130" s="8">
        <v>3.5655737704918038</v>
      </c>
      <c r="D3130" s="15">
        <v>22</v>
      </c>
      <c r="E3130" s="61">
        <f t="shared" si="48"/>
        <v>0.78442622950819685</v>
      </c>
      <c r="F3130" s="9">
        <v>4.3500000000000005</v>
      </c>
      <c r="G3130" s="10">
        <v>476</v>
      </c>
    </row>
    <row r="3131" spans="1:7" x14ac:dyDescent="0.25">
      <c r="A3131" s="15" t="s">
        <v>647</v>
      </c>
      <c r="B3131" s="7" t="s">
        <v>648</v>
      </c>
      <c r="C3131" s="8">
        <v>3.5655737704918038</v>
      </c>
      <c r="D3131" s="15">
        <v>22</v>
      </c>
      <c r="E3131" s="61">
        <f t="shared" si="48"/>
        <v>0.78442622950819685</v>
      </c>
      <c r="F3131" s="9">
        <v>4.3500000000000005</v>
      </c>
      <c r="G3131" s="10">
        <v>476</v>
      </c>
    </row>
    <row r="3132" spans="1:7" x14ac:dyDescent="0.25">
      <c r="A3132" s="15" t="s">
        <v>649</v>
      </c>
      <c r="B3132" s="7" t="s">
        <v>650</v>
      </c>
      <c r="C3132" s="8">
        <v>3.5655737704918038</v>
      </c>
      <c r="D3132" s="15">
        <v>22</v>
      </c>
      <c r="E3132" s="61">
        <f t="shared" si="48"/>
        <v>0.78442622950819685</v>
      </c>
      <c r="F3132" s="9">
        <v>4.3500000000000005</v>
      </c>
      <c r="G3132" s="10">
        <v>476</v>
      </c>
    </row>
    <row r="3133" spans="1:7" x14ac:dyDescent="0.25">
      <c r="A3133" s="15" t="s">
        <v>651</v>
      </c>
      <c r="B3133" s="7" t="s">
        <v>652</v>
      </c>
      <c r="C3133" s="8">
        <v>3.5655737704918038</v>
      </c>
      <c r="D3133" s="15">
        <v>22</v>
      </c>
      <c r="E3133" s="61">
        <f t="shared" si="48"/>
        <v>0.78442622950819685</v>
      </c>
      <c r="F3133" s="9">
        <v>4.3500000000000005</v>
      </c>
      <c r="G3133" s="10">
        <v>476</v>
      </c>
    </row>
    <row r="3134" spans="1:7" x14ac:dyDescent="0.25">
      <c r="A3134" s="15" t="s">
        <v>653</v>
      </c>
      <c r="B3134" s="7" t="s">
        <v>654</v>
      </c>
      <c r="C3134" s="8">
        <v>3.5655737704918038</v>
      </c>
      <c r="D3134" s="15">
        <v>22</v>
      </c>
      <c r="E3134" s="61">
        <f t="shared" si="48"/>
        <v>0.78442622950819685</v>
      </c>
      <c r="F3134" s="9">
        <v>4.3500000000000005</v>
      </c>
      <c r="G3134" s="10">
        <v>476</v>
      </c>
    </row>
    <row r="3135" spans="1:7" x14ac:dyDescent="0.25">
      <c r="A3135" s="15" t="s">
        <v>655</v>
      </c>
      <c r="B3135" s="7" t="s">
        <v>656</v>
      </c>
      <c r="C3135" s="8">
        <v>3.5655737704918038</v>
      </c>
      <c r="D3135" s="15">
        <v>22</v>
      </c>
      <c r="E3135" s="61">
        <f t="shared" si="48"/>
        <v>0.78442622950819685</v>
      </c>
      <c r="F3135" s="9">
        <v>4.3500000000000005</v>
      </c>
      <c r="G3135" s="10">
        <v>476</v>
      </c>
    </row>
    <row r="3136" spans="1:7" x14ac:dyDescent="0.25">
      <c r="A3136" s="15" t="s">
        <v>657</v>
      </c>
      <c r="B3136" s="7" t="s">
        <v>658</v>
      </c>
      <c r="C3136" s="8">
        <v>3.5655737704918038</v>
      </c>
      <c r="D3136" s="15">
        <v>22</v>
      </c>
      <c r="E3136" s="61">
        <f t="shared" si="48"/>
        <v>0.78442622950819685</v>
      </c>
      <c r="F3136" s="9">
        <v>4.3500000000000005</v>
      </c>
      <c r="G3136" s="10">
        <v>476</v>
      </c>
    </row>
    <row r="3137" spans="1:7" x14ac:dyDescent="0.25">
      <c r="A3137" s="15" t="s">
        <v>659</v>
      </c>
      <c r="B3137" s="7" t="s">
        <v>660</v>
      </c>
      <c r="C3137" s="8">
        <v>3.5655737704918038</v>
      </c>
      <c r="D3137" s="15">
        <v>22</v>
      </c>
      <c r="E3137" s="61">
        <f t="shared" si="48"/>
        <v>0.78442622950819685</v>
      </c>
      <c r="F3137" s="9">
        <v>4.3500000000000005</v>
      </c>
      <c r="G3137" s="10">
        <v>476</v>
      </c>
    </row>
    <row r="3138" spans="1:7" x14ac:dyDescent="0.25">
      <c r="A3138" s="15" t="s">
        <v>661</v>
      </c>
      <c r="B3138" s="7" t="s">
        <v>662</v>
      </c>
      <c r="C3138" s="8">
        <v>3.5655737704918038</v>
      </c>
      <c r="D3138" s="15">
        <v>22</v>
      </c>
      <c r="E3138" s="61">
        <f t="shared" si="48"/>
        <v>0.78442622950819685</v>
      </c>
      <c r="F3138" s="9">
        <v>4.3500000000000005</v>
      </c>
      <c r="G3138" s="10">
        <v>476</v>
      </c>
    </row>
    <row r="3139" spans="1:7" x14ac:dyDescent="0.25">
      <c r="A3139" s="15" t="s">
        <v>663</v>
      </c>
      <c r="B3139" s="7" t="s">
        <v>664</v>
      </c>
      <c r="C3139" s="8">
        <v>3.5655737704918038</v>
      </c>
      <c r="D3139" s="15">
        <v>22</v>
      </c>
      <c r="E3139" s="61">
        <f t="shared" ref="E3139:E3202" si="49">C3139*(D3139/100)</f>
        <v>0.78442622950819685</v>
      </c>
      <c r="F3139" s="9">
        <v>4.3500000000000005</v>
      </c>
      <c r="G3139" s="10">
        <v>476</v>
      </c>
    </row>
    <row r="3140" spans="1:7" x14ac:dyDescent="0.25">
      <c r="A3140" s="15" t="s">
        <v>665</v>
      </c>
      <c r="B3140" s="7" t="s">
        <v>666</v>
      </c>
      <c r="C3140" s="8">
        <v>3.5655737704918038</v>
      </c>
      <c r="D3140" s="15">
        <v>22</v>
      </c>
      <c r="E3140" s="61">
        <f t="shared" si="49"/>
        <v>0.78442622950819685</v>
      </c>
      <c r="F3140" s="9">
        <v>4.3500000000000005</v>
      </c>
      <c r="G3140" s="10">
        <v>476</v>
      </c>
    </row>
    <row r="3141" spans="1:7" x14ac:dyDescent="0.25">
      <c r="A3141" s="15" t="s">
        <v>122</v>
      </c>
      <c r="B3141" s="7" t="s">
        <v>123</v>
      </c>
      <c r="C3141" s="8">
        <v>14.549180327868854</v>
      </c>
      <c r="D3141" s="15">
        <v>22</v>
      </c>
      <c r="E3141" s="61">
        <f t="shared" si="49"/>
        <v>3.2008196721311477</v>
      </c>
      <c r="F3141" s="9">
        <v>17.75</v>
      </c>
      <c r="G3141" s="10">
        <v>477</v>
      </c>
    </row>
    <row r="3142" spans="1:7" x14ac:dyDescent="0.25">
      <c r="A3142" s="15" t="s">
        <v>667</v>
      </c>
      <c r="B3142" s="7" t="s">
        <v>668</v>
      </c>
      <c r="C3142" s="8">
        <v>3.6065573770491808</v>
      </c>
      <c r="D3142" s="15">
        <v>22</v>
      </c>
      <c r="E3142" s="61">
        <f t="shared" si="49"/>
        <v>0.7934426229508198</v>
      </c>
      <c r="F3142" s="9">
        <v>4.4000000000000004</v>
      </c>
      <c r="G3142" s="10">
        <v>477</v>
      </c>
    </row>
    <row r="3143" spans="1:7" x14ac:dyDescent="0.25">
      <c r="A3143" s="15" t="s">
        <v>669</v>
      </c>
      <c r="B3143" s="7" t="s">
        <v>670</v>
      </c>
      <c r="C3143" s="8">
        <v>3.6065573770491808</v>
      </c>
      <c r="D3143" s="15">
        <v>22</v>
      </c>
      <c r="E3143" s="61">
        <f t="shared" si="49"/>
        <v>0.7934426229508198</v>
      </c>
      <c r="F3143" s="9">
        <v>4.4000000000000004</v>
      </c>
      <c r="G3143" s="10">
        <v>477</v>
      </c>
    </row>
    <row r="3144" spans="1:7" x14ac:dyDescent="0.25">
      <c r="A3144" s="15" t="s">
        <v>697</v>
      </c>
      <c r="B3144" s="7" t="s">
        <v>698</v>
      </c>
      <c r="C3144" s="8">
        <v>2.9098360655737707</v>
      </c>
      <c r="D3144" s="15">
        <v>22</v>
      </c>
      <c r="E3144" s="61">
        <f t="shared" si="49"/>
        <v>0.64016393442622954</v>
      </c>
      <c r="F3144" s="9">
        <v>3.5500000000000003</v>
      </c>
      <c r="G3144" s="10">
        <v>477</v>
      </c>
    </row>
    <row r="3145" spans="1:7" x14ac:dyDescent="0.25">
      <c r="A3145" s="15" t="s">
        <v>699</v>
      </c>
      <c r="B3145" s="7" t="s">
        <v>700</v>
      </c>
      <c r="C3145" s="8">
        <v>2.9098360655737707</v>
      </c>
      <c r="D3145" s="15">
        <v>22</v>
      </c>
      <c r="E3145" s="61">
        <f t="shared" si="49"/>
        <v>0.64016393442622954</v>
      </c>
      <c r="F3145" s="9">
        <v>3.5500000000000003</v>
      </c>
      <c r="G3145" s="10">
        <v>477</v>
      </c>
    </row>
    <row r="3146" spans="1:7" x14ac:dyDescent="0.25">
      <c r="A3146" s="15" t="s">
        <v>701</v>
      </c>
      <c r="B3146" s="7" t="s">
        <v>702</v>
      </c>
      <c r="C3146" s="8">
        <v>2.9098360655737707</v>
      </c>
      <c r="D3146" s="15">
        <v>22</v>
      </c>
      <c r="E3146" s="61">
        <f t="shared" si="49"/>
        <v>0.64016393442622954</v>
      </c>
      <c r="F3146" s="9">
        <v>3.5500000000000003</v>
      </c>
      <c r="G3146" s="10">
        <v>477</v>
      </c>
    </row>
    <row r="3147" spans="1:7" x14ac:dyDescent="0.25">
      <c r="A3147" s="15" t="s">
        <v>703</v>
      </c>
      <c r="B3147" s="7" t="s">
        <v>704</v>
      </c>
      <c r="C3147" s="8">
        <v>2.9098360655737707</v>
      </c>
      <c r="D3147" s="15">
        <v>22</v>
      </c>
      <c r="E3147" s="61">
        <f t="shared" si="49"/>
        <v>0.64016393442622954</v>
      </c>
      <c r="F3147" s="9">
        <v>3.5500000000000003</v>
      </c>
      <c r="G3147" s="10">
        <v>477</v>
      </c>
    </row>
    <row r="3148" spans="1:7" x14ac:dyDescent="0.25">
      <c r="A3148" s="15" t="s">
        <v>3117</v>
      </c>
      <c r="B3148" s="7" t="s">
        <v>3118</v>
      </c>
      <c r="C3148" s="8">
        <v>17.66393442622951</v>
      </c>
      <c r="D3148" s="15">
        <v>22</v>
      </c>
      <c r="E3148" s="61">
        <f t="shared" si="49"/>
        <v>3.8860655737704923</v>
      </c>
      <c r="F3148" s="9">
        <v>21.55</v>
      </c>
      <c r="G3148" s="10">
        <v>477</v>
      </c>
    </row>
    <row r="3149" spans="1:7" x14ac:dyDescent="0.25">
      <c r="A3149" s="15" t="s">
        <v>4998</v>
      </c>
      <c r="B3149" s="7" t="s">
        <v>4999</v>
      </c>
      <c r="C3149" s="8">
        <v>9.0983606557377055</v>
      </c>
      <c r="D3149" s="15">
        <v>22</v>
      </c>
      <c r="E3149" s="61">
        <f t="shared" si="49"/>
        <v>2.0016393442622951</v>
      </c>
      <c r="F3149" s="9">
        <v>11.100000000000001</v>
      </c>
      <c r="G3149" s="10">
        <v>477</v>
      </c>
    </row>
    <row r="3150" spans="1:7" x14ac:dyDescent="0.25">
      <c r="A3150" s="15" t="s">
        <v>6161</v>
      </c>
      <c r="B3150" s="7" t="s">
        <v>642</v>
      </c>
      <c r="C3150" s="8">
        <v>2.7049180327868854</v>
      </c>
      <c r="D3150" s="15">
        <v>22</v>
      </c>
      <c r="E3150" s="61">
        <f t="shared" si="49"/>
        <v>0.59508196721311479</v>
      </c>
      <c r="F3150" s="9">
        <v>3.3</v>
      </c>
      <c r="G3150" s="10">
        <v>477</v>
      </c>
    </row>
    <row r="3151" spans="1:7" x14ac:dyDescent="0.25">
      <c r="A3151" s="15" t="s">
        <v>6162</v>
      </c>
      <c r="B3151" s="7" t="s">
        <v>6163</v>
      </c>
      <c r="C3151" s="8">
        <v>2.7049180327868854</v>
      </c>
      <c r="D3151" s="15">
        <v>22</v>
      </c>
      <c r="E3151" s="61">
        <f t="shared" si="49"/>
        <v>0.59508196721311479</v>
      </c>
      <c r="F3151" s="9">
        <v>3.3</v>
      </c>
      <c r="G3151" s="10">
        <v>477</v>
      </c>
    </row>
    <row r="3152" spans="1:7" x14ac:dyDescent="0.25">
      <c r="A3152" s="15" t="s">
        <v>6164</v>
      </c>
      <c r="B3152" s="7" t="s">
        <v>6165</v>
      </c>
      <c r="C3152" s="8">
        <v>2.7049180327868854</v>
      </c>
      <c r="D3152" s="15">
        <v>22</v>
      </c>
      <c r="E3152" s="61">
        <f t="shared" si="49"/>
        <v>0.59508196721311479</v>
      </c>
      <c r="F3152" s="9">
        <v>3.3</v>
      </c>
      <c r="G3152" s="10">
        <v>477</v>
      </c>
    </row>
    <row r="3153" spans="1:7" x14ac:dyDescent="0.25">
      <c r="A3153" s="15" t="s">
        <v>6166</v>
      </c>
      <c r="B3153" s="7" t="s">
        <v>648</v>
      </c>
      <c r="C3153" s="8">
        <v>2.7049180327868854</v>
      </c>
      <c r="D3153" s="15">
        <v>22</v>
      </c>
      <c r="E3153" s="61">
        <f t="shared" si="49"/>
        <v>0.59508196721311479</v>
      </c>
      <c r="F3153" s="9">
        <v>3.3</v>
      </c>
      <c r="G3153" s="10">
        <v>477</v>
      </c>
    </row>
    <row r="3154" spans="1:7" x14ac:dyDescent="0.25">
      <c r="A3154" s="15" t="s">
        <v>6167</v>
      </c>
      <c r="B3154" s="7" t="s">
        <v>650</v>
      </c>
      <c r="C3154" s="8">
        <v>2.7049180327868854</v>
      </c>
      <c r="D3154" s="15">
        <v>22</v>
      </c>
      <c r="E3154" s="61">
        <f t="shared" si="49"/>
        <v>0.59508196721311479</v>
      </c>
      <c r="F3154" s="9">
        <v>3.3</v>
      </c>
      <c r="G3154" s="10">
        <v>477</v>
      </c>
    </row>
    <row r="3155" spans="1:7" x14ac:dyDescent="0.25">
      <c r="A3155" s="15" t="s">
        <v>6168</v>
      </c>
      <c r="B3155" s="7" t="s">
        <v>652</v>
      </c>
      <c r="C3155" s="8">
        <v>2.7049180327868854</v>
      </c>
      <c r="D3155" s="15">
        <v>22</v>
      </c>
      <c r="E3155" s="61">
        <f t="shared" si="49"/>
        <v>0.59508196721311479</v>
      </c>
      <c r="F3155" s="9">
        <v>3.3</v>
      </c>
      <c r="G3155" s="10">
        <v>477</v>
      </c>
    </row>
    <row r="3156" spans="1:7" x14ac:dyDescent="0.25">
      <c r="A3156" s="15" t="s">
        <v>6169</v>
      </c>
      <c r="B3156" s="7" t="s">
        <v>6170</v>
      </c>
      <c r="C3156" s="8">
        <v>2.7049180327868854</v>
      </c>
      <c r="D3156" s="15">
        <v>22</v>
      </c>
      <c r="E3156" s="61">
        <f t="shared" si="49"/>
        <v>0.59508196721311479</v>
      </c>
      <c r="F3156" s="9">
        <v>3.3</v>
      </c>
      <c r="G3156" s="10">
        <v>477</v>
      </c>
    </row>
    <row r="3157" spans="1:7" x14ac:dyDescent="0.25">
      <c r="A3157" s="15" t="s">
        <v>6171</v>
      </c>
      <c r="B3157" s="7" t="s">
        <v>6172</v>
      </c>
      <c r="C3157" s="8">
        <v>2.7049180327868854</v>
      </c>
      <c r="D3157" s="15">
        <v>22</v>
      </c>
      <c r="E3157" s="61">
        <f t="shared" si="49"/>
        <v>0.59508196721311479</v>
      </c>
      <c r="F3157" s="9">
        <v>3.3</v>
      </c>
      <c r="G3157" s="10">
        <v>477</v>
      </c>
    </row>
    <row r="3158" spans="1:7" x14ac:dyDescent="0.25">
      <c r="A3158" s="15" t="s">
        <v>6173</v>
      </c>
      <c r="B3158" s="7" t="s">
        <v>658</v>
      </c>
      <c r="C3158" s="8">
        <v>2.7049180327868854</v>
      </c>
      <c r="D3158" s="15">
        <v>22</v>
      </c>
      <c r="E3158" s="61">
        <f t="shared" si="49"/>
        <v>0.59508196721311479</v>
      </c>
      <c r="F3158" s="9">
        <v>3.3</v>
      </c>
      <c r="G3158" s="10">
        <v>477</v>
      </c>
    </row>
    <row r="3159" spans="1:7" x14ac:dyDescent="0.25">
      <c r="A3159" s="15" t="s">
        <v>6174</v>
      </c>
      <c r="B3159" s="7" t="s">
        <v>660</v>
      </c>
      <c r="C3159" s="8">
        <v>2.7049180327868854</v>
      </c>
      <c r="D3159" s="15">
        <v>22</v>
      </c>
      <c r="E3159" s="61">
        <f t="shared" si="49"/>
        <v>0.59508196721311479</v>
      </c>
      <c r="F3159" s="9">
        <v>3.3</v>
      </c>
      <c r="G3159" s="10">
        <v>477</v>
      </c>
    </row>
    <row r="3160" spans="1:7" x14ac:dyDescent="0.25">
      <c r="A3160" s="15" t="s">
        <v>6175</v>
      </c>
      <c r="B3160" s="7" t="s">
        <v>6176</v>
      </c>
      <c r="C3160" s="8">
        <v>2.7049180327868854</v>
      </c>
      <c r="D3160" s="15">
        <v>22</v>
      </c>
      <c r="E3160" s="61">
        <f t="shared" si="49"/>
        <v>0.59508196721311479</v>
      </c>
      <c r="F3160" s="9">
        <v>3.3</v>
      </c>
      <c r="G3160" s="10">
        <v>477</v>
      </c>
    </row>
    <row r="3161" spans="1:7" x14ac:dyDescent="0.25">
      <c r="A3161" s="15" t="s">
        <v>6177</v>
      </c>
      <c r="B3161" s="7" t="s">
        <v>664</v>
      </c>
      <c r="C3161" s="8">
        <v>2.7049180327868854</v>
      </c>
      <c r="D3161" s="15">
        <v>22</v>
      </c>
      <c r="E3161" s="61">
        <f t="shared" si="49"/>
        <v>0.59508196721311479</v>
      </c>
      <c r="F3161" s="9">
        <v>3.3</v>
      </c>
      <c r="G3161" s="10">
        <v>477</v>
      </c>
    </row>
    <row r="3162" spans="1:7" x14ac:dyDescent="0.25">
      <c r="A3162" s="15" t="s">
        <v>6178</v>
      </c>
      <c r="B3162" s="7" t="s">
        <v>6179</v>
      </c>
      <c r="C3162" s="8">
        <v>2.7049180327868854</v>
      </c>
      <c r="D3162" s="15">
        <v>22</v>
      </c>
      <c r="E3162" s="61">
        <f t="shared" si="49"/>
        <v>0.59508196721311479</v>
      </c>
      <c r="F3162" s="9">
        <v>3.3</v>
      </c>
      <c r="G3162" s="10">
        <v>477</v>
      </c>
    </row>
    <row r="3163" spans="1:7" x14ac:dyDescent="0.25">
      <c r="A3163" s="15" t="s">
        <v>124</v>
      </c>
      <c r="B3163" s="7" t="s">
        <v>125</v>
      </c>
      <c r="C3163" s="8">
        <v>3.237704918032787</v>
      </c>
      <c r="D3163" s="15">
        <v>22</v>
      </c>
      <c r="E3163" s="61">
        <f t="shared" si="49"/>
        <v>0.71229508196721314</v>
      </c>
      <c r="F3163" s="9">
        <v>3.95</v>
      </c>
      <c r="G3163" s="10">
        <v>478</v>
      </c>
    </row>
    <row r="3164" spans="1:7" x14ac:dyDescent="0.25">
      <c r="A3164" s="15" t="s">
        <v>126</v>
      </c>
      <c r="B3164" s="7" t="s">
        <v>127</v>
      </c>
      <c r="C3164" s="8">
        <v>3.237704918032787</v>
      </c>
      <c r="D3164" s="15">
        <v>22</v>
      </c>
      <c r="E3164" s="61">
        <f t="shared" si="49"/>
        <v>0.71229508196721314</v>
      </c>
      <c r="F3164" s="9">
        <v>3.95</v>
      </c>
      <c r="G3164" s="10">
        <v>478</v>
      </c>
    </row>
    <row r="3165" spans="1:7" x14ac:dyDescent="0.25">
      <c r="A3165" s="15" t="s">
        <v>128</v>
      </c>
      <c r="B3165" s="7" t="s">
        <v>129</v>
      </c>
      <c r="C3165" s="8">
        <v>3.237704918032787</v>
      </c>
      <c r="D3165" s="15">
        <v>22</v>
      </c>
      <c r="E3165" s="61">
        <f t="shared" si="49"/>
        <v>0.71229508196721314</v>
      </c>
      <c r="F3165" s="9">
        <v>3.95</v>
      </c>
      <c r="G3165" s="10">
        <v>478</v>
      </c>
    </row>
    <row r="3166" spans="1:7" x14ac:dyDescent="0.25">
      <c r="A3166" s="15" t="s">
        <v>130</v>
      </c>
      <c r="B3166" s="7" t="s">
        <v>131</v>
      </c>
      <c r="C3166" s="8">
        <v>3.237704918032787</v>
      </c>
      <c r="D3166" s="15">
        <v>22</v>
      </c>
      <c r="E3166" s="61">
        <f t="shared" si="49"/>
        <v>0.71229508196721314</v>
      </c>
      <c r="F3166" s="9">
        <v>3.95</v>
      </c>
      <c r="G3166" s="10">
        <v>478</v>
      </c>
    </row>
    <row r="3167" spans="1:7" x14ac:dyDescent="0.25">
      <c r="A3167" s="15" t="s">
        <v>132</v>
      </c>
      <c r="B3167" s="7" t="s">
        <v>133</v>
      </c>
      <c r="C3167" s="8">
        <v>3.237704918032787</v>
      </c>
      <c r="D3167" s="15">
        <v>22</v>
      </c>
      <c r="E3167" s="61">
        <f t="shared" si="49"/>
        <v>0.71229508196721314</v>
      </c>
      <c r="F3167" s="9">
        <v>3.95</v>
      </c>
      <c r="G3167" s="10">
        <v>478</v>
      </c>
    </row>
    <row r="3168" spans="1:7" x14ac:dyDescent="0.25">
      <c r="A3168" s="15" t="s">
        <v>705</v>
      </c>
      <c r="B3168" s="7" t="s">
        <v>706</v>
      </c>
      <c r="C3168" s="8">
        <v>2.8278688524590168</v>
      </c>
      <c r="D3168" s="15">
        <v>22</v>
      </c>
      <c r="E3168" s="61">
        <f t="shared" si="49"/>
        <v>0.62213114754098364</v>
      </c>
      <c r="F3168" s="9">
        <v>3.45</v>
      </c>
      <c r="G3168" s="10">
        <v>478</v>
      </c>
    </row>
    <row r="3169" spans="1:7" x14ac:dyDescent="0.25">
      <c r="A3169" s="15" t="s">
        <v>707</v>
      </c>
      <c r="B3169" s="7" t="s">
        <v>708</v>
      </c>
      <c r="C3169" s="8">
        <v>2.8278688524590168</v>
      </c>
      <c r="D3169" s="15">
        <v>22</v>
      </c>
      <c r="E3169" s="61">
        <f t="shared" si="49"/>
        <v>0.62213114754098364</v>
      </c>
      <c r="F3169" s="9">
        <v>3.45</v>
      </c>
      <c r="G3169" s="10">
        <v>478</v>
      </c>
    </row>
    <row r="3170" spans="1:7" x14ac:dyDescent="0.25">
      <c r="A3170" s="15" t="s">
        <v>709</v>
      </c>
      <c r="B3170" s="7" t="s">
        <v>710</v>
      </c>
      <c r="C3170" s="8">
        <v>2.8278688524590168</v>
      </c>
      <c r="D3170" s="15">
        <v>22</v>
      </c>
      <c r="E3170" s="61">
        <f t="shared" si="49"/>
        <v>0.62213114754098364</v>
      </c>
      <c r="F3170" s="9">
        <v>3.45</v>
      </c>
      <c r="G3170" s="10">
        <v>478</v>
      </c>
    </row>
    <row r="3171" spans="1:7" x14ac:dyDescent="0.25">
      <c r="A3171" s="15" t="s">
        <v>711</v>
      </c>
      <c r="B3171" s="7" t="s">
        <v>712</v>
      </c>
      <c r="C3171" s="8">
        <v>2.8278688524590168</v>
      </c>
      <c r="D3171" s="15">
        <v>22</v>
      </c>
      <c r="E3171" s="61">
        <f t="shared" si="49"/>
        <v>0.62213114754098364</v>
      </c>
      <c r="F3171" s="9">
        <v>3.45</v>
      </c>
      <c r="G3171" s="10">
        <v>478</v>
      </c>
    </row>
    <row r="3172" spans="1:7" x14ac:dyDescent="0.25">
      <c r="A3172" s="15" t="s">
        <v>713</v>
      </c>
      <c r="B3172" s="7" t="s">
        <v>714</v>
      </c>
      <c r="C3172" s="8">
        <v>2.8278688524590168</v>
      </c>
      <c r="D3172" s="15">
        <v>22</v>
      </c>
      <c r="E3172" s="61">
        <f t="shared" si="49"/>
        <v>0.62213114754098364</v>
      </c>
      <c r="F3172" s="9">
        <v>3.45</v>
      </c>
      <c r="G3172" s="10">
        <v>478</v>
      </c>
    </row>
    <row r="3173" spans="1:7" x14ac:dyDescent="0.25">
      <c r="A3173" s="15" t="s">
        <v>715</v>
      </c>
      <c r="B3173" s="7" t="s">
        <v>716</v>
      </c>
      <c r="C3173" s="8">
        <v>2.8278688524590168</v>
      </c>
      <c r="D3173" s="15">
        <v>22</v>
      </c>
      <c r="E3173" s="61">
        <f t="shared" si="49"/>
        <v>0.62213114754098364</v>
      </c>
      <c r="F3173" s="9">
        <v>3.45</v>
      </c>
      <c r="G3173" s="10">
        <v>478</v>
      </c>
    </row>
    <row r="3174" spans="1:7" x14ac:dyDescent="0.25">
      <c r="A3174" s="15" t="s">
        <v>717</v>
      </c>
      <c r="B3174" s="7" t="s">
        <v>718</v>
      </c>
      <c r="C3174" s="8">
        <v>2.8278688524590168</v>
      </c>
      <c r="D3174" s="15">
        <v>22</v>
      </c>
      <c r="E3174" s="61">
        <f t="shared" si="49"/>
        <v>0.62213114754098364</v>
      </c>
      <c r="F3174" s="9">
        <v>3.45</v>
      </c>
      <c r="G3174" s="10">
        <v>478</v>
      </c>
    </row>
    <row r="3175" spans="1:7" x14ac:dyDescent="0.25">
      <c r="A3175" s="15" t="s">
        <v>719</v>
      </c>
      <c r="B3175" s="7" t="s">
        <v>720</v>
      </c>
      <c r="C3175" s="8">
        <v>2.8278688524590168</v>
      </c>
      <c r="D3175" s="15">
        <v>22</v>
      </c>
      <c r="E3175" s="61">
        <f t="shared" si="49"/>
        <v>0.62213114754098364</v>
      </c>
      <c r="F3175" s="9">
        <v>3.45</v>
      </c>
      <c r="G3175" s="10">
        <v>478</v>
      </c>
    </row>
    <row r="3176" spans="1:7" x14ac:dyDescent="0.25">
      <c r="A3176" s="15" t="s">
        <v>721</v>
      </c>
      <c r="B3176" s="7" t="s">
        <v>722</v>
      </c>
      <c r="C3176" s="8">
        <v>2.7049180327868854</v>
      </c>
      <c r="D3176" s="15">
        <v>22</v>
      </c>
      <c r="E3176" s="61">
        <f t="shared" si="49"/>
        <v>0.59508196721311479</v>
      </c>
      <c r="F3176" s="9">
        <v>3.3000000000000003</v>
      </c>
      <c r="G3176" s="10">
        <v>478</v>
      </c>
    </row>
    <row r="3177" spans="1:7" x14ac:dyDescent="0.25">
      <c r="A3177" s="15" t="s">
        <v>723</v>
      </c>
      <c r="B3177" s="7" t="s">
        <v>724</v>
      </c>
      <c r="C3177" s="8">
        <v>2.7049180327868854</v>
      </c>
      <c r="D3177" s="15">
        <v>22</v>
      </c>
      <c r="E3177" s="61">
        <f t="shared" si="49"/>
        <v>0.59508196721311479</v>
      </c>
      <c r="F3177" s="9">
        <v>3.3000000000000003</v>
      </c>
      <c r="G3177" s="10">
        <v>478</v>
      </c>
    </row>
    <row r="3178" spans="1:7" x14ac:dyDescent="0.25">
      <c r="A3178" s="15" t="s">
        <v>725</v>
      </c>
      <c r="B3178" s="7" t="s">
        <v>726</v>
      </c>
      <c r="C3178" s="8">
        <v>2.7049180327868854</v>
      </c>
      <c r="D3178" s="15">
        <v>22</v>
      </c>
      <c r="E3178" s="61">
        <f t="shared" si="49"/>
        <v>0.59508196721311479</v>
      </c>
      <c r="F3178" s="9">
        <v>3.3</v>
      </c>
      <c r="G3178" s="10">
        <v>478</v>
      </c>
    </row>
    <row r="3179" spans="1:7" x14ac:dyDescent="0.25">
      <c r="A3179" s="15" t="s">
        <v>727</v>
      </c>
      <c r="B3179" s="7" t="s">
        <v>728</v>
      </c>
      <c r="C3179" s="8">
        <v>2.7049180327868854</v>
      </c>
      <c r="D3179" s="15">
        <v>22</v>
      </c>
      <c r="E3179" s="61">
        <f t="shared" si="49"/>
        <v>0.59508196721311479</v>
      </c>
      <c r="F3179" s="9">
        <v>3.3000000000000003</v>
      </c>
      <c r="G3179" s="10">
        <v>478</v>
      </c>
    </row>
    <row r="3180" spans="1:7" x14ac:dyDescent="0.25">
      <c r="A3180" s="15" t="s">
        <v>729</v>
      </c>
      <c r="B3180" s="7" t="s">
        <v>730</v>
      </c>
      <c r="C3180" s="8">
        <v>2.7049180327868854</v>
      </c>
      <c r="D3180" s="15">
        <v>22</v>
      </c>
      <c r="E3180" s="61">
        <f t="shared" si="49"/>
        <v>0.59508196721311479</v>
      </c>
      <c r="F3180" s="9">
        <v>3.3</v>
      </c>
      <c r="G3180" s="10">
        <v>478</v>
      </c>
    </row>
    <row r="3181" spans="1:7" x14ac:dyDescent="0.25">
      <c r="A3181" s="15" t="s">
        <v>731</v>
      </c>
      <c r="B3181" s="7" t="s">
        <v>732</v>
      </c>
      <c r="C3181" s="8">
        <v>2.7049180327868854</v>
      </c>
      <c r="D3181" s="15">
        <v>22</v>
      </c>
      <c r="E3181" s="61">
        <f t="shared" si="49"/>
        <v>0.59508196721311479</v>
      </c>
      <c r="F3181" s="9">
        <v>3.3</v>
      </c>
      <c r="G3181" s="10">
        <v>478</v>
      </c>
    </row>
    <row r="3182" spans="1:7" x14ac:dyDescent="0.25">
      <c r="A3182" s="15" t="s">
        <v>733</v>
      </c>
      <c r="B3182" s="7" t="s">
        <v>734</v>
      </c>
      <c r="C3182" s="8">
        <v>2.7049180327868854</v>
      </c>
      <c r="D3182" s="15">
        <v>22</v>
      </c>
      <c r="E3182" s="61">
        <f t="shared" si="49"/>
        <v>0.59508196721311479</v>
      </c>
      <c r="F3182" s="9">
        <v>3.3000000000000003</v>
      </c>
      <c r="G3182" s="10">
        <v>478</v>
      </c>
    </row>
    <row r="3183" spans="1:7" x14ac:dyDescent="0.25">
      <c r="A3183" s="15" t="s">
        <v>735</v>
      </c>
      <c r="B3183" s="7" t="s">
        <v>736</v>
      </c>
      <c r="C3183" s="8">
        <v>2.7049180327868854</v>
      </c>
      <c r="D3183" s="15">
        <v>22</v>
      </c>
      <c r="E3183" s="61">
        <f t="shared" si="49"/>
        <v>0.59508196721311479</v>
      </c>
      <c r="F3183" s="9">
        <v>3.3</v>
      </c>
      <c r="G3183" s="10">
        <v>478</v>
      </c>
    </row>
    <row r="3184" spans="1:7" x14ac:dyDescent="0.25">
      <c r="A3184" s="15" t="s">
        <v>6655</v>
      </c>
      <c r="B3184" s="7" t="s">
        <v>6656</v>
      </c>
      <c r="C3184" s="8">
        <v>4.2213114754098369</v>
      </c>
      <c r="D3184" s="15">
        <v>22</v>
      </c>
      <c r="E3184" s="61">
        <f t="shared" si="49"/>
        <v>0.92868852459016416</v>
      </c>
      <c r="F3184" s="9">
        <v>5.15</v>
      </c>
      <c r="G3184" s="10">
        <v>478</v>
      </c>
    </row>
    <row r="3185" spans="1:7" x14ac:dyDescent="0.25">
      <c r="A3185" s="15" t="s">
        <v>6657</v>
      </c>
      <c r="B3185" s="7" t="s">
        <v>6658</v>
      </c>
      <c r="C3185" s="8">
        <v>4.6311475409836067</v>
      </c>
      <c r="D3185" s="15">
        <v>22</v>
      </c>
      <c r="E3185" s="61">
        <f t="shared" si="49"/>
        <v>1.0188524590163934</v>
      </c>
      <c r="F3185" s="9">
        <v>5.65</v>
      </c>
      <c r="G3185" s="10">
        <v>478</v>
      </c>
    </row>
    <row r="3186" spans="1:7" x14ac:dyDescent="0.25">
      <c r="A3186" s="15" t="s">
        <v>671</v>
      </c>
      <c r="B3186" s="7" t="s">
        <v>672</v>
      </c>
      <c r="C3186" s="8">
        <v>5.8606557377049189</v>
      </c>
      <c r="D3186" s="15">
        <v>22</v>
      </c>
      <c r="E3186" s="61">
        <f t="shared" si="49"/>
        <v>1.2893442622950821</v>
      </c>
      <c r="F3186" s="9">
        <v>7.15</v>
      </c>
      <c r="G3186" s="10">
        <v>479</v>
      </c>
    </row>
    <row r="3187" spans="1:7" x14ac:dyDescent="0.25">
      <c r="A3187" s="15" t="s">
        <v>673</v>
      </c>
      <c r="B3187" s="7" t="s">
        <v>674</v>
      </c>
      <c r="C3187" s="8">
        <v>5.8606557377049189</v>
      </c>
      <c r="D3187" s="15">
        <v>22</v>
      </c>
      <c r="E3187" s="61">
        <f t="shared" si="49"/>
        <v>1.2893442622950821</v>
      </c>
      <c r="F3187" s="9">
        <v>7.15</v>
      </c>
      <c r="G3187" s="10">
        <v>479</v>
      </c>
    </row>
    <row r="3188" spans="1:7" x14ac:dyDescent="0.25">
      <c r="A3188" s="15" t="s">
        <v>675</v>
      </c>
      <c r="B3188" s="7" t="s">
        <v>676</v>
      </c>
      <c r="C3188" s="8">
        <v>5.8606557377049189</v>
      </c>
      <c r="D3188" s="15">
        <v>22</v>
      </c>
      <c r="E3188" s="61">
        <f t="shared" si="49"/>
        <v>1.2893442622950821</v>
      </c>
      <c r="F3188" s="9">
        <v>7.15</v>
      </c>
      <c r="G3188" s="10">
        <v>479</v>
      </c>
    </row>
    <row r="3189" spans="1:7" x14ac:dyDescent="0.25">
      <c r="A3189" s="15" t="s">
        <v>677</v>
      </c>
      <c r="B3189" s="7" t="s">
        <v>678</v>
      </c>
      <c r="C3189" s="8">
        <v>5.8606557377049189</v>
      </c>
      <c r="D3189" s="15">
        <v>22</v>
      </c>
      <c r="E3189" s="61">
        <f t="shared" si="49"/>
        <v>1.2893442622950821</v>
      </c>
      <c r="F3189" s="9">
        <v>7.15</v>
      </c>
      <c r="G3189" s="10">
        <v>479</v>
      </c>
    </row>
    <row r="3190" spans="1:7" x14ac:dyDescent="0.25">
      <c r="A3190" s="15" t="s">
        <v>679</v>
      </c>
      <c r="B3190" s="7" t="s">
        <v>680</v>
      </c>
      <c r="C3190" s="8">
        <v>5.8606557377049189</v>
      </c>
      <c r="D3190" s="15">
        <v>22</v>
      </c>
      <c r="E3190" s="61">
        <f t="shared" si="49"/>
        <v>1.2893442622950821</v>
      </c>
      <c r="F3190" s="9">
        <v>7.15</v>
      </c>
      <c r="G3190" s="10">
        <v>479</v>
      </c>
    </row>
    <row r="3191" spans="1:7" x14ac:dyDescent="0.25">
      <c r="A3191" s="15" t="s">
        <v>681</v>
      </c>
      <c r="B3191" s="7" t="s">
        <v>682</v>
      </c>
      <c r="C3191" s="8">
        <v>5.8606557377049189</v>
      </c>
      <c r="D3191" s="15">
        <v>22</v>
      </c>
      <c r="E3191" s="61">
        <f t="shared" si="49"/>
        <v>1.2893442622950821</v>
      </c>
      <c r="F3191" s="9">
        <v>7.15</v>
      </c>
      <c r="G3191" s="10">
        <v>479</v>
      </c>
    </row>
    <row r="3192" spans="1:7" x14ac:dyDescent="0.25">
      <c r="A3192" s="15" t="s">
        <v>683</v>
      </c>
      <c r="B3192" s="7" t="s">
        <v>684</v>
      </c>
      <c r="C3192" s="8">
        <v>5.8606557377049189</v>
      </c>
      <c r="D3192" s="15">
        <v>22</v>
      </c>
      <c r="E3192" s="61">
        <f t="shared" si="49"/>
        <v>1.2893442622950821</v>
      </c>
      <c r="F3192" s="9">
        <v>7.15</v>
      </c>
      <c r="G3192" s="10">
        <v>479</v>
      </c>
    </row>
    <row r="3193" spans="1:7" x14ac:dyDescent="0.25">
      <c r="A3193" s="15" t="s">
        <v>685</v>
      </c>
      <c r="B3193" s="7" t="s">
        <v>686</v>
      </c>
      <c r="C3193" s="8">
        <v>5.8606557377049189</v>
      </c>
      <c r="D3193" s="15">
        <v>22</v>
      </c>
      <c r="E3193" s="61">
        <f t="shared" si="49"/>
        <v>1.2893442622950821</v>
      </c>
      <c r="F3193" s="9">
        <v>7.15</v>
      </c>
      <c r="G3193" s="10">
        <v>479</v>
      </c>
    </row>
    <row r="3194" spans="1:7" x14ac:dyDescent="0.25">
      <c r="A3194" s="15" t="s">
        <v>687</v>
      </c>
      <c r="B3194" s="7" t="s">
        <v>688</v>
      </c>
      <c r="C3194" s="8">
        <v>5.8606557377049189</v>
      </c>
      <c r="D3194" s="15">
        <v>22</v>
      </c>
      <c r="E3194" s="61">
        <f t="shared" si="49"/>
        <v>1.2893442622950821</v>
      </c>
      <c r="F3194" s="9">
        <v>7.15</v>
      </c>
      <c r="G3194" s="10">
        <v>479</v>
      </c>
    </row>
    <row r="3195" spans="1:7" x14ac:dyDescent="0.25">
      <c r="A3195" s="15" t="s">
        <v>689</v>
      </c>
      <c r="B3195" s="7" t="s">
        <v>690</v>
      </c>
      <c r="C3195" s="8">
        <v>5.8606557377049189</v>
      </c>
      <c r="D3195" s="15">
        <v>22</v>
      </c>
      <c r="E3195" s="61">
        <f t="shared" si="49"/>
        <v>1.2893442622950821</v>
      </c>
      <c r="F3195" s="9">
        <v>7.15</v>
      </c>
      <c r="G3195" s="10">
        <v>479</v>
      </c>
    </row>
    <row r="3196" spans="1:7" x14ac:dyDescent="0.25">
      <c r="A3196" s="15" t="s">
        <v>691</v>
      </c>
      <c r="B3196" s="7" t="s">
        <v>692</v>
      </c>
      <c r="C3196" s="8">
        <v>5.8606557377049189</v>
      </c>
      <c r="D3196" s="15">
        <v>22</v>
      </c>
      <c r="E3196" s="61">
        <f t="shared" si="49"/>
        <v>1.2893442622950821</v>
      </c>
      <c r="F3196" s="9">
        <v>7.15</v>
      </c>
      <c r="G3196" s="10">
        <v>479</v>
      </c>
    </row>
    <row r="3197" spans="1:7" x14ac:dyDescent="0.25">
      <c r="A3197" s="15" t="s">
        <v>693</v>
      </c>
      <c r="B3197" s="7" t="s">
        <v>694</v>
      </c>
      <c r="C3197" s="8">
        <v>6.1065573770491808</v>
      </c>
      <c r="D3197" s="15">
        <v>22</v>
      </c>
      <c r="E3197" s="61">
        <f t="shared" si="49"/>
        <v>1.3434426229508198</v>
      </c>
      <c r="F3197" s="9">
        <v>7.45</v>
      </c>
      <c r="G3197" s="10">
        <v>479</v>
      </c>
    </row>
    <row r="3198" spans="1:7" x14ac:dyDescent="0.25">
      <c r="A3198" s="15" t="s">
        <v>695</v>
      </c>
      <c r="B3198" s="7" t="s">
        <v>696</v>
      </c>
      <c r="C3198" s="8">
        <v>6.1065573770491808</v>
      </c>
      <c r="D3198" s="15">
        <v>22</v>
      </c>
      <c r="E3198" s="61">
        <f t="shared" si="49"/>
        <v>1.3434426229508198</v>
      </c>
      <c r="F3198" s="9">
        <v>7.45</v>
      </c>
      <c r="G3198" s="10">
        <v>479</v>
      </c>
    </row>
    <row r="3199" spans="1:7" x14ac:dyDescent="0.25">
      <c r="A3199" s="15" t="s">
        <v>775</v>
      </c>
      <c r="B3199" s="7" t="s">
        <v>776</v>
      </c>
      <c r="C3199" s="8">
        <v>1.9672131147540988</v>
      </c>
      <c r="D3199" s="15">
        <v>22</v>
      </c>
      <c r="E3199" s="61">
        <f t="shared" si="49"/>
        <v>0.43278688524590175</v>
      </c>
      <c r="F3199" s="9">
        <v>2.4000000000000004</v>
      </c>
      <c r="G3199" s="10">
        <v>479</v>
      </c>
    </row>
    <row r="3200" spans="1:7" x14ac:dyDescent="0.25">
      <c r="A3200" s="15" t="s">
        <v>777</v>
      </c>
      <c r="B3200" s="7" t="s">
        <v>778</v>
      </c>
      <c r="C3200" s="8">
        <v>1.9672131147540988</v>
      </c>
      <c r="D3200" s="15">
        <v>22</v>
      </c>
      <c r="E3200" s="61">
        <f t="shared" si="49"/>
        <v>0.43278688524590175</v>
      </c>
      <c r="F3200" s="9">
        <v>2.4000000000000004</v>
      </c>
      <c r="G3200" s="10">
        <v>479</v>
      </c>
    </row>
    <row r="3201" spans="1:7" x14ac:dyDescent="0.25">
      <c r="A3201" s="15" t="s">
        <v>779</v>
      </c>
      <c r="B3201" s="7" t="s">
        <v>780</v>
      </c>
      <c r="C3201" s="8">
        <v>1.9672131147540988</v>
      </c>
      <c r="D3201" s="15">
        <v>22</v>
      </c>
      <c r="E3201" s="61">
        <f t="shared" si="49"/>
        <v>0.43278688524590175</v>
      </c>
      <c r="F3201" s="9">
        <v>2.4000000000000004</v>
      </c>
      <c r="G3201" s="10">
        <v>479</v>
      </c>
    </row>
    <row r="3202" spans="1:7" x14ac:dyDescent="0.25">
      <c r="A3202" s="15" t="s">
        <v>781</v>
      </c>
      <c r="B3202" s="7" t="s">
        <v>782</v>
      </c>
      <c r="C3202" s="8">
        <v>1.9672131147540988</v>
      </c>
      <c r="D3202" s="15">
        <v>22</v>
      </c>
      <c r="E3202" s="61">
        <f t="shared" si="49"/>
        <v>0.43278688524590175</v>
      </c>
      <c r="F3202" s="9">
        <v>2.4000000000000004</v>
      </c>
      <c r="G3202" s="10">
        <v>479</v>
      </c>
    </row>
    <row r="3203" spans="1:7" x14ac:dyDescent="0.25">
      <c r="A3203" s="15" t="s">
        <v>783</v>
      </c>
      <c r="B3203" s="7" t="s">
        <v>784</v>
      </c>
      <c r="C3203" s="8">
        <v>1.9672131147540988</v>
      </c>
      <c r="D3203" s="15">
        <v>22</v>
      </c>
      <c r="E3203" s="61">
        <f t="shared" ref="E3203:E3266" si="50">C3203*(D3203/100)</f>
        <v>0.43278688524590175</v>
      </c>
      <c r="F3203" s="9">
        <v>2.4000000000000004</v>
      </c>
      <c r="G3203" s="10">
        <v>479</v>
      </c>
    </row>
    <row r="3204" spans="1:7" x14ac:dyDescent="0.25">
      <c r="A3204" s="15" t="s">
        <v>785</v>
      </c>
      <c r="B3204" s="7" t="s">
        <v>786</v>
      </c>
      <c r="C3204" s="8">
        <v>1.9672131147540988</v>
      </c>
      <c r="D3204" s="15">
        <v>22</v>
      </c>
      <c r="E3204" s="61">
        <f t="shared" si="50"/>
        <v>0.43278688524590175</v>
      </c>
      <c r="F3204" s="9">
        <v>2.4000000000000004</v>
      </c>
      <c r="G3204" s="10">
        <v>479</v>
      </c>
    </row>
    <row r="3205" spans="1:7" x14ac:dyDescent="0.25">
      <c r="A3205" s="15" t="s">
        <v>787</v>
      </c>
      <c r="B3205" s="7" t="s">
        <v>788</v>
      </c>
      <c r="C3205" s="8">
        <v>1.9672131147540988</v>
      </c>
      <c r="D3205" s="15">
        <v>22</v>
      </c>
      <c r="E3205" s="61">
        <f t="shared" si="50"/>
        <v>0.43278688524590175</v>
      </c>
      <c r="F3205" s="9">
        <v>2.4000000000000004</v>
      </c>
      <c r="G3205" s="10">
        <v>479</v>
      </c>
    </row>
    <row r="3206" spans="1:7" x14ac:dyDescent="0.25">
      <c r="A3206" s="15" t="s">
        <v>789</v>
      </c>
      <c r="B3206" s="7" t="s">
        <v>790</v>
      </c>
      <c r="C3206" s="8">
        <v>1.9672131147540983</v>
      </c>
      <c r="D3206" s="15">
        <v>22</v>
      </c>
      <c r="E3206" s="61">
        <f t="shared" si="50"/>
        <v>0.43278688524590164</v>
      </c>
      <c r="F3206" s="9">
        <v>2.4</v>
      </c>
      <c r="G3206" s="10">
        <v>479</v>
      </c>
    </row>
    <row r="3207" spans="1:7" x14ac:dyDescent="0.25">
      <c r="A3207" s="15" t="s">
        <v>791</v>
      </c>
      <c r="B3207" s="7" t="s">
        <v>792</v>
      </c>
      <c r="C3207" s="8">
        <v>1.9672131147540988</v>
      </c>
      <c r="D3207" s="15">
        <v>22</v>
      </c>
      <c r="E3207" s="61">
        <f t="shared" si="50"/>
        <v>0.43278688524590175</v>
      </c>
      <c r="F3207" s="9">
        <v>2.4000000000000004</v>
      </c>
      <c r="G3207" s="10">
        <v>479</v>
      </c>
    </row>
    <row r="3208" spans="1:7" x14ac:dyDescent="0.25">
      <c r="A3208" s="15" t="s">
        <v>3109</v>
      </c>
      <c r="B3208" s="7" t="s">
        <v>3110</v>
      </c>
      <c r="C3208" s="8">
        <v>8.032786885245903</v>
      </c>
      <c r="D3208" s="15">
        <v>22</v>
      </c>
      <c r="E3208" s="61">
        <f t="shared" si="50"/>
        <v>1.7672131147540986</v>
      </c>
      <c r="F3208" s="9">
        <v>9.8000000000000007</v>
      </c>
      <c r="G3208" s="10">
        <v>479</v>
      </c>
    </row>
    <row r="3209" spans="1:7" x14ac:dyDescent="0.25">
      <c r="A3209" s="15" t="s">
        <v>6659</v>
      </c>
      <c r="B3209" s="7" t="s">
        <v>6660</v>
      </c>
      <c r="C3209" s="8">
        <v>5.1639344262295088</v>
      </c>
      <c r="D3209" s="15">
        <v>22</v>
      </c>
      <c r="E3209" s="61">
        <f t="shared" si="50"/>
        <v>1.1360655737704919</v>
      </c>
      <c r="F3209" s="9">
        <v>6.3000000000000007</v>
      </c>
      <c r="G3209" s="10">
        <v>479</v>
      </c>
    </row>
    <row r="3210" spans="1:7" x14ac:dyDescent="0.25">
      <c r="A3210" s="15" t="s">
        <v>8391</v>
      </c>
      <c r="B3210" s="7" t="s">
        <v>8392</v>
      </c>
      <c r="C3210" s="8">
        <v>13.565573770491804</v>
      </c>
      <c r="D3210" s="15">
        <v>22</v>
      </c>
      <c r="E3210" s="61">
        <f t="shared" si="50"/>
        <v>2.9844262295081969</v>
      </c>
      <c r="F3210" s="9">
        <v>16.55</v>
      </c>
      <c r="G3210" s="10">
        <v>479</v>
      </c>
    </row>
    <row r="3211" spans="1:7" x14ac:dyDescent="0.25">
      <c r="A3211" s="15" t="s">
        <v>40</v>
      </c>
      <c r="B3211" s="7" t="s">
        <v>41</v>
      </c>
      <c r="C3211" s="8">
        <v>16.024590163934427</v>
      </c>
      <c r="D3211" s="15">
        <v>22</v>
      </c>
      <c r="E3211" s="61">
        <f t="shared" si="50"/>
        <v>3.5254098360655739</v>
      </c>
      <c r="F3211" s="9">
        <v>19.55</v>
      </c>
      <c r="G3211" s="10">
        <v>480</v>
      </c>
    </row>
    <row r="3212" spans="1:7" x14ac:dyDescent="0.25">
      <c r="A3212" s="15" t="s">
        <v>737</v>
      </c>
      <c r="B3212" s="7" t="s">
        <v>738</v>
      </c>
      <c r="C3212" s="8">
        <v>5.7377049180327866</v>
      </c>
      <c r="D3212" s="15">
        <v>22</v>
      </c>
      <c r="E3212" s="61">
        <f t="shared" si="50"/>
        <v>1.262295081967213</v>
      </c>
      <c r="F3212" s="9">
        <v>7</v>
      </c>
      <c r="G3212" s="10">
        <v>480</v>
      </c>
    </row>
    <row r="3213" spans="1:7" x14ac:dyDescent="0.25">
      <c r="A3213" s="15" t="s">
        <v>899</v>
      </c>
      <c r="B3213" s="7" t="s">
        <v>900</v>
      </c>
      <c r="C3213" s="8">
        <v>8.4016393442622945</v>
      </c>
      <c r="D3213" s="15">
        <v>22</v>
      </c>
      <c r="E3213" s="61">
        <f t="shared" si="50"/>
        <v>1.8483606557377048</v>
      </c>
      <c r="F3213" s="9">
        <v>10.25</v>
      </c>
      <c r="G3213" s="10">
        <v>480</v>
      </c>
    </row>
    <row r="3214" spans="1:7" x14ac:dyDescent="0.25">
      <c r="A3214" s="15" t="s">
        <v>4984</v>
      </c>
      <c r="B3214" s="7" t="s">
        <v>4985</v>
      </c>
      <c r="C3214" s="8">
        <v>8.4426229508196737</v>
      </c>
      <c r="D3214" s="15">
        <v>22</v>
      </c>
      <c r="E3214" s="61">
        <f t="shared" si="50"/>
        <v>1.8573770491803283</v>
      </c>
      <c r="F3214" s="9">
        <v>10.3</v>
      </c>
      <c r="G3214" s="10">
        <v>480</v>
      </c>
    </row>
    <row r="3215" spans="1:7" x14ac:dyDescent="0.25">
      <c r="A3215" s="15" t="s">
        <v>4986</v>
      </c>
      <c r="B3215" s="7" t="s">
        <v>4987</v>
      </c>
      <c r="C3215" s="8">
        <v>8.6475409836065573</v>
      </c>
      <c r="D3215" s="15">
        <v>22</v>
      </c>
      <c r="E3215" s="61">
        <f t="shared" si="50"/>
        <v>1.9024590163934427</v>
      </c>
      <c r="F3215" s="9">
        <v>10.55</v>
      </c>
      <c r="G3215" s="10">
        <v>480</v>
      </c>
    </row>
    <row r="3216" spans="1:7" x14ac:dyDescent="0.25">
      <c r="A3216" s="15" t="s">
        <v>4988</v>
      </c>
      <c r="B3216" s="7" t="s">
        <v>4989</v>
      </c>
      <c r="C3216" s="8">
        <v>11.188524590163935</v>
      </c>
      <c r="D3216" s="15">
        <v>22</v>
      </c>
      <c r="E3216" s="61">
        <f t="shared" si="50"/>
        <v>2.4614754098360656</v>
      </c>
      <c r="F3216" s="9">
        <v>13.65</v>
      </c>
      <c r="G3216" s="10">
        <v>480</v>
      </c>
    </row>
    <row r="3217" spans="1:7" x14ac:dyDescent="0.25">
      <c r="A3217" s="15" t="s">
        <v>5002</v>
      </c>
      <c r="B3217" s="7" t="s">
        <v>5003</v>
      </c>
      <c r="C3217" s="8">
        <v>2.9098360655737707</v>
      </c>
      <c r="D3217" s="15">
        <v>22</v>
      </c>
      <c r="E3217" s="61">
        <f t="shared" si="50"/>
        <v>0.64016393442622954</v>
      </c>
      <c r="F3217" s="9">
        <v>3.5500000000000003</v>
      </c>
      <c r="G3217" s="10">
        <v>480</v>
      </c>
    </row>
    <row r="3218" spans="1:7" x14ac:dyDescent="0.25">
      <c r="A3218" s="15" t="s">
        <v>385</v>
      </c>
      <c r="B3218" s="7" t="s">
        <v>8637</v>
      </c>
      <c r="C3218" s="8">
        <v>9.0983606557377055</v>
      </c>
      <c r="D3218" s="15">
        <v>22</v>
      </c>
      <c r="E3218" s="61">
        <f t="shared" si="50"/>
        <v>2.0016393442622951</v>
      </c>
      <c r="F3218" s="9">
        <v>11.100000000000001</v>
      </c>
      <c r="G3218" s="10">
        <v>481</v>
      </c>
    </row>
    <row r="3219" spans="1:7" x14ac:dyDescent="0.25">
      <c r="A3219" s="15" t="s">
        <v>625</v>
      </c>
      <c r="B3219" s="7" t="s">
        <v>626</v>
      </c>
      <c r="C3219" s="8">
        <v>1.7213114754098362</v>
      </c>
      <c r="D3219" s="15">
        <v>22</v>
      </c>
      <c r="E3219" s="61">
        <f t="shared" si="50"/>
        <v>0.37868852459016394</v>
      </c>
      <c r="F3219" s="9">
        <v>2.1</v>
      </c>
      <c r="G3219" s="10">
        <v>481</v>
      </c>
    </row>
    <row r="3220" spans="1:7" x14ac:dyDescent="0.25">
      <c r="A3220" s="15" t="s">
        <v>842</v>
      </c>
      <c r="B3220" s="7" t="s">
        <v>843</v>
      </c>
      <c r="C3220" s="8">
        <v>23.032786885245905</v>
      </c>
      <c r="D3220" s="15">
        <v>22</v>
      </c>
      <c r="E3220" s="61">
        <f t="shared" si="50"/>
        <v>5.0672131147540993</v>
      </c>
      <c r="F3220" s="9">
        <v>28.1</v>
      </c>
      <c r="G3220" s="10">
        <v>481</v>
      </c>
    </row>
    <row r="3221" spans="1:7" x14ac:dyDescent="0.25">
      <c r="A3221" s="15" t="s">
        <v>844</v>
      </c>
      <c r="B3221" s="7" t="s">
        <v>845</v>
      </c>
      <c r="C3221" s="8">
        <v>2.3360655737704921</v>
      </c>
      <c r="D3221" s="15">
        <v>22</v>
      </c>
      <c r="E3221" s="61">
        <f t="shared" si="50"/>
        <v>0.51393442622950825</v>
      </c>
      <c r="F3221" s="9">
        <v>2.85</v>
      </c>
      <c r="G3221" s="10">
        <v>481</v>
      </c>
    </row>
    <row r="3222" spans="1:7" x14ac:dyDescent="0.25">
      <c r="A3222" s="15" t="s">
        <v>866</v>
      </c>
      <c r="B3222" s="7" t="s">
        <v>867</v>
      </c>
      <c r="C3222" s="8">
        <v>6.5983606557377055</v>
      </c>
      <c r="D3222" s="15">
        <v>22</v>
      </c>
      <c r="E3222" s="61">
        <f t="shared" si="50"/>
        <v>1.4516393442622952</v>
      </c>
      <c r="F3222" s="9">
        <v>8.0500000000000007</v>
      </c>
      <c r="G3222" s="10">
        <v>481</v>
      </c>
    </row>
    <row r="3223" spans="1:7" x14ac:dyDescent="0.25">
      <c r="A3223" s="15" t="s">
        <v>1623</v>
      </c>
      <c r="B3223" s="7" t="s">
        <v>1624</v>
      </c>
      <c r="C3223" s="8">
        <v>13.155737704918034</v>
      </c>
      <c r="D3223" s="15">
        <v>22</v>
      </c>
      <c r="E3223" s="61">
        <f t="shared" si="50"/>
        <v>2.8942622950819672</v>
      </c>
      <c r="F3223" s="9">
        <v>16.05</v>
      </c>
      <c r="G3223" s="10">
        <v>481</v>
      </c>
    </row>
    <row r="3224" spans="1:7" x14ac:dyDescent="0.25">
      <c r="A3224" s="15" t="s">
        <v>6180</v>
      </c>
      <c r="B3224" s="7" t="s">
        <v>6181</v>
      </c>
      <c r="C3224" s="8">
        <v>28.770491803278691</v>
      </c>
      <c r="D3224" s="15">
        <v>22</v>
      </c>
      <c r="E3224" s="61">
        <f t="shared" si="50"/>
        <v>6.3295081967213118</v>
      </c>
      <c r="F3224" s="9">
        <v>35.1</v>
      </c>
      <c r="G3224" s="10">
        <v>481</v>
      </c>
    </row>
    <row r="3225" spans="1:7" x14ac:dyDescent="0.25">
      <c r="A3225" s="15" t="s">
        <v>2956</v>
      </c>
      <c r="B3225" s="7" t="s">
        <v>2957</v>
      </c>
      <c r="C3225" s="8">
        <v>2.6639344262295084</v>
      </c>
      <c r="D3225" s="15">
        <v>22</v>
      </c>
      <c r="E3225" s="61">
        <f t="shared" si="50"/>
        <v>0.58606557377049184</v>
      </c>
      <c r="F3225" s="9">
        <v>3.25</v>
      </c>
      <c r="G3225" s="10">
        <v>482</v>
      </c>
    </row>
    <row r="3226" spans="1:7" x14ac:dyDescent="0.25">
      <c r="A3226" s="15" t="s">
        <v>3111</v>
      </c>
      <c r="B3226" s="7" t="s">
        <v>3112</v>
      </c>
      <c r="C3226" s="8">
        <v>8.6475409836065573</v>
      </c>
      <c r="D3226" s="15">
        <v>22</v>
      </c>
      <c r="E3226" s="61">
        <f t="shared" si="50"/>
        <v>1.9024590163934427</v>
      </c>
      <c r="F3226" s="9">
        <v>10.55</v>
      </c>
      <c r="G3226" s="10">
        <v>482</v>
      </c>
    </row>
    <row r="3227" spans="1:7" x14ac:dyDescent="0.25">
      <c r="A3227" s="15" t="s">
        <v>5030</v>
      </c>
      <c r="B3227" s="7" t="s">
        <v>5031</v>
      </c>
      <c r="C3227" s="8">
        <v>1.557377049180328</v>
      </c>
      <c r="D3227" s="15">
        <v>22</v>
      </c>
      <c r="E3227" s="61">
        <f t="shared" si="50"/>
        <v>0.34262295081967215</v>
      </c>
      <c r="F3227" s="9">
        <v>1.9000000000000001</v>
      </c>
      <c r="G3227" s="10">
        <v>482</v>
      </c>
    </row>
    <row r="3228" spans="1:7" x14ac:dyDescent="0.25">
      <c r="A3228" s="15" t="s">
        <v>5032</v>
      </c>
      <c r="B3228" s="7" t="s">
        <v>5033</v>
      </c>
      <c r="C3228" s="8">
        <v>1.557377049180328</v>
      </c>
      <c r="D3228" s="15">
        <v>22</v>
      </c>
      <c r="E3228" s="61">
        <f t="shared" si="50"/>
        <v>0.34262295081967215</v>
      </c>
      <c r="F3228" s="9">
        <v>1.9000000000000001</v>
      </c>
      <c r="G3228" s="10">
        <v>482</v>
      </c>
    </row>
    <row r="3229" spans="1:7" x14ac:dyDescent="0.25">
      <c r="A3229" s="15" t="s">
        <v>5034</v>
      </c>
      <c r="B3229" s="7" t="s">
        <v>5035</v>
      </c>
      <c r="C3229" s="8">
        <v>1.557377049180328</v>
      </c>
      <c r="D3229" s="15">
        <v>22</v>
      </c>
      <c r="E3229" s="61">
        <f t="shared" si="50"/>
        <v>0.34262295081967215</v>
      </c>
      <c r="F3229" s="9">
        <v>1.9000000000000001</v>
      </c>
      <c r="G3229" s="10">
        <v>482</v>
      </c>
    </row>
    <row r="3230" spans="1:7" x14ac:dyDescent="0.25">
      <c r="A3230" s="15" t="s">
        <v>5036</v>
      </c>
      <c r="B3230" s="7" t="s">
        <v>5037</v>
      </c>
      <c r="C3230" s="8">
        <v>1.557377049180328</v>
      </c>
      <c r="D3230" s="15">
        <v>22</v>
      </c>
      <c r="E3230" s="61">
        <f t="shared" si="50"/>
        <v>0.34262295081967215</v>
      </c>
      <c r="F3230" s="9">
        <v>1.9000000000000001</v>
      </c>
      <c r="G3230" s="10">
        <v>482</v>
      </c>
    </row>
    <row r="3231" spans="1:7" x14ac:dyDescent="0.25">
      <c r="A3231" s="15" t="s">
        <v>5038</v>
      </c>
      <c r="B3231" s="7" t="s">
        <v>5039</v>
      </c>
      <c r="C3231" s="8">
        <v>1.557377049180328</v>
      </c>
      <c r="D3231" s="15">
        <v>22</v>
      </c>
      <c r="E3231" s="61">
        <f t="shared" si="50"/>
        <v>0.34262295081967215</v>
      </c>
      <c r="F3231" s="9">
        <v>1.9000000000000001</v>
      </c>
      <c r="G3231" s="10">
        <v>482</v>
      </c>
    </row>
    <row r="3232" spans="1:7" x14ac:dyDescent="0.25">
      <c r="A3232" s="15" t="s">
        <v>5040</v>
      </c>
      <c r="B3232" s="7" t="s">
        <v>5041</v>
      </c>
      <c r="C3232" s="8">
        <v>1.3524590163934427</v>
      </c>
      <c r="D3232" s="15">
        <v>22</v>
      </c>
      <c r="E3232" s="61">
        <f t="shared" si="50"/>
        <v>0.2975409836065574</v>
      </c>
      <c r="F3232" s="9">
        <v>1.6500000000000001</v>
      </c>
      <c r="G3232" s="10">
        <v>482</v>
      </c>
    </row>
    <row r="3233" spans="1:7" x14ac:dyDescent="0.25">
      <c r="A3233" s="15" t="s">
        <v>5042</v>
      </c>
      <c r="B3233" s="7" t="s">
        <v>5043</v>
      </c>
      <c r="C3233" s="8">
        <v>2.9918032786885251</v>
      </c>
      <c r="D3233" s="15">
        <v>22</v>
      </c>
      <c r="E3233" s="61">
        <f t="shared" si="50"/>
        <v>0.65819672131147555</v>
      </c>
      <c r="F3233" s="9">
        <v>3.6500000000000004</v>
      </c>
      <c r="G3233" s="10">
        <v>482</v>
      </c>
    </row>
    <row r="3234" spans="1:7" x14ac:dyDescent="0.25">
      <c r="A3234" s="15" t="s">
        <v>6073</v>
      </c>
      <c r="B3234" s="7" t="s">
        <v>6074</v>
      </c>
      <c r="C3234" s="8">
        <v>5.6147540983606561</v>
      </c>
      <c r="D3234" s="15">
        <v>22</v>
      </c>
      <c r="E3234" s="61">
        <f t="shared" si="50"/>
        <v>1.2352459016393444</v>
      </c>
      <c r="F3234" s="9">
        <v>6.8500000000000005</v>
      </c>
      <c r="G3234" s="10">
        <v>482</v>
      </c>
    </row>
    <row r="3235" spans="1:7" x14ac:dyDescent="0.25">
      <c r="A3235" s="15" t="s">
        <v>6075</v>
      </c>
      <c r="B3235" s="7" t="s">
        <v>6076</v>
      </c>
      <c r="C3235" s="8">
        <v>3.4836065573770494</v>
      </c>
      <c r="D3235" s="15">
        <v>22</v>
      </c>
      <c r="E3235" s="61">
        <f t="shared" si="50"/>
        <v>0.76639344262295084</v>
      </c>
      <c r="F3235" s="9">
        <v>4.25</v>
      </c>
      <c r="G3235" s="10">
        <v>482</v>
      </c>
    </row>
    <row r="3236" spans="1:7" x14ac:dyDescent="0.25">
      <c r="A3236" s="15" t="s">
        <v>939</v>
      </c>
      <c r="B3236" s="7" t="s">
        <v>940</v>
      </c>
      <c r="C3236" s="8">
        <v>12.049180327868854</v>
      </c>
      <c r="D3236" s="15">
        <v>22</v>
      </c>
      <c r="E3236" s="61">
        <f t="shared" si="50"/>
        <v>2.6508196721311479</v>
      </c>
      <c r="F3236" s="9">
        <v>14.700000000000001</v>
      </c>
      <c r="G3236" s="10">
        <v>483</v>
      </c>
    </row>
    <row r="3237" spans="1:7" x14ac:dyDescent="0.25">
      <c r="A3237" s="15" t="s">
        <v>941</v>
      </c>
      <c r="B3237" s="7" t="s">
        <v>942</v>
      </c>
      <c r="C3237" s="8">
        <v>22.377049180327869</v>
      </c>
      <c r="D3237" s="15">
        <v>22</v>
      </c>
      <c r="E3237" s="61">
        <f t="shared" si="50"/>
        <v>4.9229508196721312</v>
      </c>
      <c r="F3237" s="9">
        <v>27.3</v>
      </c>
      <c r="G3237" s="10">
        <v>483</v>
      </c>
    </row>
    <row r="3238" spans="1:7" x14ac:dyDescent="0.25">
      <c r="A3238" s="15" t="s">
        <v>943</v>
      </c>
      <c r="B3238" s="7" t="s">
        <v>944</v>
      </c>
      <c r="C3238" s="8">
        <v>11.22950819672131</v>
      </c>
      <c r="D3238" s="15">
        <v>22</v>
      </c>
      <c r="E3238" s="61">
        <f t="shared" si="50"/>
        <v>2.4704918032786884</v>
      </c>
      <c r="F3238" s="9">
        <v>13.7</v>
      </c>
      <c r="G3238" s="10">
        <v>483</v>
      </c>
    </row>
    <row r="3239" spans="1:7" x14ac:dyDescent="0.25">
      <c r="A3239" s="15" t="s">
        <v>945</v>
      </c>
      <c r="B3239" s="7" t="s">
        <v>946</v>
      </c>
      <c r="C3239" s="8">
        <v>8.9344262295081975</v>
      </c>
      <c r="D3239" s="15">
        <v>22</v>
      </c>
      <c r="E3239" s="61">
        <f t="shared" si="50"/>
        <v>1.9655737704918035</v>
      </c>
      <c r="F3239" s="9">
        <v>10.9</v>
      </c>
      <c r="G3239" s="10">
        <v>483</v>
      </c>
    </row>
    <row r="3240" spans="1:7" x14ac:dyDescent="0.25">
      <c r="A3240" s="15" t="s">
        <v>947</v>
      </c>
      <c r="B3240" s="7" t="s">
        <v>948</v>
      </c>
      <c r="C3240" s="8">
        <v>8.5245901639344268</v>
      </c>
      <c r="D3240" s="15">
        <v>22</v>
      </c>
      <c r="E3240" s="61">
        <f t="shared" si="50"/>
        <v>1.875409836065574</v>
      </c>
      <c r="F3240" s="9">
        <v>10.4</v>
      </c>
      <c r="G3240" s="10">
        <v>483</v>
      </c>
    </row>
    <row r="3241" spans="1:7" x14ac:dyDescent="0.25">
      <c r="A3241" s="15" t="s">
        <v>949</v>
      </c>
      <c r="B3241" s="7" t="s">
        <v>950</v>
      </c>
      <c r="C3241" s="8">
        <v>7.5409836065573765</v>
      </c>
      <c r="D3241" s="15">
        <v>22</v>
      </c>
      <c r="E3241" s="61">
        <f t="shared" si="50"/>
        <v>1.6590163934426227</v>
      </c>
      <c r="F3241" s="9">
        <v>9.1999999999999993</v>
      </c>
      <c r="G3241" s="10">
        <v>483</v>
      </c>
    </row>
    <row r="3242" spans="1:7" x14ac:dyDescent="0.25">
      <c r="A3242" s="15" t="s">
        <v>951</v>
      </c>
      <c r="B3242" s="7" t="s">
        <v>952</v>
      </c>
      <c r="C3242" s="8">
        <v>9.1803278688524586</v>
      </c>
      <c r="D3242" s="15">
        <v>22</v>
      </c>
      <c r="E3242" s="61">
        <f t="shared" si="50"/>
        <v>2.0196721311475407</v>
      </c>
      <c r="F3242" s="9">
        <v>11.2</v>
      </c>
      <c r="G3242" s="10">
        <v>483</v>
      </c>
    </row>
    <row r="3243" spans="1:7" x14ac:dyDescent="0.25">
      <c r="A3243" s="15" t="s">
        <v>953</v>
      </c>
      <c r="B3243" s="7" t="s">
        <v>954</v>
      </c>
      <c r="C3243" s="8">
        <v>11.475409836065573</v>
      </c>
      <c r="D3243" s="15">
        <v>22</v>
      </c>
      <c r="E3243" s="61">
        <f t="shared" si="50"/>
        <v>2.5245901639344259</v>
      </c>
      <c r="F3243" s="9">
        <v>14</v>
      </c>
      <c r="G3243" s="10">
        <v>483</v>
      </c>
    </row>
    <row r="3244" spans="1:7" x14ac:dyDescent="0.25">
      <c r="A3244" s="15" t="s">
        <v>955</v>
      </c>
      <c r="B3244" s="7" t="s">
        <v>956</v>
      </c>
      <c r="C3244" s="8">
        <v>12.172131147540986</v>
      </c>
      <c r="D3244" s="15">
        <v>22</v>
      </c>
      <c r="E3244" s="61">
        <f t="shared" si="50"/>
        <v>2.6778688524590168</v>
      </c>
      <c r="F3244" s="9">
        <v>14.850000000000001</v>
      </c>
      <c r="G3244" s="10">
        <v>483</v>
      </c>
    </row>
    <row r="3245" spans="1:7" x14ac:dyDescent="0.25">
      <c r="A3245" s="15" t="s">
        <v>957</v>
      </c>
      <c r="B3245" s="7" t="s">
        <v>958</v>
      </c>
      <c r="C3245" s="8">
        <v>11.188524590163935</v>
      </c>
      <c r="D3245" s="15">
        <v>22</v>
      </c>
      <c r="E3245" s="61">
        <f t="shared" si="50"/>
        <v>2.4614754098360656</v>
      </c>
      <c r="F3245" s="9">
        <v>13.65</v>
      </c>
      <c r="G3245" s="10">
        <v>483</v>
      </c>
    </row>
    <row r="3246" spans="1:7" x14ac:dyDescent="0.25">
      <c r="A3246" s="15" t="s">
        <v>959</v>
      </c>
      <c r="B3246" s="7" t="s">
        <v>960</v>
      </c>
      <c r="C3246" s="14">
        <v>0.77900000000000003</v>
      </c>
      <c r="D3246" s="15">
        <v>22</v>
      </c>
      <c r="E3246" s="61">
        <f t="shared" si="50"/>
        <v>0.17138</v>
      </c>
      <c r="F3246" s="9">
        <v>0.95038</v>
      </c>
      <c r="G3246" s="10">
        <v>483</v>
      </c>
    </row>
    <row r="3247" spans="1:7" x14ac:dyDescent="0.25">
      <c r="A3247" s="15" t="s">
        <v>1045</v>
      </c>
      <c r="B3247" s="7" t="s">
        <v>1046</v>
      </c>
      <c r="C3247" s="8">
        <v>1.7213114754098362</v>
      </c>
      <c r="D3247" s="15">
        <v>22</v>
      </c>
      <c r="E3247" s="61">
        <f t="shared" si="50"/>
        <v>0.37868852459016394</v>
      </c>
      <c r="F3247" s="9">
        <v>2.1</v>
      </c>
      <c r="G3247" s="10">
        <v>483</v>
      </c>
    </row>
    <row r="3248" spans="1:7" x14ac:dyDescent="0.25">
      <c r="A3248" s="15" t="s">
        <v>1047</v>
      </c>
      <c r="B3248" s="7" t="s">
        <v>1048</v>
      </c>
      <c r="C3248" s="8">
        <v>1.2704918032786885</v>
      </c>
      <c r="D3248" s="15">
        <v>22</v>
      </c>
      <c r="E3248" s="61">
        <f t="shared" si="50"/>
        <v>0.2795081967213115</v>
      </c>
      <c r="F3248" s="9">
        <v>1.55</v>
      </c>
      <c r="G3248" s="10">
        <v>483</v>
      </c>
    </row>
    <row r="3249" spans="1:7" x14ac:dyDescent="0.25">
      <c r="A3249" s="15" t="s">
        <v>1049</v>
      </c>
      <c r="B3249" s="7" t="s">
        <v>1050</v>
      </c>
      <c r="C3249" s="8">
        <v>2.1721311475409841</v>
      </c>
      <c r="D3249" s="15">
        <v>22</v>
      </c>
      <c r="E3249" s="61">
        <f t="shared" si="50"/>
        <v>0.4778688524590165</v>
      </c>
      <c r="F3249" s="9">
        <v>2.6500000000000004</v>
      </c>
      <c r="G3249" s="10">
        <v>483</v>
      </c>
    </row>
    <row r="3250" spans="1:7" x14ac:dyDescent="0.25">
      <c r="A3250" s="15" t="s">
        <v>5006</v>
      </c>
      <c r="B3250" s="7" t="s">
        <v>5007</v>
      </c>
      <c r="C3250" s="8">
        <v>8.0737704918032804</v>
      </c>
      <c r="D3250" s="15">
        <v>22</v>
      </c>
      <c r="E3250" s="61">
        <f t="shared" si="50"/>
        <v>1.7762295081967217</v>
      </c>
      <c r="F3250" s="9">
        <v>9.8500000000000014</v>
      </c>
      <c r="G3250" s="10">
        <v>483</v>
      </c>
    </row>
    <row r="3251" spans="1:7" x14ac:dyDescent="0.25">
      <c r="A3251" s="15" t="s">
        <v>6426</v>
      </c>
      <c r="B3251" s="7" t="s">
        <v>6427</v>
      </c>
      <c r="C3251" s="8">
        <v>2.5000000000000004</v>
      </c>
      <c r="D3251" s="15">
        <v>22</v>
      </c>
      <c r="E3251" s="61">
        <f t="shared" si="50"/>
        <v>0.55000000000000016</v>
      </c>
      <c r="F3251" s="9">
        <v>3.0500000000000003</v>
      </c>
      <c r="G3251" s="10">
        <v>483</v>
      </c>
    </row>
    <row r="3252" spans="1:7" x14ac:dyDescent="0.25">
      <c r="A3252" s="15" t="s">
        <v>6428</v>
      </c>
      <c r="B3252" s="7" t="s">
        <v>6429</v>
      </c>
      <c r="C3252" s="8">
        <v>3.0737704918032787</v>
      </c>
      <c r="D3252" s="15">
        <v>22</v>
      </c>
      <c r="E3252" s="61">
        <f t="shared" si="50"/>
        <v>0.67622950819672134</v>
      </c>
      <c r="F3252" s="9">
        <v>3.75</v>
      </c>
      <c r="G3252" s="10">
        <v>483</v>
      </c>
    </row>
    <row r="3253" spans="1:7" x14ac:dyDescent="0.25">
      <c r="A3253" s="15" t="s">
        <v>6471</v>
      </c>
      <c r="B3253" s="7" t="s">
        <v>6472</v>
      </c>
      <c r="C3253" s="8">
        <v>4.4672131147540988</v>
      </c>
      <c r="D3253" s="15">
        <v>22</v>
      </c>
      <c r="E3253" s="61">
        <f t="shared" si="50"/>
        <v>0.98278688524590174</v>
      </c>
      <c r="F3253" s="9">
        <v>5.45</v>
      </c>
      <c r="G3253" s="10">
        <v>483</v>
      </c>
    </row>
    <row r="3254" spans="1:7" x14ac:dyDescent="0.25">
      <c r="A3254" s="15" t="s">
        <v>1051</v>
      </c>
      <c r="B3254" s="7" t="s">
        <v>1052</v>
      </c>
      <c r="C3254" s="8">
        <v>7.1311475409836076</v>
      </c>
      <c r="D3254" s="15">
        <v>22</v>
      </c>
      <c r="E3254" s="61">
        <f t="shared" si="50"/>
        <v>1.5688524590163937</v>
      </c>
      <c r="F3254" s="9">
        <v>8.7000000000000011</v>
      </c>
      <c r="G3254" s="10">
        <v>484</v>
      </c>
    </row>
    <row r="3255" spans="1:7" x14ac:dyDescent="0.25">
      <c r="A3255" s="15" t="s">
        <v>5008</v>
      </c>
      <c r="B3255" s="7" t="s">
        <v>5009</v>
      </c>
      <c r="C3255" s="8">
        <v>11.762295081967215</v>
      </c>
      <c r="D3255" s="15">
        <v>22</v>
      </c>
      <c r="E3255" s="61">
        <f t="shared" si="50"/>
        <v>2.5877049180327876</v>
      </c>
      <c r="F3255" s="9">
        <v>14.350000000000001</v>
      </c>
      <c r="G3255" s="10">
        <v>484</v>
      </c>
    </row>
    <row r="3256" spans="1:7" x14ac:dyDescent="0.25">
      <c r="A3256" s="15" t="s">
        <v>5010</v>
      </c>
      <c r="B3256" s="7" t="s">
        <v>5011</v>
      </c>
      <c r="C3256" s="8">
        <v>17.418032786885245</v>
      </c>
      <c r="D3256" s="15">
        <v>22</v>
      </c>
      <c r="E3256" s="61">
        <f t="shared" si="50"/>
        <v>3.831967213114754</v>
      </c>
      <c r="F3256" s="9">
        <v>21.25</v>
      </c>
      <c r="G3256" s="10">
        <v>484</v>
      </c>
    </row>
    <row r="3257" spans="1:7" x14ac:dyDescent="0.25">
      <c r="A3257" s="15" t="s">
        <v>5012</v>
      </c>
      <c r="B3257" s="7" t="s">
        <v>5013</v>
      </c>
      <c r="C3257" s="8">
        <v>16.106557377049182</v>
      </c>
      <c r="D3257" s="15">
        <v>22</v>
      </c>
      <c r="E3257" s="61">
        <f t="shared" si="50"/>
        <v>3.54344262295082</v>
      </c>
      <c r="F3257" s="9">
        <v>19.650000000000002</v>
      </c>
      <c r="G3257" s="10">
        <v>484</v>
      </c>
    </row>
    <row r="3258" spans="1:7" x14ac:dyDescent="0.25">
      <c r="A3258" s="15" t="s">
        <v>5014</v>
      </c>
      <c r="B3258" s="7" t="s">
        <v>5015</v>
      </c>
      <c r="C3258" s="8">
        <v>11.516393442622952</v>
      </c>
      <c r="D3258" s="15">
        <v>22</v>
      </c>
      <c r="E3258" s="61">
        <f t="shared" si="50"/>
        <v>2.5336065573770497</v>
      </c>
      <c r="F3258" s="9">
        <v>14.05</v>
      </c>
      <c r="G3258" s="10">
        <v>484</v>
      </c>
    </row>
    <row r="3259" spans="1:7" x14ac:dyDescent="0.25">
      <c r="A3259" s="15" t="s">
        <v>5020</v>
      </c>
      <c r="B3259" s="7" t="s">
        <v>5021</v>
      </c>
      <c r="C3259" s="8">
        <v>2.418032786885246</v>
      </c>
      <c r="D3259" s="15">
        <v>22</v>
      </c>
      <c r="E3259" s="61">
        <f t="shared" si="50"/>
        <v>0.53196721311475414</v>
      </c>
      <c r="F3259" s="9">
        <v>2.95</v>
      </c>
      <c r="G3259" s="10">
        <v>484</v>
      </c>
    </row>
    <row r="3260" spans="1:7" x14ac:dyDescent="0.25">
      <c r="A3260" s="15" t="s">
        <v>5950</v>
      </c>
      <c r="B3260" s="7" t="s">
        <v>5951</v>
      </c>
      <c r="C3260" s="8">
        <v>7.336065573770493</v>
      </c>
      <c r="D3260" s="15">
        <v>22</v>
      </c>
      <c r="E3260" s="61">
        <f t="shared" si="50"/>
        <v>1.6139344262295086</v>
      </c>
      <c r="F3260" s="9">
        <v>8.9500000000000011</v>
      </c>
      <c r="G3260" s="10">
        <v>484</v>
      </c>
    </row>
    <row r="3261" spans="1:7" x14ac:dyDescent="0.25">
      <c r="A3261" s="15" t="s">
        <v>6069</v>
      </c>
      <c r="B3261" s="7" t="s">
        <v>6070</v>
      </c>
      <c r="C3261" s="8">
        <v>3.3606557377049184</v>
      </c>
      <c r="D3261" s="15">
        <v>22</v>
      </c>
      <c r="E3261" s="61">
        <f t="shared" si="50"/>
        <v>0.7393442622950821</v>
      </c>
      <c r="F3261" s="9">
        <v>4.1000000000000005</v>
      </c>
      <c r="G3261" s="10">
        <v>484</v>
      </c>
    </row>
    <row r="3262" spans="1:7" x14ac:dyDescent="0.25">
      <c r="A3262" s="15" t="s">
        <v>6071</v>
      </c>
      <c r="B3262" s="7" t="s">
        <v>6072</v>
      </c>
      <c r="C3262" s="8">
        <v>4.5081967213114753</v>
      </c>
      <c r="D3262" s="15">
        <v>22</v>
      </c>
      <c r="E3262" s="61">
        <f t="shared" si="50"/>
        <v>0.99180327868852458</v>
      </c>
      <c r="F3262" s="9">
        <v>5.5</v>
      </c>
      <c r="G3262" s="10">
        <v>484</v>
      </c>
    </row>
    <row r="3263" spans="1:7" x14ac:dyDescent="0.25">
      <c r="A3263" s="15" t="s">
        <v>6513</v>
      </c>
      <c r="B3263" s="7" t="s">
        <v>6514</v>
      </c>
      <c r="C3263" s="8">
        <v>3.5655737704918038</v>
      </c>
      <c r="D3263" s="15">
        <v>22</v>
      </c>
      <c r="E3263" s="61">
        <f t="shared" si="50"/>
        <v>0.78442622950819685</v>
      </c>
      <c r="F3263" s="9">
        <v>4.3500000000000005</v>
      </c>
      <c r="G3263" s="10">
        <v>484</v>
      </c>
    </row>
    <row r="3264" spans="1:7" x14ac:dyDescent="0.25">
      <c r="A3264" s="15" t="s">
        <v>6515</v>
      </c>
      <c r="B3264" s="7" t="s">
        <v>6516</v>
      </c>
      <c r="C3264" s="8">
        <v>7.2131147540983616</v>
      </c>
      <c r="D3264" s="15">
        <v>22</v>
      </c>
      <c r="E3264" s="61">
        <f t="shared" si="50"/>
        <v>1.5868852459016396</v>
      </c>
      <c r="F3264" s="9">
        <v>8.8000000000000007</v>
      </c>
      <c r="G3264" s="10">
        <v>484</v>
      </c>
    </row>
    <row r="3265" spans="1:7" x14ac:dyDescent="0.25">
      <c r="A3265" s="15" t="s">
        <v>921</v>
      </c>
      <c r="B3265" s="7" t="s">
        <v>922</v>
      </c>
      <c r="C3265" s="14">
        <v>1.8029999999999999</v>
      </c>
      <c r="D3265" s="15">
        <v>22</v>
      </c>
      <c r="E3265" s="61">
        <f t="shared" si="50"/>
        <v>0.39666000000000001</v>
      </c>
      <c r="F3265" s="9">
        <v>2.1996599999999997</v>
      </c>
      <c r="G3265" s="10">
        <v>485</v>
      </c>
    </row>
    <row r="3266" spans="1:7" x14ac:dyDescent="0.25">
      <c r="A3266" s="15" t="s">
        <v>1526</v>
      </c>
      <c r="B3266" s="7" t="s">
        <v>1527</v>
      </c>
      <c r="C3266" s="8">
        <v>4.7950819672131155</v>
      </c>
      <c r="D3266" s="15">
        <v>22</v>
      </c>
      <c r="E3266" s="61">
        <f t="shared" si="50"/>
        <v>1.0549180327868855</v>
      </c>
      <c r="F3266" s="9">
        <v>5.8500000000000005</v>
      </c>
      <c r="G3266" s="10">
        <v>485</v>
      </c>
    </row>
    <row r="3267" spans="1:7" x14ac:dyDescent="0.25">
      <c r="A3267" s="15" t="s">
        <v>5016</v>
      </c>
      <c r="B3267" s="7" t="s">
        <v>5017</v>
      </c>
      <c r="C3267" s="8">
        <v>5.2049180327868854</v>
      </c>
      <c r="D3267" s="15">
        <v>22</v>
      </c>
      <c r="E3267" s="61">
        <f t="shared" ref="E3267:E3330" si="51">C3267*(D3267/100)</f>
        <v>1.1450819672131147</v>
      </c>
      <c r="F3267" s="9">
        <v>6.3500000000000005</v>
      </c>
      <c r="G3267" s="10">
        <v>485</v>
      </c>
    </row>
    <row r="3268" spans="1:7" x14ac:dyDescent="0.25">
      <c r="A3268" s="15" t="s">
        <v>5018</v>
      </c>
      <c r="B3268" s="7" t="s">
        <v>5019</v>
      </c>
      <c r="C3268" s="8">
        <v>0.4098360655737705</v>
      </c>
      <c r="D3268" s="15">
        <v>22</v>
      </c>
      <c r="E3268" s="61">
        <f t="shared" si="51"/>
        <v>9.0163934426229511E-2</v>
      </c>
      <c r="F3268" s="9">
        <v>0.5</v>
      </c>
      <c r="G3268" s="10">
        <v>485</v>
      </c>
    </row>
    <row r="3269" spans="1:7" x14ac:dyDescent="0.25">
      <c r="A3269" s="15" t="s">
        <v>4381</v>
      </c>
      <c r="B3269" s="7" t="s">
        <v>5132</v>
      </c>
      <c r="C3269" s="8">
        <v>3.8934426229508197</v>
      </c>
      <c r="D3269" s="15">
        <v>22</v>
      </c>
      <c r="E3269" s="61">
        <f t="shared" si="51"/>
        <v>0.85655737704918034</v>
      </c>
      <c r="F3269" s="9">
        <v>4.75</v>
      </c>
      <c r="G3269" s="10">
        <v>485</v>
      </c>
    </row>
    <row r="3270" spans="1:7" x14ac:dyDescent="0.25">
      <c r="A3270" s="15" t="s">
        <v>5814</v>
      </c>
      <c r="B3270" s="7" t="s">
        <v>5815</v>
      </c>
      <c r="C3270" s="8">
        <v>2.6639344262295084</v>
      </c>
      <c r="D3270" s="15">
        <v>22</v>
      </c>
      <c r="E3270" s="61">
        <f t="shared" si="51"/>
        <v>0.58606557377049184</v>
      </c>
      <c r="F3270" s="9">
        <v>3.25</v>
      </c>
      <c r="G3270" s="10">
        <v>485</v>
      </c>
    </row>
    <row r="3271" spans="1:7" x14ac:dyDescent="0.25">
      <c r="A3271" s="15" t="s">
        <v>6702</v>
      </c>
      <c r="B3271" s="7" t="s">
        <v>6703</v>
      </c>
      <c r="C3271" s="8">
        <v>9.221311475409836</v>
      </c>
      <c r="D3271" s="15">
        <v>22</v>
      </c>
      <c r="E3271" s="61">
        <f t="shared" si="51"/>
        <v>2.028688524590164</v>
      </c>
      <c r="F3271" s="9">
        <v>11.25</v>
      </c>
      <c r="G3271" s="10">
        <v>485</v>
      </c>
    </row>
    <row r="3272" spans="1:7" x14ac:dyDescent="0.25">
      <c r="A3272" s="15" t="s">
        <v>6704</v>
      </c>
      <c r="B3272" s="7" t="s">
        <v>6705</v>
      </c>
      <c r="C3272" s="8">
        <v>9.3032786885245908</v>
      </c>
      <c r="D3272" s="15">
        <v>22</v>
      </c>
      <c r="E3272" s="61">
        <f t="shared" si="51"/>
        <v>2.0467213114754101</v>
      </c>
      <c r="F3272" s="9">
        <v>11.350000000000001</v>
      </c>
      <c r="G3272" s="10">
        <v>485</v>
      </c>
    </row>
    <row r="3273" spans="1:7" x14ac:dyDescent="0.25">
      <c r="A3273" s="15" t="s">
        <v>1145</v>
      </c>
      <c r="B3273" s="7" t="s">
        <v>1146</v>
      </c>
      <c r="C3273" s="8">
        <v>2.3360655737704921</v>
      </c>
      <c r="D3273" s="15">
        <v>22</v>
      </c>
      <c r="E3273" s="61">
        <f t="shared" si="51"/>
        <v>0.51393442622950825</v>
      </c>
      <c r="F3273" s="9">
        <v>2.85</v>
      </c>
      <c r="G3273" s="10">
        <v>486</v>
      </c>
    </row>
    <row r="3274" spans="1:7" x14ac:dyDescent="0.25">
      <c r="A3274" s="15" t="s">
        <v>1777</v>
      </c>
      <c r="B3274" s="7" t="s">
        <v>1778</v>
      </c>
      <c r="C3274" s="8">
        <v>3.5245901639344264</v>
      </c>
      <c r="D3274" s="15">
        <v>22</v>
      </c>
      <c r="E3274" s="61">
        <f t="shared" si="51"/>
        <v>0.77540983606557379</v>
      </c>
      <c r="F3274" s="9">
        <v>4.3</v>
      </c>
      <c r="G3274" s="10">
        <v>486</v>
      </c>
    </row>
    <row r="3275" spans="1:7" x14ac:dyDescent="0.25">
      <c r="A3275" s="15" t="s">
        <v>3739</v>
      </c>
      <c r="B3275" s="7" t="s">
        <v>3740</v>
      </c>
      <c r="C3275" s="8">
        <v>6.2295081967213113</v>
      </c>
      <c r="D3275" s="15">
        <v>22</v>
      </c>
      <c r="E3275" s="61">
        <f t="shared" si="51"/>
        <v>1.3704918032786886</v>
      </c>
      <c r="F3275" s="9">
        <v>7.6</v>
      </c>
      <c r="G3275" s="10">
        <v>486</v>
      </c>
    </row>
    <row r="3276" spans="1:7" x14ac:dyDescent="0.25">
      <c r="A3276" s="15" t="s">
        <v>4431</v>
      </c>
      <c r="B3276" s="7" t="s">
        <v>4432</v>
      </c>
      <c r="C3276" s="8">
        <v>13.155737704918034</v>
      </c>
      <c r="D3276" s="15">
        <v>22</v>
      </c>
      <c r="E3276" s="61">
        <f t="shared" si="51"/>
        <v>2.8942622950819672</v>
      </c>
      <c r="F3276" s="9">
        <v>16.05</v>
      </c>
      <c r="G3276" s="10">
        <v>486</v>
      </c>
    </row>
    <row r="3277" spans="1:7" x14ac:dyDescent="0.25">
      <c r="A3277" s="15" t="s">
        <v>6517</v>
      </c>
      <c r="B3277" s="7" t="s">
        <v>6518</v>
      </c>
      <c r="C3277" s="8">
        <v>1.2295081967213115</v>
      </c>
      <c r="D3277" s="15">
        <v>22</v>
      </c>
      <c r="E3277" s="61">
        <f t="shared" si="51"/>
        <v>0.27049180327868855</v>
      </c>
      <c r="F3277" s="9">
        <v>1.5</v>
      </c>
      <c r="G3277" s="10">
        <v>486</v>
      </c>
    </row>
    <row r="3278" spans="1:7" x14ac:dyDescent="0.25">
      <c r="A3278" s="15" t="s">
        <v>6519</v>
      </c>
      <c r="B3278" s="7" t="s">
        <v>6520</v>
      </c>
      <c r="C3278" s="8">
        <v>1.8852459016393446</v>
      </c>
      <c r="D3278" s="15">
        <v>22</v>
      </c>
      <c r="E3278" s="61">
        <f t="shared" si="51"/>
        <v>0.4147540983606558</v>
      </c>
      <c r="F3278" s="9">
        <v>2.3000000000000003</v>
      </c>
      <c r="G3278" s="10">
        <v>486</v>
      </c>
    </row>
    <row r="3279" spans="1:7" x14ac:dyDescent="0.25">
      <c r="A3279" s="15" t="s">
        <v>6521</v>
      </c>
      <c r="B3279" s="7" t="s">
        <v>6522</v>
      </c>
      <c r="C3279" s="8">
        <v>30.614754098360656</v>
      </c>
      <c r="D3279" s="15">
        <v>22</v>
      </c>
      <c r="E3279" s="61">
        <f t="shared" si="51"/>
        <v>6.7352459016393444</v>
      </c>
      <c r="F3279" s="9">
        <v>37.35</v>
      </c>
      <c r="G3279" s="10">
        <v>486</v>
      </c>
    </row>
    <row r="3280" spans="1:7" x14ac:dyDescent="0.25">
      <c r="A3280" s="15" t="s">
        <v>6523</v>
      </c>
      <c r="B3280" s="7" t="s">
        <v>6524</v>
      </c>
      <c r="C3280" s="8">
        <v>38.278688524590166</v>
      </c>
      <c r="D3280" s="15">
        <v>22</v>
      </c>
      <c r="E3280" s="61">
        <f t="shared" si="51"/>
        <v>8.421311475409837</v>
      </c>
      <c r="F3280" s="9">
        <v>46.7</v>
      </c>
      <c r="G3280" s="10">
        <v>486</v>
      </c>
    </row>
    <row r="3281" spans="1:7" x14ac:dyDescent="0.25">
      <c r="A3281" s="15" t="s">
        <v>148</v>
      </c>
      <c r="B3281" s="7" t="s">
        <v>149</v>
      </c>
      <c r="C3281" s="8">
        <v>6.2295081967213122</v>
      </c>
      <c r="D3281" s="15">
        <v>22</v>
      </c>
      <c r="E3281" s="61">
        <f t="shared" si="51"/>
        <v>1.3704918032786886</v>
      </c>
      <c r="F3281" s="9">
        <v>7.6000000000000005</v>
      </c>
      <c r="G3281" s="10">
        <v>487</v>
      </c>
    </row>
    <row r="3282" spans="1:7" x14ac:dyDescent="0.25">
      <c r="A3282" s="15" t="s">
        <v>795</v>
      </c>
      <c r="B3282" s="7" t="s">
        <v>796</v>
      </c>
      <c r="C3282" s="8">
        <v>29.098360655737707</v>
      </c>
      <c r="D3282" s="15">
        <v>22</v>
      </c>
      <c r="E3282" s="61">
        <f t="shared" si="51"/>
        <v>6.4016393442622954</v>
      </c>
      <c r="F3282" s="9">
        <v>35.5</v>
      </c>
      <c r="G3282" s="10">
        <v>487</v>
      </c>
    </row>
    <row r="3283" spans="1:7" x14ac:dyDescent="0.25">
      <c r="A3283" s="15" t="s">
        <v>610</v>
      </c>
      <c r="B3283" s="7" t="s">
        <v>3006</v>
      </c>
      <c r="C3283" s="8">
        <v>18.606557377049182</v>
      </c>
      <c r="D3283" s="15">
        <v>22</v>
      </c>
      <c r="E3283" s="61">
        <f t="shared" si="51"/>
        <v>4.0934426229508203</v>
      </c>
      <c r="F3283" s="9">
        <v>22.700000000000003</v>
      </c>
      <c r="G3283" s="10">
        <v>487</v>
      </c>
    </row>
    <row r="3284" spans="1:7" x14ac:dyDescent="0.25">
      <c r="A3284" s="15" t="s">
        <v>3103</v>
      </c>
      <c r="B3284" s="7" t="s">
        <v>3104</v>
      </c>
      <c r="C3284" s="8">
        <v>2.8688524590163933</v>
      </c>
      <c r="D3284" s="15">
        <v>22</v>
      </c>
      <c r="E3284" s="61">
        <f t="shared" si="51"/>
        <v>0.63114754098360648</v>
      </c>
      <c r="F3284" s="9">
        <v>3.5</v>
      </c>
      <c r="G3284" s="10">
        <v>487</v>
      </c>
    </row>
    <row r="3285" spans="1:7" x14ac:dyDescent="0.25">
      <c r="A3285" s="15" t="s">
        <v>5090</v>
      </c>
      <c r="B3285" s="7" t="s">
        <v>5091</v>
      </c>
      <c r="C3285" s="8">
        <v>0.69672131147540994</v>
      </c>
      <c r="D3285" s="15">
        <v>22</v>
      </c>
      <c r="E3285" s="61">
        <f t="shared" si="51"/>
        <v>0.1532786885245902</v>
      </c>
      <c r="F3285" s="9">
        <v>0.85000000000000009</v>
      </c>
      <c r="G3285" s="10">
        <v>487</v>
      </c>
    </row>
    <row r="3286" spans="1:7" x14ac:dyDescent="0.25">
      <c r="A3286" s="15" t="s">
        <v>5092</v>
      </c>
      <c r="B3286" s="7" t="s">
        <v>5093</v>
      </c>
      <c r="C3286" s="8">
        <v>0.8606557377049181</v>
      </c>
      <c r="D3286" s="15">
        <v>22</v>
      </c>
      <c r="E3286" s="61">
        <f t="shared" si="51"/>
        <v>0.18934426229508197</v>
      </c>
      <c r="F3286" s="9">
        <v>1.05</v>
      </c>
      <c r="G3286" s="10">
        <v>487</v>
      </c>
    </row>
    <row r="3287" spans="1:7" x14ac:dyDescent="0.25">
      <c r="A3287" s="15" t="s">
        <v>5094</v>
      </c>
      <c r="B3287" s="7" t="s">
        <v>5095</v>
      </c>
      <c r="C3287" s="8">
        <v>1.1065573770491803</v>
      </c>
      <c r="D3287" s="15">
        <v>22</v>
      </c>
      <c r="E3287" s="61">
        <f t="shared" si="51"/>
        <v>0.24344262295081967</v>
      </c>
      <c r="F3287" s="9">
        <v>1.35</v>
      </c>
      <c r="G3287" s="10">
        <v>487</v>
      </c>
    </row>
    <row r="3288" spans="1:7" x14ac:dyDescent="0.25">
      <c r="A3288" s="15" t="s">
        <v>5096</v>
      </c>
      <c r="B3288" s="7" t="s">
        <v>5097</v>
      </c>
      <c r="C3288" s="8">
        <v>1.4754098360655739</v>
      </c>
      <c r="D3288" s="15">
        <v>22</v>
      </c>
      <c r="E3288" s="61">
        <f t="shared" si="51"/>
        <v>0.32459016393442625</v>
      </c>
      <c r="F3288" s="9">
        <v>1.8</v>
      </c>
      <c r="G3288" s="10">
        <v>487</v>
      </c>
    </row>
    <row r="3289" spans="1:7" x14ac:dyDescent="0.25">
      <c r="A3289" s="15" t="s">
        <v>5104</v>
      </c>
      <c r="B3289" s="7" t="s">
        <v>5105</v>
      </c>
      <c r="C3289" s="8">
        <v>6.5983606557377055</v>
      </c>
      <c r="D3289" s="15">
        <v>22</v>
      </c>
      <c r="E3289" s="61">
        <f t="shared" si="51"/>
        <v>1.4516393442622952</v>
      </c>
      <c r="F3289" s="9">
        <v>8.0500000000000007</v>
      </c>
      <c r="G3289" s="10">
        <v>487</v>
      </c>
    </row>
    <row r="3290" spans="1:7" x14ac:dyDescent="0.25">
      <c r="A3290" s="15" t="s">
        <v>6027</v>
      </c>
      <c r="B3290" s="7" t="s">
        <v>6028</v>
      </c>
      <c r="C3290" s="8">
        <v>3.319672131147541</v>
      </c>
      <c r="D3290" s="15">
        <v>22</v>
      </c>
      <c r="E3290" s="61">
        <f t="shared" si="51"/>
        <v>0.73032786885245904</v>
      </c>
      <c r="F3290" s="9">
        <v>4.05</v>
      </c>
      <c r="G3290" s="10">
        <v>487</v>
      </c>
    </row>
    <row r="3291" spans="1:7" x14ac:dyDescent="0.25">
      <c r="A3291" s="15" t="s">
        <v>6182</v>
      </c>
      <c r="B3291" s="7" t="s">
        <v>6183</v>
      </c>
      <c r="C3291" s="8">
        <v>13.155737704918034</v>
      </c>
      <c r="D3291" s="15">
        <v>22</v>
      </c>
      <c r="E3291" s="61">
        <f t="shared" si="51"/>
        <v>2.8942622950819672</v>
      </c>
      <c r="F3291" s="9">
        <v>16.05</v>
      </c>
      <c r="G3291" s="10">
        <v>487</v>
      </c>
    </row>
    <row r="3292" spans="1:7" x14ac:dyDescent="0.25">
      <c r="A3292" s="15" t="s">
        <v>741</v>
      </c>
      <c r="B3292" s="7" t="s">
        <v>742</v>
      </c>
      <c r="C3292" s="8">
        <v>1.0655737704918034</v>
      </c>
      <c r="D3292" s="15">
        <v>22</v>
      </c>
      <c r="E3292" s="61">
        <f t="shared" si="51"/>
        <v>0.23442622950819675</v>
      </c>
      <c r="F3292" s="9">
        <v>1.3</v>
      </c>
      <c r="G3292" s="10">
        <v>488</v>
      </c>
    </row>
    <row r="3293" spans="1:7" x14ac:dyDescent="0.25">
      <c r="A3293" s="15" t="s">
        <v>5050</v>
      </c>
      <c r="B3293" s="7" t="s">
        <v>5051</v>
      </c>
      <c r="C3293" s="8">
        <v>1.598360655737705</v>
      </c>
      <c r="D3293" s="15">
        <v>22</v>
      </c>
      <c r="E3293" s="61">
        <f t="shared" si="51"/>
        <v>0.35163934426229509</v>
      </c>
      <c r="F3293" s="9">
        <v>1.9500000000000002</v>
      </c>
      <c r="G3293" s="10">
        <v>488</v>
      </c>
    </row>
    <row r="3294" spans="1:7" x14ac:dyDescent="0.25">
      <c r="A3294" s="15" t="s">
        <v>5052</v>
      </c>
      <c r="B3294" s="7" t="s">
        <v>5053</v>
      </c>
      <c r="C3294" s="8">
        <v>1.8852459016393446</v>
      </c>
      <c r="D3294" s="15">
        <v>22</v>
      </c>
      <c r="E3294" s="61">
        <f t="shared" si="51"/>
        <v>0.4147540983606558</v>
      </c>
      <c r="F3294" s="9">
        <v>2.3000000000000003</v>
      </c>
      <c r="G3294" s="10">
        <v>488</v>
      </c>
    </row>
    <row r="3295" spans="1:7" x14ac:dyDescent="0.25">
      <c r="A3295" s="15" t="s">
        <v>5054</v>
      </c>
      <c r="B3295" s="7" t="s">
        <v>5055</v>
      </c>
      <c r="C3295" s="8">
        <v>2.0901639344262297</v>
      </c>
      <c r="D3295" s="15">
        <v>22</v>
      </c>
      <c r="E3295" s="61">
        <f t="shared" si="51"/>
        <v>0.45983606557377055</v>
      </c>
      <c r="F3295" s="9">
        <v>2.5500000000000003</v>
      </c>
      <c r="G3295" s="10">
        <v>488</v>
      </c>
    </row>
    <row r="3296" spans="1:7" x14ac:dyDescent="0.25">
      <c r="A3296" s="15" t="s">
        <v>5056</v>
      </c>
      <c r="B3296" s="7" t="s">
        <v>5057</v>
      </c>
      <c r="C3296" s="8">
        <v>2.1311475409836067</v>
      </c>
      <c r="D3296" s="15">
        <v>22</v>
      </c>
      <c r="E3296" s="61">
        <f t="shared" si="51"/>
        <v>0.4688524590163935</v>
      </c>
      <c r="F3296" s="9">
        <v>2.6</v>
      </c>
      <c r="G3296" s="10">
        <v>488</v>
      </c>
    </row>
    <row r="3297" spans="1:7" x14ac:dyDescent="0.25">
      <c r="A3297" s="15" t="s">
        <v>5058</v>
      </c>
      <c r="B3297" s="7" t="s">
        <v>5059</v>
      </c>
      <c r="C3297" s="8">
        <v>2.377049180327869</v>
      </c>
      <c r="D3297" s="15">
        <v>22</v>
      </c>
      <c r="E3297" s="61">
        <f t="shared" si="51"/>
        <v>0.5229508196721312</v>
      </c>
      <c r="F3297" s="9">
        <v>2.9000000000000004</v>
      </c>
      <c r="G3297" s="10">
        <v>488</v>
      </c>
    </row>
    <row r="3298" spans="1:7" x14ac:dyDescent="0.25">
      <c r="A3298" s="15" t="s">
        <v>5060</v>
      </c>
      <c r="B3298" s="7" t="s">
        <v>5061</v>
      </c>
      <c r="C3298" s="8">
        <v>2.6639344262295084</v>
      </c>
      <c r="D3298" s="15">
        <v>22</v>
      </c>
      <c r="E3298" s="61">
        <f t="shared" si="51"/>
        <v>0.58606557377049184</v>
      </c>
      <c r="F3298" s="9">
        <v>3.25</v>
      </c>
      <c r="G3298" s="10">
        <v>488</v>
      </c>
    </row>
    <row r="3299" spans="1:7" x14ac:dyDescent="0.25">
      <c r="A3299" s="15" t="s">
        <v>5062</v>
      </c>
      <c r="B3299" s="7" t="s">
        <v>5063</v>
      </c>
      <c r="C3299" s="8">
        <v>3.1557377049180331</v>
      </c>
      <c r="D3299" s="15">
        <v>22</v>
      </c>
      <c r="E3299" s="61">
        <f t="shared" si="51"/>
        <v>0.69426229508196724</v>
      </c>
      <c r="F3299" s="9">
        <v>3.85</v>
      </c>
      <c r="G3299" s="10">
        <v>488</v>
      </c>
    </row>
    <row r="3300" spans="1:7" x14ac:dyDescent="0.25">
      <c r="A3300" s="15" t="s">
        <v>5064</v>
      </c>
      <c r="B3300" s="7" t="s">
        <v>5065</v>
      </c>
      <c r="C3300" s="8">
        <v>3.6885245901639343</v>
      </c>
      <c r="D3300" s="15">
        <v>22</v>
      </c>
      <c r="E3300" s="61">
        <f t="shared" si="51"/>
        <v>0.81147540983606559</v>
      </c>
      <c r="F3300" s="9">
        <v>4.5</v>
      </c>
      <c r="G3300" s="10">
        <v>488</v>
      </c>
    </row>
    <row r="3301" spans="1:7" x14ac:dyDescent="0.25">
      <c r="A3301" s="15" t="s">
        <v>5066</v>
      </c>
      <c r="B3301" s="7" t="s">
        <v>5067</v>
      </c>
      <c r="C3301" s="8">
        <v>4.2213114754098369</v>
      </c>
      <c r="D3301" s="15">
        <v>22</v>
      </c>
      <c r="E3301" s="61">
        <f t="shared" si="51"/>
        <v>0.92868852459016416</v>
      </c>
      <c r="F3301" s="9">
        <v>5.15</v>
      </c>
      <c r="G3301" s="10">
        <v>488</v>
      </c>
    </row>
    <row r="3302" spans="1:7" x14ac:dyDescent="0.25">
      <c r="A3302" s="15" t="s">
        <v>5068</v>
      </c>
      <c r="B3302" s="7" t="s">
        <v>5069</v>
      </c>
      <c r="C3302" s="8">
        <v>1.6803278688524592</v>
      </c>
      <c r="D3302" s="15">
        <v>22</v>
      </c>
      <c r="E3302" s="61">
        <f t="shared" si="51"/>
        <v>0.36967213114754105</v>
      </c>
      <c r="F3302" s="9">
        <v>2.0500000000000003</v>
      </c>
      <c r="G3302" s="10">
        <v>488</v>
      </c>
    </row>
    <row r="3303" spans="1:7" x14ac:dyDescent="0.25">
      <c r="A3303" s="15" t="s">
        <v>5070</v>
      </c>
      <c r="B3303" s="7" t="s">
        <v>5071</v>
      </c>
      <c r="C3303" s="8">
        <v>2.1311475409836067</v>
      </c>
      <c r="D3303" s="15">
        <v>22</v>
      </c>
      <c r="E3303" s="61">
        <f t="shared" si="51"/>
        <v>0.4688524590163935</v>
      </c>
      <c r="F3303" s="9">
        <v>2.6</v>
      </c>
      <c r="G3303" s="10">
        <v>488</v>
      </c>
    </row>
    <row r="3304" spans="1:7" x14ac:dyDescent="0.25">
      <c r="A3304" s="15" t="s">
        <v>5072</v>
      </c>
      <c r="B3304" s="7" t="s">
        <v>5073</v>
      </c>
      <c r="C3304" s="8">
        <v>2.2540983606557377</v>
      </c>
      <c r="D3304" s="15">
        <v>22</v>
      </c>
      <c r="E3304" s="61">
        <f t="shared" si="51"/>
        <v>0.49590163934426229</v>
      </c>
      <c r="F3304" s="9">
        <v>2.75</v>
      </c>
      <c r="G3304" s="10">
        <v>488</v>
      </c>
    </row>
    <row r="3305" spans="1:7" x14ac:dyDescent="0.25">
      <c r="A3305" s="15" t="s">
        <v>5074</v>
      </c>
      <c r="B3305" s="7" t="s">
        <v>5075</v>
      </c>
      <c r="C3305" s="8">
        <v>2.5000000000000004</v>
      </c>
      <c r="D3305" s="15">
        <v>22</v>
      </c>
      <c r="E3305" s="61">
        <f t="shared" si="51"/>
        <v>0.55000000000000016</v>
      </c>
      <c r="F3305" s="9">
        <v>3.0500000000000003</v>
      </c>
      <c r="G3305" s="10">
        <v>488</v>
      </c>
    </row>
    <row r="3306" spans="1:7" x14ac:dyDescent="0.25">
      <c r="A3306" s="15" t="s">
        <v>5076</v>
      </c>
      <c r="B3306" s="7" t="s">
        <v>5077</v>
      </c>
      <c r="C3306" s="8">
        <v>2.9098360655737707</v>
      </c>
      <c r="D3306" s="15">
        <v>22</v>
      </c>
      <c r="E3306" s="61">
        <f t="shared" si="51"/>
        <v>0.64016393442622954</v>
      </c>
      <c r="F3306" s="9">
        <v>3.5500000000000003</v>
      </c>
      <c r="G3306" s="10">
        <v>488</v>
      </c>
    </row>
    <row r="3307" spans="1:7" x14ac:dyDescent="0.25">
      <c r="A3307" s="15" t="s">
        <v>5078</v>
      </c>
      <c r="B3307" s="7" t="s">
        <v>5079</v>
      </c>
      <c r="C3307" s="8">
        <v>3.5655737704918038</v>
      </c>
      <c r="D3307" s="15">
        <v>22</v>
      </c>
      <c r="E3307" s="61">
        <f t="shared" si="51"/>
        <v>0.78442622950819685</v>
      </c>
      <c r="F3307" s="9">
        <v>4.3500000000000005</v>
      </c>
      <c r="G3307" s="10">
        <v>488</v>
      </c>
    </row>
    <row r="3308" spans="1:7" x14ac:dyDescent="0.25">
      <c r="A3308" s="15" t="s">
        <v>5080</v>
      </c>
      <c r="B3308" s="7" t="s">
        <v>5081</v>
      </c>
      <c r="C3308" s="8">
        <v>4.0983606557377046</v>
      </c>
      <c r="D3308" s="15">
        <v>22</v>
      </c>
      <c r="E3308" s="61">
        <f t="shared" si="51"/>
        <v>0.90163934426229497</v>
      </c>
      <c r="F3308" s="9">
        <v>5</v>
      </c>
      <c r="G3308" s="10">
        <v>488</v>
      </c>
    </row>
    <row r="3309" spans="1:7" x14ac:dyDescent="0.25">
      <c r="A3309" s="15" t="s">
        <v>5082</v>
      </c>
      <c r="B3309" s="7" t="s">
        <v>5083</v>
      </c>
      <c r="C3309" s="8">
        <v>4.6311475409836067</v>
      </c>
      <c r="D3309" s="15">
        <v>22</v>
      </c>
      <c r="E3309" s="61">
        <f t="shared" si="51"/>
        <v>1.0188524590163934</v>
      </c>
      <c r="F3309" s="9">
        <v>5.65</v>
      </c>
      <c r="G3309" s="10">
        <v>488</v>
      </c>
    </row>
    <row r="3310" spans="1:7" x14ac:dyDescent="0.25">
      <c r="A3310" s="15" t="s">
        <v>5084</v>
      </c>
      <c r="B3310" s="7" t="s">
        <v>5085</v>
      </c>
      <c r="C3310" s="8">
        <v>5.1639344262295088</v>
      </c>
      <c r="D3310" s="15">
        <v>22</v>
      </c>
      <c r="E3310" s="61">
        <f t="shared" si="51"/>
        <v>1.1360655737704919</v>
      </c>
      <c r="F3310" s="9">
        <v>6.3000000000000007</v>
      </c>
      <c r="G3310" s="10">
        <v>488</v>
      </c>
    </row>
    <row r="3311" spans="1:7" x14ac:dyDescent="0.25">
      <c r="A3311" s="15" t="s">
        <v>5086</v>
      </c>
      <c r="B3311" s="7" t="s">
        <v>5087</v>
      </c>
      <c r="C3311" s="8">
        <v>6.1885245901639347</v>
      </c>
      <c r="D3311" s="15">
        <v>22</v>
      </c>
      <c r="E3311" s="61">
        <f t="shared" si="51"/>
        <v>1.3614754098360657</v>
      </c>
      <c r="F3311" s="9">
        <v>7.5500000000000007</v>
      </c>
      <c r="G3311" s="10">
        <v>488</v>
      </c>
    </row>
    <row r="3312" spans="1:7" x14ac:dyDescent="0.25">
      <c r="A3312" s="15" t="s">
        <v>5088</v>
      </c>
      <c r="B3312" s="7" t="s">
        <v>5089</v>
      </c>
      <c r="C3312" s="8">
        <v>1.7622950819672132</v>
      </c>
      <c r="D3312" s="15">
        <v>22</v>
      </c>
      <c r="E3312" s="61">
        <f t="shared" si="51"/>
        <v>0.38770491803278689</v>
      </c>
      <c r="F3312" s="9">
        <v>2.15</v>
      </c>
      <c r="G3312" s="10">
        <v>488</v>
      </c>
    </row>
    <row r="3313" spans="1:7" x14ac:dyDescent="0.25">
      <c r="A3313" s="15" t="s">
        <v>5720</v>
      </c>
      <c r="B3313" s="7" t="s">
        <v>5721</v>
      </c>
      <c r="C3313" s="8">
        <v>4.3442622950819683</v>
      </c>
      <c r="D3313" s="15">
        <v>22</v>
      </c>
      <c r="E3313" s="61">
        <f t="shared" si="51"/>
        <v>0.955737704918033</v>
      </c>
      <c r="F3313" s="9">
        <v>5.3000000000000007</v>
      </c>
      <c r="G3313" s="10">
        <v>488</v>
      </c>
    </row>
    <row r="3314" spans="1:7" x14ac:dyDescent="0.25">
      <c r="A3314" s="15" t="s">
        <v>5722</v>
      </c>
      <c r="B3314" s="7" t="s">
        <v>5723</v>
      </c>
      <c r="C3314" s="8">
        <v>4.3442622950819683</v>
      </c>
      <c r="D3314" s="15">
        <v>22</v>
      </c>
      <c r="E3314" s="61">
        <f t="shared" si="51"/>
        <v>0.955737704918033</v>
      </c>
      <c r="F3314" s="9">
        <v>5.3000000000000007</v>
      </c>
      <c r="G3314" s="10">
        <v>488</v>
      </c>
    </row>
    <row r="3315" spans="1:7" x14ac:dyDescent="0.25">
      <c r="A3315" s="15" t="s">
        <v>6184</v>
      </c>
      <c r="B3315" s="7" t="s">
        <v>6185</v>
      </c>
      <c r="C3315" s="8">
        <v>8.3196721311475414</v>
      </c>
      <c r="D3315" s="15">
        <v>22</v>
      </c>
      <c r="E3315" s="61">
        <f t="shared" si="51"/>
        <v>1.8303278688524591</v>
      </c>
      <c r="F3315" s="9">
        <v>10.15</v>
      </c>
      <c r="G3315" s="10">
        <v>488</v>
      </c>
    </row>
    <row r="3316" spans="1:7" x14ac:dyDescent="0.25">
      <c r="A3316" s="15" t="s">
        <v>5098</v>
      </c>
      <c r="B3316" s="7" t="s">
        <v>5099</v>
      </c>
      <c r="C3316" s="8">
        <v>2.0901639344262297</v>
      </c>
      <c r="D3316" s="15">
        <v>22</v>
      </c>
      <c r="E3316" s="61">
        <f t="shared" si="51"/>
        <v>0.45983606557377055</v>
      </c>
      <c r="F3316" s="9">
        <v>2.5500000000000003</v>
      </c>
      <c r="G3316" s="10">
        <v>489</v>
      </c>
    </row>
    <row r="3317" spans="1:7" x14ac:dyDescent="0.25">
      <c r="A3317" s="15" t="s">
        <v>5100</v>
      </c>
      <c r="B3317" s="7" t="s">
        <v>5101</v>
      </c>
      <c r="C3317" s="8">
        <v>0.49180327868852469</v>
      </c>
      <c r="D3317" s="15">
        <v>22</v>
      </c>
      <c r="E3317" s="61">
        <f t="shared" si="51"/>
        <v>0.10819672131147544</v>
      </c>
      <c r="F3317" s="9">
        <v>0.60000000000000009</v>
      </c>
      <c r="G3317" s="10">
        <v>489</v>
      </c>
    </row>
    <row r="3318" spans="1:7" x14ac:dyDescent="0.25">
      <c r="A3318" s="15" t="s">
        <v>5102</v>
      </c>
      <c r="B3318" s="7" t="s">
        <v>5103</v>
      </c>
      <c r="C3318" s="8">
        <v>0.98360655737704938</v>
      </c>
      <c r="D3318" s="15">
        <v>22</v>
      </c>
      <c r="E3318" s="61">
        <f t="shared" si="51"/>
        <v>0.21639344262295088</v>
      </c>
      <c r="F3318" s="9">
        <v>1.2000000000000002</v>
      </c>
      <c r="G3318" s="10">
        <v>489</v>
      </c>
    </row>
    <row r="3319" spans="1:7" x14ac:dyDescent="0.25">
      <c r="A3319" s="15" t="s">
        <v>5726</v>
      </c>
      <c r="B3319" s="7" t="s">
        <v>5727</v>
      </c>
      <c r="C3319" s="8">
        <v>10.532786885245903</v>
      </c>
      <c r="D3319" s="15">
        <v>22</v>
      </c>
      <c r="E3319" s="61">
        <f t="shared" si="51"/>
        <v>2.3172131147540989</v>
      </c>
      <c r="F3319" s="9">
        <v>12.850000000000001</v>
      </c>
      <c r="G3319" s="10">
        <v>489</v>
      </c>
    </row>
    <row r="3320" spans="1:7" x14ac:dyDescent="0.25">
      <c r="A3320" s="15" t="s">
        <v>5728</v>
      </c>
      <c r="B3320" s="7" t="s">
        <v>5729</v>
      </c>
      <c r="C3320" s="8">
        <v>11.721311475409838</v>
      </c>
      <c r="D3320" s="15">
        <v>22</v>
      </c>
      <c r="E3320" s="61">
        <f t="shared" si="51"/>
        <v>2.5786885245901643</v>
      </c>
      <c r="F3320" s="9">
        <v>14.3</v>
      </c>
      <c r="G3320" s="10">
        <v>489</v>
      </c>
    </row>
    <row r="3321" spans="1:7" x14ac:dyDescent="0.25">
      <c r="A3321" s="15" t="s">
        <v>5730</v>
      </c>
      <c r="B3321" s="7" t="s">
        <v>5731</v>
      </c>
      <c r="C3321" s="8">
        <v>13.278688524590164</v>
      </c>
      <c r="D3321" s="15">
        <v>22</v>
      </c>
      <c r="E3321" s="61">
        <f t="shared" si="51"/>
        <v>2.9213114754098362</v>
      </c>
      <c r="F3321" s="9">
        <v>16.2</v>
      </c>
      <c r="G3321" s="10">
        <v>489</v>
      </c>
    </row>
    <row r="3322" spans="1:7" x14ac:dyDescent="0.25">
      <c r="A3322" s="15" t="s">
        <v>5732</v>
      </c>
      <c r="B3322" s="7" t="s">
        <v>5733</v>
      </c>
      <c r="C3322" s="8">
        <v>14.590163934426231</v>
      </c>
      <c r="D3322" s="15">
        <v>22</v>
      </c>
      <c r="E3322" s="61">
        <f t="shared" si="51"/>
        <v>3.209836065573771</v>
      </c>
      <c r="F3322" s="9">
        <v>17.8</v>
      </c>
      <c r="G3322" s="10">
        <v>489</v>
      </c>
    </row>
    <row r="3323" spans="1:7" x14ac:dyDescent="0.25">
      <c r="A3323" s="15" t="s">
        <v>5734</v>
      </c>
      <c r="B3323" s="7" t="s">
        <v>5735</v>
      </c>
      <c r="C3323" s="8">
        <v>16.024590163934427</v>
      </c>
      <c r="D3323" s="15">
        <v>22</v>
      </c>
      <c r="E3323" s="61">
        <f t="shared" si="51"/>
        <v>3.5254098360655739</v>
      </c>
      <c r="F3323" s="9">
        <v>19.55</v>
      </c>
      <c r="G3323" s="10">
        <v>489</v>
      </c>
    </row>
    <row r="3324" spans="1:7" x14ac:dyDescent="0.25">
      <c r="A3324" s="15" t="s">
        <v>5736</v>
      </c>
      <c r="B3324" s="7" t="s">
        <v>5737</v>
      </c>
      <c r="C3324" s="8">
        <v>20.737704918032787</v>
      </c>
      <c r="D3324" s="15">
        <v>22</v>
      </c>
      <c r="E3324" s="61">
        <f t="shared" si="51"/>
        <v>4.5622950819672132</v>
      </c>
      <c r="F3324" s="9">
        <v>25.3</v>
      </c>
      <c r="G3324" s="10">
        <v>489</v>
      </c>
    </row>
    <row r="3325" spans="1:7" x14ac:dyDescent="0.25">
      <c r="A3325" s="15" t="s">
        <v>5738</v>
      </c>
      <c r="B3325" s="7" t="s">
        <v>5739</v>
      </c>
      <c r="C3325" s="8">
        <v>24.180327868852459</v>
      </c>
      <c r="D3325" s="15">
        <v>22</v>
      </c>
      <c r="E3325" s="61">
        <f t="shared" si="51"/>
        <v>5.3196721311475406</v>
      </c>
      <c r="F3325" s="9">
        <v>29.5</v>
      </c>
      <c r="G3325" s="10">
        <v>489</v>
      </c>
    </row>
    <row r="3326" spans="1:7" x14ac:dyDescent="0.25">
      <c r="A3326" s="15" t="s">
        <v>5740</v>
      </c>
      <c r="B3326" s="7" t="s">
        <v>5741</v>
      </c>
      <c r="C3326" s="8">
        <v>32.827868852459019</v>
      </c>
      <c r="D3326" s="15">
        <v>22</v>
      </c>
      <c r="E3326" s="61">
        <f t="shared" si="51"/>
        <v>7.222131147540984</v>
      </c>
      <c r="F3326" s="9">
        <v>40.050000000000004</v>
      </c>
      <c r="G3326" s="10">
        <v>489</v>
      </c>
    </row>
    <row r="3327" spans="1:7" x14ac:dyDescent="0.25">
      <c r="A3327" s="15" t="s">
        <v>6093</v>
      </c>
      <c r="B3327" s="7" t="s">
        <v>6094</v>
      </c>
      <c r="C3327" s="8">
        <v>16.434426229508198</v>
      </c>
      <c r="D3327" s="15">
        <v>22</v>
      </c>
      <c r="E3327" s="61">
        <f t="shared" si="51"/>
        <v>3.6155737704918036</v>
      </c>
      <c r="F3327" s="9">
        <v>20.05</v>
      </c>
      <c r="G3327" s="10">
        <v>489</v>
      </c>
    </row>
    <row r="3328" spans="1:7" x14ac:dyDescent="0.25">
      <c r="A3328" s="15" t="s">
        <v>6095</v>
      </c>
      <c r="B3328" s="7" t="s">
        <v>6096</v>
      </c>
      <c r="C3328" s="8">
        <v>24.959016393442624</v>
      </c>
      <c r="D3328" s="15">
        <v>22</v>
      </c>
      <c r="E3328" s="61">
        <f t="shared" si="51"/>
        <v>5.4909836065573776</v>
      </c>
      <c r="F3328" s="9">
        <v>30.450000000000003</v>
      </c>
      <c r="G3328" s="10">
        <v>489</v>
      </c>
    </row>
    <row r="3329" spans="1:7" x14ac:dyDescent="0.25">
      <c r="A3329" s="15" t="s">
        <v>6107</v>
      </c>
      <c r="B3329" s="7" t="s">
        <v>6108</v>
      </c>
      <c r="C3329" s="8">
        <v>17.745901639344265</v>
      </c>
      <c r="D3329" s="15">
        <v>22</v>
      </c>
      <c r="E3329" s="61">
        <f t="shared" si="51"/>
        <v>3.904098360655738</v>
      </c>
      <c r="F3329" s="9">
        <v>21.650000000000002</v>
      </c>
      <c r="G3329" s="10">
        <v>489</v>
      </c>
    </row>
    <row r="3330" spans="1:7" x14ac:dyDescent="0.25">
      <c r="A3330" s="15" t="s">
        <v>6109</v>
      </c>
      <c r="B3330" s="7" t="s">
        <v>6110</v>
      </c>
      <c r="C3330" s="8">
        <v>27.254098360655739</v>
      </c>
      <c r="D3330" s="15">
        <v>22</v>
      </c>
      <c r="E3330" s="61">
        <f t="shared" si="51"/>
        <v>5.9959016393442628</v>
      </c>
      <c r="F3330" s="9">
        <v>33.25</v>
      </c>
      <c r="G3330" s="10">
        <v>489</v>
      </c>
    </row>
    <row r="3331" spans="1:7" x14ac:dyDescent="0.25">
      <c r="A3331" s="15" t="s">
        <v>6115</v>
      </c>
      <c r="B3331" s="7" t="s">
        <v>6116</v>
      </c>
      <c r="C3331" s="8">
        <v>14.467213114754101</v>
      </c>
      <c r="D3331" s="15">
        <v>22</v>
      </c>
      <c r="E3331" s="61">
        <f t="shared" ref="E3331:E3394" si="52">C3331*(D3331/100)</f>
        <v>3.182786885245902</v>
      </c>
      <c r="F3331" s="9">
        <v>17.650000000000002</v>
      </c>
      <c r="G3331" s="10">
        <v>489</v>
      </c>
    </row>
    <row r="3332" spans="1:7" x14ac:dyDescent="0.25">
      <c r="A3332" s="15" t="s">
        <v>6117</v>
      </c>
      <c r="B3332" s="7" t="s">
        <v>6118</v>
      </c>
      <c r="C3332" s="8">
        <v>13.483606557377049</v>
      </c>
      <c r="D3332" s="15">
        <v>22</v>
      </c>
      <c r="E3332" s="61">
        <f t="shared" si="52"/>
        <v>2.9663934426229508</v>
      </c>
      <c r="F3332" s="9">
        <v>16.45</v>
      </c>
      <c r="G3332" s="10">
        <v>489</v>
      </c>
    </row>
    <row r="3333" spans="1:7" x14ac:dyDescent="0.25">
      <c r="A3333" s="15" t="s">
        <v>6186</v>
      </c>
      <c r="B3333" s="7" t="s">
        <v>6187</v>
      </c>
      <c r="C3333" s="8">
        <v>33.360655737704924</v>
      </c>
      <c r="D3333" s="15">
        <v>22</v>
      </c>
      <c r="E3333" s="61">
        <f t="shared" si="52"/>
        <v>7.3393442622950831</v>
      </c>
      <c r="F3333" s="9">
        <v>40.700000000000003</v>
      </c>
      <c r="G3333" s="10">
        <v>489</v>
      </c>
    </row>
    <row r="3334" spans="1:7" x14ac:dyDescent="0.25">
      <c r="A3334" s="15" t="s">
        <v>6188</v>
      </c>
      <c r="B3334" s="7" t="s">
        <v>6189</v>
      </c>
      <c r="C3334" s="8">
        <v>44.877049180327873</v>
      </c>
      <c r="D3334" s="15">
        <v>22</v>
      </c>
      <c r="E3334" s="61">
        <f t="shared" si="52"/>
        <v>9.8729508196721323</v>
      </c>
      <c r="F3334" s="9">
        <v>54.75</v>
      </c>
      <c r="G3334" s="10">
        <v>489</v>
      </c>
    </row>
    <row r="3335" spans="1:7" x14ac:dyDescent="0.25">
      <c r="A3335" s="15" t="s">
        <v>905</v>
      </c>
      <c r="B3335" s="7" t="s">
        <v>906</v>
      </c>
      <c r="C3335" s="8">
        <v>9.221311475409836</v>
      </c>
      <c r="D3335" s="15">
        <v>22</v>
      </c>
      <c r="E3335" s="61">
        <f t="shared" si="52"/>
        <v>2.028688524590164</v>
      </c>
      <c r="F3335" s="9">
        <v>11.25</v>
      </c>
      <c r="G3335" s="10">
        <v>490</v>
      </c>
    </row>
    <row r="3336" spans="1:7" x14ac:dyDescent="0.25">
      <c r="A3336" s="15" t="s">
        <v>5706</v>
      </c>
      <c r="B3336" s="7" t="s">
        <v>5707</v>
      </c>
      <c r="C3336" s="8">
        <v>23.647540983606557</v>
      </c>
      <c r="D3336" s="15">
        <v>22</v>
      </c>
      <c r="E3336" s="61">
        <f t="shared" si="52"/>
        <v>5.2024590163934423</v>
      </c>
      <c r="F3336" s="9">
        <v>28.85</v>
      </c>
      <c r="G3336" s="10">
        <v>490</v>
      </c>
    </row>
    <row r="3337" spans="1:7" x14ac:dyDescent="0.25">
      <c r="A3337" s="15" t="s">
        <v>5708</v>
      </c>
      <c r="B3337" s="7" t="s">
        <v>5709</v>
      </c>
      <c r="C3337" s="8">
        <v>37.418032786885249</v>
      </c>
      <c r="D3337" s="15">
        <v>22</v>
      </c>
      <c r="E3337" s="61">
        <f t="shared" si="52"/>
        <v>8.2319672131147552</v>
      </c>
      <c r="F3337" s="9">
        <v>45.650000000000006</v>
      </c>
      <c r="G3337" s="10">
        <v>490</v>
      </c>
    </row>
    <row r="3338" spans="1:7" x14ac:dyDescent="0.25">
      <c r="A3338" s="15" t="s">
        <v>5710</v>
      </c>
      <c r="B3338" s="7" t="s">
        <v>5711</v>
      </c>
      <c r="C3338" s="8">
        <v>8.5655737704918042</v>
      </c>
      <c r="D3338" s="15">
        <v>22</v>
      </c>
      <c r="E3338" s="61">
        <f t="shared" si="52"/>
        <v>1.884426229508197</v>
      </c>
      <c r="F3338" s="9">
        <v>10.450000000000001</v>
      </c>
      <c r="G3338" s="10">
        <v>490</v>
      </c>
    </row>
    <row r="3339" spans="1:7" x14ac:dyDescent="0.25">
      <c r="A3339" s="15" t="s">
        <v>5712</v>
      </c>
      <c r="B3339" s="7" t="s">
        <v>5713</v>
      </c>
      <c r="C3339" s="8">
        <v>16.434426229508198</v>
      </c>
      <c r="D3339" s="15">
        <v>22</v>
      </c>
      <c r="E3339" s="61">
        <f t="shared" si="52"/>
        <v>3.6155737704918036</v>
      </c>
      <c r="F3339" s="9">
        <v>20.05</v>
      </c>
      <c r="G3339" s="10">
        <v>490</v>
      </c>
    </row>
    <row r="3340" spans="1:7" x14ac:dyDescent="0.25">
      <c r="A3340" s="15" t="s">
        <v>5714</v>
      </c>
      <c r="B3340" s="7" t="s">
        <v>5715</v>
      </c>
      <c r="C3340" s="8">
        <v>25.28688524590164</v>
      </c>
      <c r="D3340" s="15">
        <v>22</v>
      </c>
      <c r="E3340" s="61">
        <f t="shared" si="52"/>
        <v>5.5631147540983612</v>
      </c>
      <c r="F3340" s="9">
        <v>30.85</v>
      </c>
      <c r="G3340" s="10">
        <v>490</v>
      </c>
    </row>
    <row r="3341" spans="1:7" x14ac:dyDescent="0.25">
      <c r="A3341" s="15" t="s">
        <v>5716</v>
      </c>
      <c r="B3341" s="7" t="s">
        <v>5717</v>
      </c>
      <c r="C3341" s="8">
        <v>28.442622950819676</v>
      </c>
      <c r="D3341" s="15">
        <v>22</v>
      </c>
      <c r="E3341" s="61">
        <f t="shared" si="52"/>
        <v>6.2573770491803282</v>
      </c>
      <c r="F3341" s="9">
        <v>34.700000000000003</v>
      </c>
      <c r="G3341" s="10">
        <v>490</v>
      </c>
    </row>
    <row r="3342" spans="1:7" x14ac:dyDescent="0.25">
      <c r="A3342" s="15" t="s">
        <v>5718</v>
      </c>
      <c r="B3342" s="7" t="s">
        <v>5719</v>
      </c>
      <c r="C3342" s="8">
        <v>143.31967213114757</v>
      </c>
      <c r="D3342" s="15">
        <v>22</v>
      </c>
      <c r="E3342" s="61">
        <f t="shared" si="52"/>
        <v>31.530327868852467</v>
      </c>
      <c r="F3342" s="9">
        <v>174.85000000000002</v>
      </c>
      <c r="G3342" s="10">
        <v>490</v>
      </c>
    </row>
    <row r="3343" spans="1:7" x14ac:dyDescent="0.25">
      <c r="A3343" s="15" t="s">
        <v>6190</v>
      </c>
      <c r="B3343" s="7" t="s">
        <v>6191</v>
      </c>
      <c r="C3343" s="8">
        <v>8.4426229508196737</v>
      </c>
      <c r="D3343" s="15">
        <v>22</v>
      </c>
      <c r="E3343" s="61">
        <f t="shared" si="52"/>
        <v>1.8573770491803283</v>
      </c>
      <c r="F3343" s="9">
        <v>10.3</v>
      </c>
      <c r="G3343" s="10">
        <v>490</v>
      </c>
    </row>
    <row r="3344" spans="1:7" x14ac:dyDescent="0.25">
      <c r="A3344" s="15" t="s">
        <v>6192</v>
      </c>
      <c r="B3344" s="7" t="s">
        <v>6193</v>
      </c>
      <c r="C3344" s="8">
        <v>32.827868852459019</v>
      </c>
      <c r="D3344" s="15">
        <v>22</v>
      </c>
      <c r="E3344" s="61">
        <f t="shared" si="52"/>
        <v>7.222131147540984</v>
      </c>
      <c r="F3344" s="9">
        <v>40.050000000000004</v>
      </c>
      <c r="G3344" s="10">
        <v>490</v>
      </c>
    </row>
    <row r="3345" spans="1:7" x14ac:dyDescent="0.25">
      <c r="A3345" s="15" t="s">
        <v>739</v>
      </c>
      <c r="B3345" s="7" t="s">
        <v>740</v>
      </c>
      <c r="C3345" s="8">
        <v>1.8852459016393446</v>
      </c>
      <c r="D3345" s="15">
        <v>22</v>
      </c>
      <c r="E3345" s="61">
        <f t="shared" si="52"/>
        <v>0.4147540983606558</v>
      </c>
      <c r="F3345" s="9">
        <v>2.3000000000000003</v>
      </c>
      <c r="G3345" s="10">
        <v>491</v>
      </c>
    </row>
    <row r="3346" spans="1:7" x14ac:dyDescent="0.25">
      <c r="A3346" s="15" t="s">
        <v>813</v>
      </c>
      <c r="B3346" s="7" t="s">
        <v>814</v>
      </c>
      <c r="C3346" s="8">
        <v>9.754098360655739</v>
      </c>
      <c r="D3346" s="15">
        <v>22</v>
      </c>
      <c r="E3346" s="61">
        <f t="shared" si="52"/>
        <v>2.1459016393442627</v>
      </c>
      <c r="F3346" s="9">
        <v>11.9</v>
      </c>
      <c r="G3346" s="10">
        <v>491</v>
      </c>
    </row>
    <row r="3347" spans="1:7" x14ac:dyDescent="0.25">
      <c r="A3347" s="15" t="s">
        <v>3007</v>
      </c>
      <c r="B3347" s="7" t="s">
        <v>3008</v>
      </c>
      <c r="C3347" s="8">
        <v>5.1639344262295088</v>
      </c>
      <c r="D3347" s="15">
        <v>22</v>
      </c>
      <c r="E3347" s="61">
        <f t="shared" si="52"/>
        <v>1.1360655737704919</v>
      </c>
      <c r="F3347" s="9">
        <v>6.3000000000000007</v>
      </c>
      <c r="G3347" s="10">
        <v>491</v>
      </c>
    </row>
    <row r="3348" spans="1:7" x14ac:dyDescent="0.25">
      <c r="A3348" s="15" t="s">
        <v>4968</v>
      </c>
      <c r="B3348" s="7" t="s">
        <v>4969</v>
      </c>
      <c r="C3348" s="8">
        <v>4.8360655737704921</v>
      </c>
      <c r="D3348" s="15">
        <v>22</v>
      </c>
      <c r="E3348" s="61">
        <f t="shared" si="52"/>
        <v>1.0639344262295083</v>
      </c>
      <c r="F3348" s="9">
        <v>5.9</v>
      </c>
      <c r="G3348" s="10">
        <v>491</v>
      </c>
    </row>
    <row r="3349" spans="1:7" x14ac:dyDescent="0.25">
      <c r="A3349" s="15" t="s">
        <v>4970</v>
      </c>
      <c r="B3349" s="7" t="s">
        <v>4971</v>
      </c>
      <c r="C3349" s="8">
        <v>3.6885245901639343</v>
      </c>
      <c r="D3349" s="15">
        <v>22</v>
      </c>
      <c r="E3349" s="61">
        <f t="shared" si="52"/>
        <v>0.81147540983606559</v>
      </c>
      <c r="F3349" s="9">
        <v>4.5</v>
      </c>
      <c r="G3349" s="10">
        <v>491</v>
      </c>
    </row>
    <row r="3350" spans="1:7" x14ac:dyDescent="0.25">
      <c r="A3350" s="15" t="s">
        <v>5106</v>
      </c>
      <c r="B3350" s="7" t="s">
        <v>5107</v>
      </c>
      <c r="C3350" s="8">
        <v>3.1557377049180331</v>
      </c>
      <c r="D3350" s="15">
        <v>22</v>
      </c>
      <c r="E3350" s="61">
        <f t="shared" si="52"/>
        <v>0.69426229508196724</v>
      </c>
      <c r="F3350" s="9">
        <v>3.85</v>
      </c>
      <c r="G3350" s="10">
        <v>491</v>
      </c>
    </row>
    <row r="3351" spans="1:7" x14ac:dyDescent="0.25">
      <c r="A3351" s="15" t="s">
        <v>5109</v>
      </c>
      <c r="B3351" s="7" t="s">
        <v>5108</v>
      </c>
      <c r="C3351" s="8">
        <v>3.8524590163934427</v>
      </c>
      <c r="D3351" s="15">
        <v>22</v>
      </c>
      <c r="E3351" s="61">
        <f t="shared" si="52"/>
        <v>0.84754098360655739</v>
      </c>
      <c r="F3351" s="9">
        <v>4.7</v>
      </c>
      <c r="G3351" s="10">
        <v>491</v>
      </c>
    </row>
    <row r="3352" spans="1:7" x14ac:dyDescent="0.25">
      <c r="A3352" s="15" t="s">
        <v>6113</v>
      </c>
      <c r="B3352" s="7" t="s">
        <v>6114</v>
      </c>
      <c r="C3352" s="8">
        <v>5.6557377049180335</v>
      </c>
      <c r="D3352" s="15">
        <v>22</v>
      </c>
      <c r="E3352" s="61">
        <f t="shared" si="52"/>
        <v>1.2442622950819673</v>
      </c>
      <c r="F3352" s="9">
        <v>6.9</v>
      </c>
      <c r="G3352" s="10">
        <v>491</v>
      </c>
    </row>
    <row r="3353" spans="1:7" x14ac:dyDescent="0.25">
      <c r="A3353" s="15" t="s">
        <v>749</v>
      </c>
      <c r="B3353" s="7" t="s">
        <v>750</v>
      </c>
      <c r="C3353" s="8">
        <v>2.9508196721311477</v>
      </c>
      <c r="D3353" s="15">
        <v>22</v>
      </c>
      <c r="E3353" s="61">
        <f t="shared" si="52"/>
        <v>0.64918032786885249</v>
      </c>
      <c r="F3353" s="9">
        <v>3.6</v>
      </c>
      <c r="G3353" s="10">
        <v>492</v>
      </c>
    </row>
    <row r="3354" spans="1:7" x14ac:dyDescent="0.25">
      <c r="A3354" s="15" t="s">
        <v>751</v>
      </c>
      <c r="B3354" s="7" t="s">
        <v>752</v>
      </c>
      <c r="C3354" s="8">
        <v>1.9262295081967213</v>
      </c>
      <c r="D3354" s="15">
        <v>22</v>
      </c>
      <c r="E3354" s="61">
        <f t="shared" si="52"/>
        <v>0.42377049180327869</v>
      </c>
      <c r="F3354" s="9">
        <v>2.35</v>
      </c>
      <c r="G3354" s="10">
        <v>492</v>
      </c>
    </row>
    <row r="3355" spans="1:7" x14ac:dyDescent="0.25">
      <c r="A3355" s="15" t="s">
        <v>1693</v>
      </c>
      <c r="B3355" s="7" t="s">
        <v>1694</v>
      </c>
      <c r="C3355" s="8">
        <v>6.1475409836065573</v>
      </c>
      <c r="D3355" s="15">
        <v>22</v>
      </c>
      <c r="E3355" s="61">
        <f t="shared" si="52"/>
        <v>1.3524590163934427</v>
      </c>
      <c r="F3355" s="9">
        <v>7.5</v>
      </c>
      <c r="G3355" s="10">
        <v>492</v>
      </c>
    </row>
    <row r="3356" spans="1:7" x14ac:dyDescent="0.25">
      <c r="A3356" s="15" t="s">
        <v>1695</v>
      </c>
      <c r="B3356" s="7" t="s">
        <v>1696</v>
      </c>
      <c r="C3356" s="8">
        <v>6.1475409836065573</v>
      </c>
      <c r="D3356" s="15">
        <v>22</v>
      </c>
      <c r="E3356" s="61">
        <f t="shared" si="52"/>
        <v>1.3524590163934427</v>
      </c>
      <c r="F3356" s="9">
        <v>7.5</v>
      </c>
      <c r="G3356" s="10">
        <v>492</v>
      </c>
    </row>
    <row r="3357" spans="1:7" x14ac:dyDescent="0.25">
      <c r="A3357" s="15" t="s">
        <v>1697</v>
      </c>
      <c r="B3357" s="7" t="s">
        <v>1698</v>
      </c>
      <c r="C3357" s="8">
        <v>6.1475409836065573</v>
      </c>
      <c r="D3357" s="15">
        <v>22</v>
      </c>
      <c r="E3357" s="61">
        <f t="shared" si="52"/>
        <v>1.3524590163934427</v>
      </c>
      <c r="F3357" s="9">
        <v>7.5</v>
      </c>
      <c r="G3357" s="10">
        <v>492</v>
      </c>
    </row>
    <row r="3358" spans="1:7" x14ac:dyDescent="0.25">
      <c r="A3358" s="15" t="s">
        <v>1719</v>
      </c>
      <c r="B3358" s="7" t="s">
        <v>1720</v>
      </c>
      <c r="C3358" s="8">
        <v>3.5655737704918038</v>
      </c>
      <c r="D3358" s="15">
        <v>22</v>
      </c>
      <c r="E3358" s="61">
        <f t="shared" si="52"/>
        <v>0.78442622950819685</v>
      </c>
      <c r="F3358" s="9">
        <v>4.3500000000000005</v>
      </c>
      <c r="G3358" s="10">
        <v>492</v>
      </c>
    </row>
    <row r="3359" spans="1:7" x14ac:dyDescent="0.25">
      <c r="A3359" s="15" t="s">
        <v>1721</v>
      </c>
      <c r="B3359" s="7" t="s">
        <v>1722</v>
      </c>
      <c r="C3359" s="8">
        <v>2.2131147540983607</v>
      </c>
      <c r="D3359" s="15">
        <v>22</v>
      </c>
      <c r="E3359" s="61">
        <f t="shared" si="52"/>
        <v>0.48688524590163934</v>
      </c>
      <c r="F3359" s="9">
        <v>2.7</v>
      </c>
      <c r="G3359" s="10">
        <v>492</v>
      </c>
    </row>
    <row r="3360" spans="1:7" x14ac:dyDescent="0.25">
      <c r="A3360" s="15" t="s">
        <v>1779</v>
      </c>
      <c r="B3360" s="7" t="s">
        <v>1780</v>
      </c>
      <c r="C3360" s="8">
        <v>6.1475409836065573</v>
      </c>
      <c r="D3360" s="15">
        <v>22</v>
      </c>
      <c r="E3360" s="61">
        <f t="shared" si="52"/>
        <v>1.3524590163934427</v>
      </c>
      <c r="F3360" s="9">
        <v>7.5</v>
      </c>
      <c r="G3360" s="10">
        <v>492</v>
      </c>
    </row>
    <row r="3361" spans="1:7" x14ac:dyDescent="0.25">
      <c r="A3361" s="15" t="s">
        <v>5110</v>
      </c>
      <c r="B3361" s="7" t="s">
        <v>5111</v>
      </c>
      <c r="C3361" s="8">
        <v>3.3606557377049184</v>
      </c>
      <c r="D3361" s="15">
        <v>22</v>
      </c>
      <c r="E3361" s="61">
        <f t="shared" si="52"/>
        <v>0.7393442622950821</v>
      </c>
      <c r="F3361" s="9">
        <v>4.1000000000000005</v>
      </c>
      <c r="G3361" s="10">
        <v>492</v>
      </c>
    </row>
    <row r="3362" spans="1:7" x14ac:dyDescent="0.25">
      <c r="A3362" s="15" t="s">
        <v>5112</v>
      </c>
      <c r="B3362" s="7" t="s">
        <v>5113</v>
      </c>
      <c r="C3362" s="8">
        <v>3.3606557377049184</v>
      </c>
      <c r="D3362" s="15">
        <v>22</v>
      </c>
      <c r="E3362" s="61">
        <f t="shared" si="52"/>
        <v>0.7393442622950821</v>
      </c>
      <c r="F3362" s="9">
        <v>4.1000000000000005</v>
      </c>
      <c r="G3362" s="10">
        <v>492</v>
      </c>
    </row>
    <row r="3363" spans="1:7" x14ac:dyDescent="0.25">
      <c r="A3363" s="15" t="s">
        <v>743</v>
      </c>
      <c r="B3363" s="7" t="s">
        <v>744</v>
      </c>
      <c r="C3363" s="8">
        <v>1.9672131147540988</v>
      </c>
      <c r="D3363" s="15">
        <v>22</v>
      </c>
      <c r="E3363" s="61">
        <f t="shared" si="52"/>
        <v>0.43278688524590175</v>
      </c>
      <c r="F3363" s="9">
        <v>2.4000000000000004</v>
      </c>
      <c r="G3363" s="10">
        <v>493</v>
      </c>
    </row>
    <row r="3364" spans="1:7" x14ac:dyDescent="0.25">
      <c r="A3364" s="15" t="s">
        <v>745</v>
      </c>
      <c r="B3364" s="7" t="s">
        <v>746</v>
      </c>
      <c r="C3364" s="8">
        <v>1.9672131147540988</v>
      </c>
      <c r="D3364" s="15">
        <v>22</v>
      </c>
      <c r="E3364" s="61">
        <f t="shared" si="52"/>
        <v>0.43278688524590175</v>
      </c>
      <c r="F3364" s="9">
        <v>2.4000000000000004</v>
      </c>
      <c r="G3364" s="10">
        <v>493</v>
      </c>
    </row>
    <row r="3365" spans="1:7" x14ac:dyDescent="0.25">
      <c r="A3365" s="15" t="s">
        <v>747</v>
      </c>
      <c r="B3365" s="7" t="s">
        <v>748</v>
      </c>
      <c r="C3365" s="8">
        <v>2.9098360655737707</v>
      </c>
      <c r="D3365" s="15">
        <v>22</v>
      </c>
      <c r="E3365" s="61">
        <f t="shared" si="52"/>
        <v>0.64016393442622954</v>
      </c>
      <c r="F3365" s="9">
        <v>3.5500000000000003</v>
      </c>
      <c r="G3365" s="10">
        <v>493</v>
      </c>
    </row>
    <row r="3366" spans="1:7" x14ac:dyDescent="0.25">
      <c r="A3366" s="15" t="s">
        <v>753</v>
      </c>
      <c r="B3366" s="7" t="s">
        <v>754</v>
      </c>
      <c r="C3366" s="8">
        <v>2.540983606557377</v>
      </c>
      <c r="D3366" s="15">
        <v>22</v>
      </c>
      <c r="E3366" s="61">
        <f t="shared" si="52"/>
        <v>0.55901639344262299</v>
      </c>
      <c r="F3366" s="9">
        <v>3.1</v>
      </c>
      <c r="G3366" s="10">
        <v>493</v>
      </c>
    </row>
    <row r="3367" spans="1:7" x14ac:dyDescent="0.25">
      <c r="A3367" s="15" t="s">
        <v>793</v>
      </c>
      <c r="B3367" s="7" t="s">
        <v>794</v>
      </c>
      <c r="C3367" s="8">
        <v>0.98360655737704938</v>
      </c>
      <c r="D3367" s="15">
        <v>22</v>
      </c>
      <c r="E3367" s="61">
        <f t="shared" si="52"/>
        <v>0.21639344262295088</v>
      </c>
      <c r="F3367" s="9">
        <v>1.2000000000000002</v>
      </c>
      <c r="G3367" s="10">
        <v>493</v>
      </c>
    </row>
    <row r="3368" spans="1:7" x14ac:dyDescent="0.25">
      <c r="A3368" s="15" t="s">
        <v>1789</v>
      </c>
      <c r="B3368" s="7" t="s">
        <v>1790</v>
      </c>
      <c r="C3368" s="8">
        <v>3.5245901639344264</v>
      </c>
      <c r="D3368" s="15">
        <v>22</v>
      </c>
      <c r="E3368" s="61">
        <f t="shared" si="52"/>
        <v>0.77540983606557379</v>
      </c>
      <c r="F3368" s="9">
        <v>4.3</v>
      </c>
      <c r="G3368" s="10">
        <v>493</v>
      </c>
    </row>
    <row r="3369" spans="1:7" x14ac:dyDescent="0.25">
      <c r="A3369" s="15" t="s">
        <v>6525</v>
      </c>
      <c r="B3369" s="7" t="s">
        <v>6526</v>
      </c>
      <c r="C3369" s="8">
        <v>23.319672131147545</v>
      </c>
      <c r="D3369" s="15">
        <v>22</v>
      </c>
      <c r="E3369" s="61">
        <f t="shared" si="52"/>
        <v>5.1303278688524596</v>
      </c>
      <c r="F3369" s="9">
        <v>28.450000000000003</v>
      </c>
      <c r="G3369" s="10">
        <v>493</v>
      </c>
    </row>
    <row r="3370" spans="1:7" x14ac:dyDescent="0.25">
      <c r="A3370" s="15" t="s">
        <v>755</v>
      </c>
      <c r="B3370" s="7" t="s">
        <v>756</v>
      </c>
      <c r="C3370" s="8">
        <v>4.6721311475409841</v>
      </c>
      <c r="D3370" s="15">
        <v>22</v>
      </c>
      <c r="E3370" s="61">
        <f t="shared" si="52"/>
        <v>1.0278688524590165</v>
      </c>
      <c r="F3370" s="9">
        <v>5.7</v>
      </c>
      <c r="G3370" s="10">
        <v>494</v>
      </c>
    </row>
    <row r="3371" spans="1:7" x14ac:dyDescent="0.25">
      <c r="A3371" s="15" t="s">
        <v>757</v>
      </c>
      <c r="B3371" s="7" t="s">
        <v>758</v>
      </c>
      <c r="C3371" s="8">
        <v>4.6721311475409841</v>
      </c>
      <c r="D3371" s="15">
        <v>22</v>
      </c>
      <c r="E3371" s="61">
        <f t="shared" si="52"/>
        <v>1.0278688524590165</v>
      </c>
      <c r="F3371" s="9">
        <v>5.7</v>
      </c>
      <c r="G3371" s="10">
        <v>494</v>
      </c>
    </row>
    <row r="3372" spans="1:7" x14ac:dyDescent="0.25">
      <c r="A3372" s="15" t="s">
        <v>759</v>
      </c>
      <c r="B3372" s="7" t="s">
        <v>760</v>
      </c>
      <c r="C3372" s="8">
        <v>4.6721311475409841</v>
      </c>
      <c r="D3372" s="15">
        <v>22</v>
      </c>
      <c r="E3372" s="61">
        <f t="shared" si="52"/>
        <v>1.0278688524590165</v>
      </c>
      <c r="F3372" s="9">
        <v>5.7</v>
      </c>
      <c r="G3372" s="10">
        <v>494</v>
      </c>
    </row>
    <row r="3373" spans="1:7" x14ac:dyDescent="0.25">
      <c r="A3373" s="15" t="s">
        <v>761</v>
      </c>
      <c r="B3373" s="7" t="s">
        <v>762</v>
      </c>
      <c r="C3373" s="8">
        <v>4.6721311475409841</v>
      </c>
      <c r="D3373" s="15">
        <v>22</v>
      </c>
      <c r="E3373" s="61">
        <f t="shared" si="52"/>
        <v>1.0278688524590165</v>
      </c>
      <c r="F3373" s="9">
        <v>5.7</v>
      </c>
      <c r="G3373" s="10">
        <v>494</v>
      </c>
    </row>
    <row r="3374" spans="1:7" x14ac:dyDescent="0.25">
      <c r="A3374" s="15" t="s">
        <v>1699</v>
      </c>
      <c r="B3374" s="7" t="s">
        <v>1700</v>
      </c>
      <c r="C3374" s="8">
        <v>7.9918032786885247</v>
      </c>
      <c r="D3374" s="15">
        <v>22</v>
      </c>
      <c r="E3374" s="61">
        <f t="shared" si="52"/>
        <v>1.7581967213114755</v>
      </c>
      <c r="F3374" s="9">
        <v>9.75</v>
      </c>
      <c r="G3374" s="10">
        <v>494</v>
      </c>
    </row>
    <row r="3375" spans="1:7" x14ac:dyDescent="0.25">
      <c r="A3375" s="15" t="s">
        <v>1701</v>
      </c>
      <c r="B3375" s="7" t="s">
        <v>1702</v>
      </c>
      <c r="C3375" s="8">
        <v>7.4590163934426226</v>
      </c>
      <c r="D3375" s="15">
        <v>22</v>
      </c>
      <c r="E3375" s="61">
        <f t="shared" si="52"/>
        <v>1.6409836065573771</v>
      </c>
      <c r="F3375" s="9">
        <v>9.1</v>
      </c>
      <c r="G3375" s="10">
        <v>494</v>
      </c>
    </row>
    <row r="3376" spans="1:7" x14ac:dyDescent="0.25">
      <c r="A3376" s="15" t="s">
        <v>5114</v>
      </c>
      <c r="B3376" s="7" t="s">
        <v>5115</v>
      </c>
      <c r="C3376" s="8">
        <v>7.581967213114754</v>
      </c>
      <c r="D3376" s="15">
        <v>22</v>
      </c>
      <c r="E3376" s="61">
        <f t="shared" si="52"/>
        <v>1.6680327868852458</v>
      </c>
      <c r="F3376" s="9">
        <v>9.25</v>
      </c>
      <c r="G3376" s="10">
        <v>494</v>
      </c>
    </row>
    <row r="3377" spans="1:7" x14ac:dyDescent="0.25">
      <c r="A3377" s="15" t="s">
        <v>5116</v>
      </c>
      <c r="B3377" s="7" t="s">
        <v>5117</v>
      </c>
      <c r="C3377" s="8">
        <v>7.4590163934426226</v>
      </c>
      <c r="D3377" s="15">
        <v>22</v>
      </c>
      <c r="E3377" s="61">
        <f t="shared" si="52"/>
        <v>1.6409836065573771</v>
      </c>
      <c r="F3377" s="9">
        <v>9.1</v>
      </c>
      <c r="G3377" s="10">
        <v>494</v>
      </c>
    </row>
    <row r="3378" spans="1:7" x14ac:dyDescent="0.25">
      <c r="A3378" s="15" t="s">
        <v>1703</v>
      </c>
      <c r="B3378" s="7" t="s">
        <v>1704</v>
      </c>
      <c r="C3378" s="8">
        <v>4.8360655737704921</v>
      </c>
      <c r="D3378" s="15">
        <v>22</v>
      </c>
      <c r="E3378" s="61">
        <f t="shared" si="52"/>
        <v>1.0639344262295083</v>
      </c>
      <c r="F3378" s="9">
        <v>5.9</v>
      </c>
      <c r="G3378" s="10">
        <v>495</v>
      </c>
    </row>
    <row r="3379" spans="1:7" x14ac:dyDescent="0.25">
      <c r="A3379" s="15" t="s">
        <v>1705</v>
      </c>
      <c r="B3379" s="7" t="s">
        <v>1706</v>
      </c>
      <c r="C3379" s="8">
        <v>4.8770491803278695</v>
      </c>
      <c r="D3379" s="15">
        <v>22</v>
      </c>
      <c r="E3379" s="61">
        <f t="shared" si="52"/>
        <v>1.0729508196721314</v>
      </c>
      <c r="F3379" s="9">
        <v>5.95</v>
      </c>
      <c r="G3379" s="10">
        <v>495</v>
      </c>
    </row>
    <row r="3380" spans="1:7" x14ac:dyDescent="0.25">
      <c r="A3380" s="15" t="s">
        <v>1707</v>
      </c>
      <c r="B3380" s="7" t="s">
        <v>1708</v>
      </c>
      <c r="C3380" s="8">
        <v>3.1967213114754101</v>
      </c>
      <c r="D3380" s="15">
        <v>22</v>
      </c>
      <c r="E3380" s="61">
        <f t="shared" si="52"/>
        <v>0.70327868852459019</v>
      </c>
      <c r="F3380" s="9">
        <v>3.9000000000000004</v>
      </c>
      <c r="G3380" s="10">
        <v>495</v>
      </c>
    </row>
    <row r="3381" spans="1:7" x14ac:dyDescent="0.25">
      <c r="A3381" s="15" t="s">
        <v>2962</v>
      </c>
      <c r="B3381" s="7" t="s">
        <v>2963</v>
      </c>
      <c r="C3381" s="8">
        <v>3.9344262295081975</v>
      </c>
      <c r="D3381" s="15">
        <v>22</v>
      </c>
      <c r="E3381" s="61">
        <f t="shared" si="52"/>
        <v>0.86557377049180351</v>
      </c>
      <c r="F3381" s="9">
        <v>4.8000000000000007</v>
      </c>
      <c r="G3381" s="10">
        <v>495</v>
      </c>
    </row>
    <row r="3382" spans="1:7" x14ac:dyDescent="0.25">
      <c r="A3382" s="15" t="s">
        <v>3009</v>
      </c>
      <c r="B3382" s="7" t="s">
        <v>3010</v>
      </c>
      <c r="C3382" s="8">
        <v>4.3442622950819683</v>
      </c>
      <c r="D3382" s="15">
        <v>22</v>
      </c>
      <c r="E3382" s="61">
        <f t="shared" si="52"/>
        <v>0.955737704918033</v>
      </c>
      <c r="F3382" s="9">
        <v>5.3000000000000007</v>
      </c>
      <c r="G3382" s="10">
        <v>495</v>
      </c>
    </row>
    <row r="3383" spans="1:7" x14ac:dyDescent="0.25">
      <c r="A3383" s="15" t="s">
        <v>6077</v>
      </c>
      <c r="B3383" s="7" t="s">
        <v>6078</v>
      </c>
      <c r="C3383" s="8">
        <v>3.4836065573770494</v>
      </c>
      <c r="D3383" s="15">
        <v>22</v>
      </c>
      <c r="E3383" s="61">
        <f t="shared" si="52"/>
        <v>0.76639344262295084</v>
      </c>
      <c r="F3383" s="9">
        <v>4.25</v>
      </c>
      <c r="G3383" s="10">
        <v>495</v>
      </c>
    </row>
    <row r="3384" spans="1:7" x14ac:dyDescent="0.25">
      <c r="A3384" s="15" t="s">
        <v>6954</v>
      </c>
      <c r="B3384" s="7" t="s">
        <v>6955</v>
      </c>
      <c r="C3384" s="8">
        <v>6.8440000000000003</v>
      </c>
      <c r="D3384" s="15">
        <v>22</v>
      </c>
      <c r="E3384" s="61">
        <f t="shared" si="52"/>
        <v>1.5056800000000001</v>
      </c>
      <c r="F3384" s="9">
        <v>8.3496800000000011</v>
      </c>
      <c r="G3384" s="10">
        <v>495</v>
      </c>
    </row>
    <row r="3385" spans="1:7" x14ac:dyDescent="0.25">
      <c r="A3385" s="15" t="s">
        <v>763</v>
      </c>
      <c r="B3385" s="7" t="s">
        <v>764</v>
      </c>
      <c r="C3385" s="8">
        <v>2.1721311475409841</v>
      </c>
      <c r="D3385" s="15">
        <v>22</v>
      </c>
      <c r="E3385" s="61">
        <f t="shared" si="52"/>
        <v>0.4778688524590165</v>
      </c>
      <c r="F3385" s="9">
        <v>2.6500000000000004</v>
      </c>
      <c r="G3385" s="10">
        <v>496</v>
      </c>
    </row>
    <row r="3386" spans="1:7" x14ac:dyDescent="0.25">
      <c r="A3386" s="15" t="s">
        <v>765</v>
      </c>
      <c r="B3386" s="7" t="s">
        <v>766</v>
      </c>
      <c r="C3386" s="8">
        <v>2.1721311475409841</v>
      </c>
      <c r="D3386" s="15">
        <v>22</v>
      </c>
      <c r="E3386" s="61">
        <f t="shared" si="52"/>
        <v>0.4778688524590165</v>
      </c>
      <c r="F3386" s="9">
        <v>2.6500000000000004</v>
      </c>
      <c r="G3386" s="10">
        <v>496</v>
      </c>
    </row>
    <row r="3387" spans="1:7" x14ac:dyDescent="0.25">
      <c r="A3387" s="15" t="s">
        <v>767</v>
      </c>
      <c r="B3387" s="7" t="s">
        <v>768</v>
      </c>
      <c r="C3387" s="8">
        <v>1.9262295081967213</v>
      </c>
      <c r="D3387" s="15">
        <v>22</v>
      </c>
      <c r="E3387" s="61">
        <f t="shared" si="52"/>
        <v>0.42377049180327869</v>
      </c>
      <c r="F3387" s="9">
        <v>2.35</v>
      </c>
      <c r="G3387" s="10">
        <v>496</v>
      </c>
    </row>
    <row r="3388" spans="1:7" x14ac:dyDescent="0.25">
      <c r="A3388" s="15" t="s">
        <v>769</v>
      </c>
      <c r="B3388" s="7" t="s">
        <v>770</v>
      </c>
      <c r="C3388" s="8">
        <v>1.9262295081967213</v>
      </c>
      <c r="D3388" s="15">
        <v>22</v>
      </c>
      <c r="E3388" s="61">
        <f t="shared" si="52"/>
        <v>0.42377049180327869</v>
      </c>
      <c r="F3388" s="9">
        <v>2.35</v>
      </c>
      <c r="G3388" s="10">
        <v>496</v>
      </c>
    </row>
    <row r="3389" spans="1:7" x14ac:dyDescent="0.25">
      <c r="A3389" s="15" t="s">
        <v>1709</v>
      </c>
      <c r="B3389" s="7" t="s">
        <v>1710</v>
      </c>
      <c r="C3389" s="8">
        <v>2.1721311475409841</v>
      </c>
      <c r="D3389" s="15">
        <v>22</v>
      </c>
      <c r="E3389" s="61">
        <f t="shared" si="52"/>
        <v>0.4778688524590165</v>
      </c>
      <c r="F3389" s="9">
        <v>2.6500000000000004</v>
      </c>
      <c r="G3389" s="10">
        <v>496</v>
      </c>
    </row>
    <row r="3390" spans="1:7" x14ac:dyDescent="0.25">
      <c r="A3390" s="15" t="s">
        <v>1711</v>
      </c>
      <c r="B3390" s="7" t="s">
        <v>1712</v>
      </c>
      <c r="C3390" s="8">
        <v>2.1721311475409841</v>
      </c>
      <c r="D3390" s="15">
        <v>22</v>
      </c>
      <c r="E3390" s="61">
        <f t="shared" si="52"/>
        <v>0.4778688524590165</v>
      </c>
      <c r="F3390" s="9">
        <v>2.6500000000000004</v>
      </c>
      <c r="G3390" s="10">
        <v>496</v>
      </c>
    </row>
    <row r="3391" spans="1:7" x14ac:dyDescent="0.25">
      <c r="A3391" s="15" t="s">
        <v>1713</v>
      </c>
      <c r="B3391" s="7" t="s">
        <v>1714</v>
      </c>
      <c r="C3391" s="8">
        <v>2.1721311475409841</v>
      </c>
      <c r="D3391" s="15">
        <v>22</v>
      </c>
      <c r="E3391" s="61">
        <f t="shared" si="52"/>
        <v>0.4778688524590165</v>
      </c>
      <c r="F3391" s="9">
        <v>2.6500000000000004</v>
      </c>
      <c r="G3391" s="10">
        <v>496</v>
      </c>
    </row>
    <row r="3392" spans="1:7" x14ac:dyDescent="0.25">
      <c r="A3392" s="15" t="s">
        <v>1775</v>
      </c>
      <c r="B3392" s="7" t="s">
        <v>1776</v>
      </c>
      <c r="C3392" s="8">
        <v>2.1721311475409841</v>
      </c>
      <c r="D3392" s="15">
        <v>22</v>
      </c>
      <c r="E3392" s="61">
        <f t="shared" si="52"/>
        <v>0.4778688524590165</v>
      </c>
      <c r="F3392" s="9">
        <v>2.6500000000000004</v>
      </c>
      <c r="G3392" s="10">
        <v>496</v>
      </c>
    </row>
    <row r="3393" spans="1:7" x14ac:dyDescent="0.25">
      <c r="A3393" s="15" t="s">
        <v>1715</v>
      </c>
      <c r="B3393" s="7" t="s">
        <v>1716</v>
      </c>
      <c r="C3393" s="8">
        <v>2.7868852459016398</v>
      </c>
      <c r="D3393" s="15">
        <v>22</v>
      </c>
      <c r="E3393" s="61">
        <f t="shared" si="52"/>
        <v>0.6131147540983608</v>
      </c>
      <c r="F3393" s="9">
        <v>3.4000000000000004</v>
      </c>
      <c r="G3393" s="10">
        <v>497</v>
      </c>
    </row>
    <row r="3394" spans="1:7" x14ac:dyDescent="0.25">
      <c r="A3394" s="15" t="s">
        <v>1717</v>
      </c>
      <c r="B3394" s="7" t="s">
        <v>1718</v>
      </c>
      <c r="C3394" s="8">
        <v>2.7868852459016398</v>
      </c>
      <c r="D3394" s="15">
        <v>22</v>
      </c>
      <c r="E3394" s="61">
        <f t="shared" si="52"/>
        <v>0.6131147540983608</v>
      </c>
      <c r="F3394" s="9">
        <v>3.4000000000000004</v>
      </c>
      <c r="G3394" s="10">
        <v>497</v>
      </c>
    </row>
    <row r="3395" spans="1:7" x14ac:dyDescent="0.25">
      <c r="A3395" s="15" t="s">
        <v>1781</v>
      </c>
      <c r="B3395" s="7" t="s">
        <v>1782</v>
      </c>
      <c r="C3395" s="8">
        <v>2.1721311475409841</v>
      </c>
      <c r="D3395" s="15">
        <v>22</v>
      </c>
      <c r="E3395" s="61">
        <f t="shared" ref="E3395:E3458" si="53">C3395*(D3395/100)</f>
        <v>0.4778688524590165</v>
      </c>
      <c r="F3395" s="9">
        <v>2.6500000000000004</v>
      </c>
      <c r="G3395" s="10">
        <v>497</v>
      </c>
    </row>
    <row r="3396" spans="1:7" x14ac:dyDescent="0.25">
      <c r="A3396" s="15" t="s">
        <v>1783</v>
      </c>
      <c r="B3396" s="7" t="s">
        <v>1784</v>
      </c>
      <c r="C3396" s="8">
        <v>2.1721311475409841</v>
      </c>
      <c r="D3396" s="15">
        <v>22</v>
      </c>
      <c r="E3396" s="61">
        <f t="shared" si="53"/>
        <v>0.4778688524590165</v>
      </c>
      <c r="F3396" s="9">
        <v>2.6500000000000004</v>
      </c>
      <c r="G3396" s="10">
        <v>497</v>
      </c>
    </row>
    <row r="3397" spans="1:7" x14ac:dyDescent="0.25">
      <c r="A3397" s="15" t="s">
        <v>1785</v>
      </c>
      <c r="B3397" s="7" t="s">
        <v>1786</v>
      </c>
      <c r="C3397" s="8">
        <v>2.1721311475409841</v>
      </c>
      <c r="D3397" s="15">
        <v>22</v>
      </c>
      <c r="E3397" s="61">
        <f t="shared" si="53"/>
        <v>0.4778688524590165</v>
      </c>
      <c r="F3397" s="9">
        <v>2.6500000000000004</v>
      </c>
      <c r="G3397" s="10">
        <v>497</v>
      </c>
    </row>
    <row r="3398" spans="1:7" x14ac:dyDescent="0.25">
      <c r="A3398" s="15" t="s">
        <v>1787</v>
      </c>
      <c r="B3398" s="7" t="s">
        <v>1788</v>
      </c>
      <c r="C3398" s="8">
        <v>2.1721311475409841</v>
      </c>
      <c r="D3398" s="15">
        <v>22</v>
      </c>
      <c r="E3398" s="61">
        <f t="shared" si="53"/>
        <v>0.4778688524590165</v>
      </c>
      <c r="F3398" s="9">
        <v>2.6500000000000004</v>
      </c>
      <c r="G3398" s="10">
        <v>497</v>
      </c>
    </row>
    <row r="3399" spans="1:7" x14ac:dyDescent="0.25">
      <c r="A3399" s="15" t="s">
        <v>5118</v>
      </c>
      <c r="B3399" s="7" t="s">
        <v>5119</v>
      </c>
      <c r="C3399" s="8">
        <v>1.9672131147540988</v>
      </c>
      <c r="D3399" s="15">
        <v>22</v>
      </c>
      <c r="E3399" s="61">
        <f t="shared" si="53"/>
        <v>0.43278688524590175</v>
      </c>
      <c r="F3399" s="9">
        <v>2.4000000000000004</v>
      </c>
      <c r="G3399" s="10">
        <v>497</v>
      </c>
    </row>
    <row r="3400" spans="1:7" x14ac:dyDescent="0.25">
      <c r="A3400" s="15" t="s">
        <v>5120</v>
      </c>
      <c r="B3400" s="7" t="s">
        <v>5121</v>
      </c>
      <c r="C3400" s="8">
        <v>1.9672131147540988</v>
      </c>
      <c r="D3400" s="15">
        <v>22</v>
      </c>
      <c r="E3400" s="61">
        <f t="shared" si="53"/>
        <v>0.43278688524590175</v>
      </c>
      <c r="F3400" s="9">
        <v>2.4000000000000004</v>
      </c>
      <c r="G3400" s="10">
        <v>497</v>
      </c>
    </row>
    <row r="3401" spans="1:7" x14ac:dyDescent="0.25">
      <c r="A3401" s="15" t="s">
        <v>150</v>
      </c>
      <c r="B3401" s="7" t="s">
        <v>151</v>
      </c>
      <c r="C3401" s="8">
        <v>6.9262295081967222</v>
      </c>
      <c r="D3401" s="15">
        <v>22</v>
      </c>
      <c r="E3401" s="61">
        <f t="shared" si="53"/>
        <v>1.5237704918032788</v>
      </c>
      <c r="F3401" s="9">
        <v>8.4500000000000011</v>
      </c>
      <c r="G3401" s="10">
        <v>498</v>
      </c>
    </row>
    <row r="3402" spans="1:7" x14ac:dyDescent="0.25">
      <c r="A3402" s="15" t="s">
        <v>152</v>
      </c>
      <c r="B3402" s="7" t="s">
        <v>153</v>
      </c>
      <c r="C3402" s="8">
        <v>6.9262295081967222</v>
      </c>
      <c r="D3402" s="15">
        <v>22</v>
      </c>
      <c r="E3402" s="61">
        <f t="shared" si="53"/>
        <v>1.5237704918032788</v>
      </c>
      <c r="F3402" s="9">
        <v>8.4500000000000011</v>
      </c>
      <c r="G3402" s="10">
        <v>498</v>
      </c>
    </row>
    <row r="3403" spans="1:7" x14ac:dyDescent="0.25">
      <c r="A3403" s="15" t="s">
        <v>154</v>
      </c>
      <c r="B3403" s="7" t="s">
        <v>155</v>
      </c>
      <c r="C3403" s="8">
        <v>4.4672131147540988</v>
      </c>
      <c r="D3403" s="15">
        <v>22</v>
      </c>
      <c r="E3403" s="61">
        <f t="shared" si="53"/>
        <v>0.98278688524590174</v>
      </c>
      <c r="F3403" s="9">
        <v>5.45</v>
      </c>
      <c r="G3403" s="10">
        <v>498</v>
      </c>
    </row>
    <row r="3404" spans="1:7" x14ac:dyDescent="0.25">
      <c r="A3404" s="15" t="s">
        <v>156</v>
      </c>
      <c r="B3404" s="7" t="s">
        <v>157</v>
      </c>
      <c r="C3404" s="8">
        <v>2.2131147540983607</v>
      </c>
      <c r="D3404" s="15">
        <v>22</v>
      </c>
      <c r="E3404" s="61">
        <f t="shared" si="53"/>
        <v>0.48688524590163934</v>
      </c>
      <c r="F3404" s="9">
        <v>2.7</v>
      </c>
      <c r="G3404" s="10">
        <v>498</v>
      </c>
    </row>
    <row r="3405" spans="1:7" x14ac:dyDescent="0.25">
      <c r="A3405" s="15" t="s">
        <v>158</v>
      </c>
      <c r="B3405" s="7" t="s">
        <v>159</v>
      </c>
      <c r="C3405" s="8">
        <v>2.2131147540983607</v>
      </c>
      <c r="D3405" s="15">
        <v>22</v>
      </c>
      <c r="E3405" s="61">
        <f t="shared" si="53"/>
        <v>0.48688524590163934</v>
      </c>
      <c r="F3405" s="9">
        <v>2.7</v>
      </c>
      <c r="G3405" s="10">
        <v>498</v>
      </c>
    </row>
    <row r="3406" spans="1:7" x14ac:dyDescent="0.25">
      <c r="A3406" s="15" t="s">
        <v>160</v>
      </c>
      <c r="B3406" s="7" t="s">
        <v>161</v>
      </c>
      <c r="C3406" s="8">
        <v>2.2131147540983607</v>
      </c>
      <c r="D3406" s="15">
        <v>22</v>
      </c>
      <c r="E3406" s="61">
        <f t="shared" si="53"/>
        <v>0.48688524590163934</v>
      </c>
      <c r="F3406" s="9">
        <v>2.7</v>
      </c>
      <c r="G3406" s="10">
        <v>498</v>
      </c>
    </row>
    <row r="3407" spans="1:7" x14ac:dyDescent="0.25">
      <c r="A3407" s="15" t="s">
        <v>162</v>
      </c>
      <c r="B3407" s="7" t="s">
        <v>163</v>
      </c>
      <c r="C3407" s="8">
        <v>2.2131147540983607</v>
      </c>
      <c r="D3407" s="15">
        <v>22</v>
      </c>
      <c r="E3407" s="61">
        <f t="shared" si="53"/>
        <v>0.48688524590163934</v>
      </c>
      <c r="F3407" s="9">
        <v>2.7</v>
      </c>
      <c r="G3407" s="10">
        <v>498</v>
      </c>
    </row>
    <row r="3408" spans="1:7" x14ac:dyDescent="0.25">
      <c r="A3408" s="15" t="s">
        <v>164</v>
      </c>
      <c r="B3408" s="7" t="s">
        <v>165</v>
      </c>
      <c r="C3408" s="8">
        <v>2.2131147540983607</v>
      </c>
      <c r="D3408" s="15">
        <v>22</v>
      </c>
      <c r="E3408" s="61">
        <f t="shared" si="53"/>
        <v>0.48688524590163934</v>
      </c>
      <c r="F3408" s="9">
        <v>2.7</v>
      </c>
      <c r="G3408" s="10">
        <v>498</v>
      </c>
    </row>
    <row r="3409" spans="1:7" x14ac:dyDescent="0.25">
      <c r="A3409" s="15" t="s">
        <v>166</v>
      </c>
      <c r="B3409" s="7" t="s">
        <v>167</v>
      </c>
      <c r="C3409" s="8">
        <v>2.2131147540983607</v>
      </c>
      <c r="D3409" s="15">
        <v>22</v>
      </c>
      <c r="E3409" s="61">
        <f t="shared" si="53"/>
        <v>0.48688524590163934</v>
      </c>
      <c r="F3409" s="9">
        <v>2.7</v>
      </c>
      <c r="G3409" s="10">
        <v>498</v>
      </c>
    </row>
    <row r="3410" spans="1:7" x14ac:dyDescent="0.25">
      <c r="A3410" s="15" t="s">
        <v>168</v>
      </c>
      <c r="B3410" s="7" t="s">
        <v>169</v>
      </c>
      <c r="C3410" s="8">
        <v>2.2131147540983607</v>
      </c>
      <c r="D3410" s="15">
        <v>22</v>
      </c>
      <c r="E3410" s="61">
        <f t="shared" si="53"/>
        <v>0.48688524590163934</v>
      </c>
      <c r="F3410" s="9">
        <v>2.7</v>
      </c>
      <c r="G3410" s="10">
        <v>498</v>
      </c>
    </row>
    <row r="3411" spans="1:7" x14ac:dyDescent="0.25">
      <c r="A3411" s="15" t="s">
        <v>170</v>
      </c>
      <c r="B3411" s="7" t="s">
        <v>171</v>
      </c>
      <c r="C3411" s="8">
        <v>2.2131147540983607</v>
      </c>
      <c r="D3411" s="15">
        <v>22</v>
      </c>
      <c r="E3411" s="61">
        <f t="shared" si="53"/>
        <v>0.48688524590163934</v>
      </c>
      <c r="F3411" s="9">
        <v>2.7</v>
      </c>
      <c r="G3411" s="10">
        <v>498</v>
      </c>
    </row>
    <row r="3412" spans="1:7" x14ac:dyDescent="0.25">
      <c r="A3412" s="15" t="s">
        <v>172</v>
      </c>
      <c r="B3412" s="7" t="s">
        <v>173</v>
      </c>
      <c r="C3412" s="8">
        <v>2.2131147540983607</v>
      </c>
      <c r="D3412" s="15">
        <v>22</v>
      </c>
      <c r="E3412" s="61">
        <f t="shared" si="53"/>
        <v>0.48688524590163934</v>
      </c>
      <c r="F3412" s="9">
        <v>2.7</v>
      </c>
      <c r="G3412" s="10">
        <v>498</v>
      </c>
    </row>
    <row r="3413" spans="1:7" x14ac:dyDescent="0.25">
      <c r="A3413" s="15" t="s">
        <v>174</v>
      </c>
      <c r="B3413" s="7" t="s">
        <v>175</v>
      </c>
      <c r="C3413" s="8">
        <v>2.2131147540983607</v>
      </c>
      <c r="D3413" s="15">
        <v>22</v>
      </c>
      <c r="E3413" s="61">
        <f t="shared" si="53"/>
        <v>0.48688524590163934</v>
      </c>
      <c r="F3413" s="9">
        <v>2.7</v>
      </c>
      <c r="G3413" s="10">
        <v>498</v>
      </c>
    </row>
    <row r="3414" spans="1:7" x14ac:dyDescent="0.25">
      <c r="A3414" s="15" t="s">
        <v>176</v>
      </c>
      <c r="B3414" s="7" t="s">
        <v>177</v>
      </c>
      <c r="C3414" s="8">
        <v>2.2131147540983607</v>
      </c>
      <c r="D3414" s="15">
        <v>22</v>
      </c>
      <c r="E3414" s="61">
        <f t="shared" si="53"/>
        <v>0.48688524590163934</v>
      </c>
      <c r="F3414" s="9">
        <v>2.7</v>
      </c>
      <c r="G3414" s="10">
        <v>498</v>
      </c>
    </row>
    <row r="3415" spans="1:7" x14ac:dyDescent="0.25">
      <c r="A3415" s="15" t="s">
        <v>178</v>
      </c>
      <c r="B3415" s="7" t="s">
        <v>179</v>
      </c>
      <c r="C3415" s="8">
        <v>2.2131147540983607</v>
      </c>
      <c r="D3415" s="15">
        <v>22</v>
      </c>
      <c r="E3415" s="61">
        <f t="shared" si="53"/>
        <v>0.48688524590163934</v>
      </c>
      <c r="F3415" s="9">
        <v>2.7</v>
      </c>
      <c r="G3415" s="10">
        <v>498</v>
      </c>
    </row>
    <row r="3416" spans="1:7" x14ac:dyDescent="0.25">
      <c r="A3416" s="15" t="s">
        <v>771</v>
      </c>
      <c r="B3416" s="7" t="s">
        <v>772</v>
      </c>
      <c r="C3416" s="8">
        <v>10.491803278688526</v>
      </c>
      <c r="D3416" s="15">
        <v>22</v>
      </c>
      <c r="E3416" s="61">
        <f t="shared" si="53"/>
        <v>2.3081967213114756</v>
      </c>
      <c r="F3416" s="9">
        <v>12.8</v>
      </c>
      <c r="G3416" s="10">
        <v>498</v>
      </c>
    </row>
    <row r="3417" spans="1:7" x14ac:dyDescent="0.25">
      <c r="A3417" s="15" t="s">
        <v>815</v>
      </c>
      <c r="B3417" s="7" t="s">
        <v>816</v>
      </c>
      <c r="C3417" s="8">
        <v>21.762295081967213</v>
      </c>
      <c r="D3417" s="15">
        <v>22</v>
      </c>
      <c r="E3417" s="61">
        <f t="shared" si="53"/>
        <v>4.7877049180327873</v>
      </c>
      <c r="F3417" s="9">
        <v>26.55</v>
      </c>
      <c r="G3417" s="10">
        <v>498</v>
      </c>
    </row>
    <row r="3418" spans="1:7" x14ac:dyDescent="0.25">
      <c r="A3418" s="15" t="s">
        <v>895</v>
      </c>
      <c r="B3418" s="7" t="s">
        <v>896</v>
      </c>
      <c r="C3418" s="8">
        <v>2.3360655737704921</v>
      </c>
      <c r="D3418" s="15">
        <v>22</v>
      </c>
      <c r="E3418" s="61">
        <f t="shared" si="53"/>
        <v>0.51393442622950825</v>
      </c>
      <c r="F3418" s="9">
        <v>2.85</v>
      </c>
      <c r="G3418" s="10">
        <v>498</v>
      </c>
    </row>
    <row r="3419" spans="1:7" x14ac:dyDescent="0.25">
      <c r="A3419" s="15" t="s">
        <v>180</v>
      </c>
      <c r="B3419" s="7" t="s">
        <v>181</v>
      </c>
      <c r="C3419" s="8">
        <v>4.2213114754098369</v>
      </c>
      <c r="D3419" s="15">
        <v>22</v>
      </c>
      <c r="E3419" s="61">
        <f t="shared" si="53"/>
        <v>0.92868852459016416</v>
      </c>
      <c r="F3419" s="9">
        <v>5.15</v>
      </c>
      <c r="G3419" s="10">
        <v>499</v>
      </c>
    </row>
    <row r="3420" spans="1:7" x14ac:dyDescent="0.25">
      <c r="A3420" s="15" t="s">
        <v>182</v>
      </c>
      <c r="B3420" s="7" t="s">
        <v>183</v>
      </c>
      <c r="C3420" s="8">
        <v>2.377049180327869</v>
      </c>
      <c r="D3420" s="15">
        <v>22</v>
      </c>
      <c r="E3420" s="61">
        <f t="shared" si="53"/>
        <v>0.5229508196721312</v>
      </c>
      <c r="F3420" s="9">
        <v>2.9000000000000004</v>
      </c>
      <c r="G3420" s="10">
        <v>499</v>
      </c>
    </row>
    <row r="3421" spans="1:7" x14ac:dyDescent="0.25">
      <c r="A3421" s="15" t="s">
        <v>184</v>
      </c>
      <c r="B3421" s="7" t="s">
        <v>185</v>
      </c>
      <c r="C3421" s="8">
        <v>4.2213114754098369</v>
      </c>
      <c r="D3421" s="15">
        <v>22</v>
      </c>
      <c r="E3421" s="61">
        <f t="shared" si="53"/>
        <v>0.92868852459016416</v>
      </c>
      <c r="F3421" s="9">
        <v>5.15</v>
      </c>
      <c r="G3421" s="10">
        <v>499</v>
      </c>
    </row>
    <row r="3422" spans="1:7" x14ac:dyDescent="0.25">
      <c r="A3422" s="15" t="s">
        <v>186</v>
      </c>
      <c r="B3422" s="7" t="s">
        <v>187</v>
      </c>
      <c r="C3422" s="8">
        <v>2.377049180327869</v>
      </c>
      <c r="D3422" s="15">
        <v>22</v>
      </c>
      <c r="E3422" s="61">
        <f t="shared" si="53"/>
        <v>0.5229508196721312</v>
      </c>
      <c r="F3422" s="9">
        <v>2.9000000000000004</v>
      </c>
      <c r="G3422" s="10">
        <v>499</v>
      </c>
    </row>
    <row r="3423" spans="1:7" x14ac:dyDescent="0.25">
      <c r="A3423" s="15" t="s">
        <v>188</v>
      </c>
      <c r="B3423" s="7" t="s">
        <v>189</v>
      </c>
      <c r="C3423" s="8">
        <v>5.2049180327868854</v>
      </c>
      <c r="D3423" s="15">
        <v>22</v>
      </c>
      <c r="E3423" s="61">
        <f t="shared" si="53"/>
        <v>1.1450819672131147</v>
      </c>
      <c r="F3423" s="9">
        <v>6.3500000000000005</v>
      </c>
      <c r="G3423" s="10">
        <v>499</v>
      </c>
    </row>
    <row r="3424" spans="1:7" x14ac:dyDescent="0.25">
      <c r="A3424" s="15" t="s">
        <v>362</v>
      </c>
      <c r="B3424" s="7" t="s">
        <v>363</v>
      </c>
      <c r="C3424" s="8">
        <v>2.7868852459016398</v>
      </c>
      <c r="D3424" s="15">
        <v>22</v>
      </c>
      <c r="E3424" s="61">
        <f t="shared" si="53"/>
        <v>0.6131147540983608</v>
      </c>
      <c r="F3424" s="9">
        <v>3.4000000000000004</v>
      </c>
      <c r="G3424" s="10">
        <v>499</v>
      </c>
    </row>
    <row r="3425" spans="1:7" x14ac:dyDescent="0.25">
      <c r="A3425" s="15" t="s">
        <v>6055</v>
      </c>
      <c r="B3425" s="7" t="s">
        <v>6056</v>
      </c>
      <c r="C3425" s="8">
        <v>7.4590163934426226</v>
      </c>
      <c r="D3425" s="15">
        <v>22</v>
      </c>
      <c r="E3425" s="61">
        <f t="shared" si="53"/>
        <v>1.6409836065573771</v>
      </c>
      <c r="F3425" s="9">
        <v>9.1</v>
      </c>
      <c r="G3425" s="10">
        <v>499</v>
      </c>
    </row>
    <row r="3426" spans="1:7" x14ac:dyDescent="0.25">
      <c r="A3426" s="15" t="s">
        <v>8172</v>
      </c>
      <c r="B3426" s="7" t="s">
        <v>8173</v>
      </c>
      <c r="C3426" s="8">
        <v>7.6639344262295079</v>
      </c>
      <c r="D3426" s="15">
        <v>22</v>
      </c>
      <c r="E3426" s="61">
        <f t="shared" si="53"/>
        <v>1.6860655737704917</v>
      </c>
      <c r="F3426" s="9">
        <v>9.35</v>
      </c>
      <c r="G3426" s="10">
        <v>499</v>
      </c>
    </row>
    <row r="3427" spans="1:7" x14ac:dyDescent="0.25">
      <c r="A3427" s="15" t="s">
        <v>8174</v>
      </c>
      <c r="B3427" s="7" t="s">
        <v>8175</v>
      </c>
      <c r="C3427" s="8">
        <v>7.6639344262295079</v>
      </c>
      <c r="D3427" s="15">
        <v>22</v>
      </c>
      <c r="E3427" s="61">
        <f t="shared" si="53"/>
        <v>1.6860655737704917</v>
      </c>
      <c r="F3427" s="9">
        <v>9.35</v>
      </c>
      <c r="G3427" s="10">
        <v>499</v>
      </c>
    </row>
    <row r="3428" spans="1:7" x14ac:dyDescent="0.25">
      <c r="A3428" s="15" t="s">
        <v>8176</v>
      </c>
      <c r="B3428" s="7" t="s">
        <v>8177</v>
      </c>
      <c r="C3428" s="8">
        <v>7.6639344262295079</v>
      </c>
      <c r="D3428" s="15">
        <v>22</v>
      </c>
      <c r="E3428" s="61">
        <f t="shared" si="53"/>
        <v>1.6860655737704917</v>
      </c>
      <c r="F3428" s="9">
        <v>9.35</v>
      </c>
      <c r="G3428" s="10">
        <v>499</v>
      </c>
    </row>
    <row r="3429" spans="1:7" x14ac:dyDescent="0.25">
      <c r="A3429" s="15" t="s">
        <v>8196</v>
      </c>
      <c r="B3429" s="7" t="s">
        <v>8197</v>
      </c>
      <c r="C3429" s="8">
        <v>29.549180327868857</v>
      </c>
      <c r="D3429" s="15">
        <v>22</v>
      </c>
      <c r="E3429" s="61">
        <f t="shared" si="53"/>
        <v>6.5008196721311489</v>
      </c>
      <c r="F3429" s="9">
        <v>36.050000000000004</v>
      </c>
      <c r="G3429" s="10">
        <v>499</v>
      </c>
    </row>
    <row r="3430" spans="1:7" x14ac:dyDescent="0.25">
      <c r="A3430" s="15" t="s">
        <v>817</v>
      </c>
      <c r="B3430" s="7" t="s">
        <v>818</v>
      </c>
      <c r="C3430" s="8">
        <v>1.7213114754098362</v>
      </c>
      <c r="D3430" s="15">
        <v>22</v>
      </c>
      <c r="E3430" s="61">
        <f t="shared" si="53"/>
        <v>0.37868852459016394</v>
      </c>
      <c r="F3430" s="9">
        <v>2.1</v>
      </c>
      <c r="G3430" s="10">
        <v>500</v>
      </c>
    </row>
    <row r="3431" spans="1:7" x14ac:dyDescent="0.25">
      <c r="A3431" s="15" t="s">
        <v>893</v>
      </c>
      <c r="B3431" s="7" t="s">
        <v>894</v>
      </c>
      <c r="C3431" s="8">
        <v>1.7213114754098362</v>
      </c>
      <c r="D3431" s="15">
        <v>22</v>
      </c>
      <c r="E3431" s="61">
        <f t="shared" si="53"/>
        <v>0.37868852459016394</v>
      </c>
      <c r="F3431" s="9">
        <v>2.1</v>
      </c>
      <c r="G3431" s="10">
        <v>500</v>
      </c>
    </row>
    <row r="3432" spans="1:7" x14ac:dyDescent="0.25">
      <c r="A3432" s="15" t="s">
        <v>3113</v>
      </c>
      <c r="B3432" s="7" t="s">
        <v>3114</v>
      </c>
      <c r="C3432" s="8">
        <v>2.0901639344262297</v>
      </c>
      <c r="D3432" s="15">
        <v>22</v>
      </c>
      <c r="E3432" s="61">
        <f t="shared" si="53"/>
        <v>0.45983606557377055</v>
      </c>
      <c r="F3432" s="9">
        <v>2.5500000000000003</v>
      </c>
      <c r="G3432" s="10">
        <v>500</v>
      </c>
    </row>
    <row r="3433" spans="1:7" x14ac:dyDescent="0.25">
      <c r="A3433" s="15" t="s">
        <v>5122</v>
      </c>
      <c r="B3433" s="7" t="s">
        <v>5123</v>
      </c>
      <c r="C3433" s="8">
        <v>29.877049180327873</v>
      </c>
      <c r="D3433" s="15">
        <v>22</v>
      </c>
      <c r="E3433" s="61">
        <f t="shared" si="53"/>
        <v>6.5729508196721325</v>
      </c>
      <c r="F3433" s="9">
        <v>36.450000000000003</v>
      </c>
      <c r="G3433" s="10">
        <v>500</v>
      </c>
    </row>
    <row r="3434" spans="1:7" x14ac:dyDescent="0.25">
      <c r="A3434" s="15" t="s">
        <v>5124</v>
      </c>
      <c r="B3434" s="7" t="s">
        <v>5125</v>
      </c>
      <c r="C3434" s="8">
        <v>66.721311475409848</v>
      </c>
      <c r="D3434" s="15">
        <v>22</v>
      </c>
      <c r="E3434" s="61">
        <f t="shared" si="53"/>
        <v>14.678688524590166</v>
      </c>
      <c r="F3434" s="9">
        <v>81.400000000000006</v>
      </c>
      <c r="G3434" s="10">
        <v>500</v>
      </c>
    </row>
    <row r="3435" spans="1:7" x14ac:dyDescent="0.25">
      <c r="A3435" s="15" t="s">
        <v>5742</v>
      </c>
      <c r="B3435" s="7" t="s">
        <v>5743</v>
      </c>
      <c r="C3435" s="8">
        <v>9.754098360655739</v>
      </c>
      <c r="D3435" s="15">
        <v>22</v>
      </c>
      <c r="E3435" s="61">
        <f t="shared" si="53"/>
        <v>2.1459016393442627</v>
      </c>
      <c r="F3435" s="9">
        <v>11.9</v>
      </c>
      <c r="G3435" s="10">
        <v>500</v>
      </c>
    </row>
    <row r="3436" spans="1:7" x14ac:dyDescent="0.25">
      <c r="A3436" s="15" t="s">
        <v>5744</v>
      </c>
      <c r="B3436" s="7" t="s">
        <v>5745</v>
      </c>
      <c r="C3436" s="8">
        <v>11.516393442622952</v>
      </c>
      <c r="D3436" s="15">
        <v>22</v>
      </c>
      <c r="E3436" s="61">
        <f t="shared" si="53"/>
        <v>2.5336065573770497</v>
      </c>
      <c r="F3436" s="9">
        <v>14.05</v>
      </c>
      <c r="G3436" s="10">
        <v>500</v>
      </c>
    </row>
    <row r="3437" spans="1:7" x14ac:dyDescent="0.25">
      <c r="A3437" s="15" t="s">
        <v>5746</v>
      </c>
      <c r="B3437" s="7" t="s">
        <v>5747</v>
      </c>
      <c r="C3437" s="8">
        <v>2.6639344262295084</v>
      </c>
      <c r="D3437" s="15">
        <v>22</v>
      </c>
      <c r="E3437" s="61">
        <f t="shared" si="53"/>
        <v>0.58606557377049184</v>
      </c>
      <c r="F3437" s="9">
        <v>3.25</v>
      </c>
      <c r="G3437" s="10">
        <v>500</v>
      </c>
    </row>
    <row r="3438" spans="1:7" x14ac:dyDescent="0.25">
      <c r="A3438" s="15" t="s">
        <v>5775</v>
      </c>
      <c r="B3438" s="7" t="s">
        <v>5776</v>
      </c>
      <c r="C3438" s="8">
        <v>5.2868852459016393</v>
      </c>
      <c r="D3438" s="15">
        <v>22</v>
      </c>
      <c r="E3438" s="61">
        <f t="shared" si="53"/>
        <v>1.1631147540983606</v>
      </c>
      <c r="F3438" s="9">
        <v>6.45</v>
      </c>
      <c r="G3438" s="10">
        <v>500</v>
      </c>
    </row>
    <row r="3439" spans="1:7" x14ac:dyDescent="0.25">
      <c r="A3439" s="15" t="s">
        <v>5777</v>
      </c>
      <c r="B3439" s="7" t="s">
        <v>5778</v>
      </c>
      <c r="C3439" s="8">
        <v>4.7131147540983607</v>
      </c>
      <c r="D3439" s="15">
        <v>22</v>
      </c>
      <c r="E3439" s="61">
        <f t="shared" si="53"/>
        <v>1.0368852459016393</v>
      </c>
      <c r="F3439" s="9">
        <v>5.75</v>
      </c>
      <c r="G3439" s="10">
        <v>500</v>
      </c>
    </row>
    <row r="3440" spans="1:7" x14ac:dyDescent="0.25">
      <c r="A3440" s="15" t="s">
        <v>6242</v>
      </c>
      <c r="B3440" s="7" t="s">
        <v>6701</v>
      </c>
      <c r="C3440" s="8">
        <v>2.418032786885246</v>
      </c>
      <c r="D3440" s="15">
        <v>22</v>
      </c>
      <c r="E3440" s="61">
        <f t="shared" si="53"/>
        <v>0.53196721311475414</v>
      </c>
      <c r="F3440" s="9">
        <v>2.95</v>
      </c>
      <c r="G3440" s="10">
        <v>500</v>
      </c>
    </row>
    <row r="3441" spans="1:7" x14ac:dyDescent="0.25">
      <c r="A3441" s="15" t="s">
        <v>820</v>
      </c>
      <c r="B3441" s="7" t="s">
        <v>821</v>
      </c>
      <c r="C3441" s="8">
        <v>1.8442622950819672</v>
      </c>
      <c r="D3441" s="15">
        <v>22</v>
      </c>
      <c r="E3441" s="61">
        <f t="shared" si="53"/>
        <v>0.40573770491803279</v>
      </c>
      <c r="F3441" s="9">
        <v>2.25</v>
      </c>
      <c r="G3441" s="10">
        <v>501</v>
      </c>
    </row>
    <row r="3442" spans="1:7" x14ac:dyDescent="0.25">
      <c r="A3442" s="15" t="s">
        <v>1733</v>
      </c>
      <c r="B3442" s="7" t="s">
        <v>1734</v>
      </c>
      <c r="C3442" s="8">
        <v>7.5409836065573783</v>
      </c>
      <c r="D3442" s="15">
        <v>22</v>
      </c>
      <c r="E3442" s="61">
        <f t="shared" si="53"/>
        <v>1.6590163934426232</v>
      </c>
      <c r="F3442" s="9">
        <v>9.2000000000000011</v>
      </c>
      <c r="G3442" s="10">
        <v>501</v>
      </c>
    </row>
    <row r="3443" spans="1:7" x14ac:dyDescent="0.25">
      <c r="A3443" s="15" t="s">
        <v>5756</v>
      </c>
      <c r="B3443" s="7" t="s">
        <v>5757</v>
      </c>
      <c r="C3443" s="8">
        <v>5.2049180327868854</v>
      </c>
      <c r="D3443" s="15">
        <v>22</v>
      </c>
      <c r="E3443" s="61">
        <f t="shared" si="53"/>
        <v>1.1450819672131147</v>
      </c>
      <c r="F3443" s="9">
        <v>6.3500000000000005</v>
      </c>
      <c r="G3443" s="10">
        <v>501</v>
      </c>
    </row>
    <row r="3444" spans="1:7" x14ac:dyDescent="0.25">
      <c r="A3444" s="15" t="s">
        <v>5758</v>
      </c>
      <c r="B3444" s="7" t="s">
        <v>5759</v>
      </c>
      <c r="C3444" s="8">
        <v>9.221311475409836</v>
      </c>
      <c r="D3444" s="15">
        <v>22</v>
      </c>
      <c r="E3444" s="61">
        <f t="shared" si="53"/>
        <v>2.028688524590164</v>
      </c>
      <c r="F3444" s="9">
        <v>11.25</v>
      </c>
      <c r="G3444" s="10">
        <v>501</v>
      </c>
    </row>
    <row r="3445" spans="1:7" x14ac:dyDescent="0.25">
      <c r="A3445" s="15" t="s">
        <v>6527</v>
      </c>
      <c r="B3445" s="7" t="s">
        <v>6528</v>
      </c>
      <c r="C3445" s="8">
        <v>9.6311475409836067</v>
      </c>
      <c r="D3445" s="15">
        <v>22</v>
      </c>
      <c r="E3445" s="61">
        <f t="shared" si="53"/>
        <v>2.1188524590163933</v>
      </c>
      <c r="F3445" s="9">
        <v>11.75</v>
      </c>
      <c r="G3445" s="10">
        <v>501</v>
      </c>
    </row>
    <row r="3446" spans="1:7" x14ac:dyDescent="0.25">
      <c r="A3446" s="15" t="s">
        <v>6529</v>
      </c>
      <c r="B3446" s="7" t="s">
        <v>6530</v>
      </c>
      <c r="C3446" s="8">
        <v>12.622950819672132</v>
      </c>
      <c r="D3446" s="15">
        <v>22</v>
      </c>
      <c r="E3446" s="61">
        <f t="shared" si="53"/>
        <v>2.777049180327869</v>
      </c>
      <c r="F3446" s="9">
        <v>15.4</v>
      </c>
      <c r="G3446" s="10">
        <v>501</v>
      </c>
    </row>
    <row r="3447" spans="1:7" x14ac:dyDescent="0.25">
      <c r="A3447" s="15" t="s">
        <v>901</v>
      </c>
      <c r="B3447" s="7" t="s">
        <v>902</v>
      </c>
      <c r="C3447" s="8">
        <v>10.737704918032788</v>
      </c>
      <c r="D3447" s="15">
        <v>22</v>
      </c>
      <c r="E3447" s="61">
        <f t="shared" si="53"/>
        <v>2.3622950819672135</v>
      </c>
      <c r="F3447" s="9">
        <v>13.100000000000001</v>
      </c>
      <c r="G3447" s="10">
        <v>502</v>
      </c>
    </row>
    <row r="3448" spans="1:7" x14ac:dyDescent="0.25">
      <c r="A3448" s="15" t="s">
        <v>903</v>
      </c>
      <c r="B3448" s="7" t="s">
        <v>904</v>
      </c>
      <c r="C3448" s="8">
        <v>5.9836065573770503</v>
      </c>
      <c r="D3448" s="15">
        <v>22</v>
      </c>
      <c r="E3448" s="61">
        <f t="shared" si="53"/>
        <v>1.3163934426229511</v>
      </c>
      <c r="F3448" s="9">
        <v>7.3000000000000007</v>
      </c>
      <c r="G3448" s="10">
        <v>502</v>
      </c>
    </row>
    <row r="3449" spans="1:7" x14ac:dyDescent="0.25">
      <c r="A3449" s="15" t="s">
        <v>5000</v>
      </c>
      <c r="B3449" s="7" t="s">
        <v>5001</v>
      </c>
      <c r="C3449" s="8">
        <v>9.6311475409836067</v>
      </c>
      <c r="D3449" s="15">
        <v>22</v>
      </c>
      <c r="E3449" s="61">
        <f t="shared" si="53"/>
        <v>2.1188524590163933</v>
      </c>
      <c r="F3449" s="9">
        <v>11.75</v>
      </c>
      <c r="G3449" s="10">
        <v>502</v>
      </c>
    </row>
    <row r="3450" spans="1:7" x14ac:dyDescent="0.25">
      <c r="A3450" s="15" t="s">
        <v>5126</v>
      </c>
      <c r="B3450" s="7" t="s">
        <v>5127</v>
      </c>
      <c r="C3450" s="8">
        <v>3.8114754098360661</v>
      </c>
      <c r="D3450" s="15">
        <v>22</v>
      </c>
      <c r="E3450" s="61">
        <f t="shared" si="53"/>
        <v>0.83852459016393455</v>
      </c>
      <c r="F3450" s="9">
        <v>4.6500000000000004</v>
      </c>
      <c r="G3450" s="10">
        <v>502</v>
      </c>
    </row>
    <row r="3451" spans="1:7" x14ac:dyDescent="0.25">
      <c r="A3451" s="15" t="s">
        <v>5128</v>
      </c>
      <c r="B3451" s="7" t="s">
        <v>5129</v>
      </c>
      <c r="C3451" s="8">
        <v>6.3524590163934427</v>
      </c>
      <c r="D3451" s="15">
        <v>22</v>
      </c>
      <c r="E3451" s="61">
        <f t="shared" si="53"/>
        <v>1.3975409836065573</v>
      </c>
      <c r="F3451" s="9">
        <v>7.75</v>
      </c>
      <c r="G3451" s="10">
        <v>502</v>
      </c>
    </row>
    <row r="3452" spans="1:7" x14ac:dyDescent="0.25">
      <c r="A3452" s="15" t="s">
        <v>6127</v>
      </c>
      <c r="B3452" s="7" t="s">
        <v>6128</v>
      </c>
      <c r="C3452" s="8">
        <v>4.3852459016393448</v>
      </c>
      <c r="D3452" s="15">
        <v>22</v>
      </c>
      <c r="E3452" s="61">
        <f t="shared" si="53"/>
        <v>0.96475409836065584</v>
      </c>
      <c r="F3452" s="9">
        <v>5.3500000000000005</v>
      </c>
      <c r="G3452" s="10">
        <v>502</v>
      </c>
    </row>
    <row r="3453" spans="1:7" x14ac:dyDescent="0.25">
      <c r="A3453" s="15" t="s">
        <v>8393</v>
      </c>
      <c r="B3453" s="7" t="s">
        <v>8394</v>
      </c>
      <c r="C3453" s="8">
        <v>2.540983606557377</v>
      </c>
      <c r="D3453" s="15">
        <v>22</v>
      </c>
      <c r="E3453" s="61">
        <f t="shared" si="53"/>
        <v>0.55901639344262299</v>
      </c>
      <c r="F3453" s="9">
        <v>3.1</v>
      </c>
      <c r="G3453" s="10">
        <v>502</v>
      </c>
    </row>
    <row r="3454" spans="1:7" x14ac:dyDescent="0.25">
      <c r="A3454" s="15" t="s">
        <v>8395</v>
      </c>
      <c r="B3454" s="7" t="s">
        <v>8396</v>
      </c>
      <c r="C3454" s="8">
        <v>2.5000000000000004</v>
      </c>
      <c r="D3454" s="15">
        <v>22</v>
      </c>
      <c r="E3454" s="61">
        <f t="shared" si="53"/>
        <v>0.55000000000000016</v>
      </c>
      <c r="F3454" s="9">
        <v>3.0500000000000003</v>
      </c>
      <c r="G3454" s="10">
        <v>502</v>
      </c>
    </row>
    <row r="3455" spans="1:7" x14ac:dyDescent="0.25">
      <c r="A3455" s="15" t="s">
        <v>1723</v>
      </c>
      <c r="B3455" s="7" t="s">
        <v>1724</v>
      </c>
      <c r="C3455" s="8">
        <v>1.9262295081967213</v>
      </c>
      <c r="D3455" s="15">
        <v>22</v>
      </c>
      <c r="E3455" s="61">
        <f t="shared" si="53"/>
        <v>0.42377049180327869</v>
      </c>
      <c r="F3455" s="9">
        <v>2.35</v>
      </c>
      <c r="G3455" s="10">
        <v>503</v>
      </c>
    </row>
    <row r="3456" spans="1:7" x14ac:dyDescent="0.25">
      <c r="A3456" s="15" t="s">
        <v>1725</v>
      </c>
      <c r="B3456" s="7" t="s">
        <v>1726</v>
      </c>
      <c r="C3456" s="8">
        <v>1.9262295081967213</v>
      </c>
      <c r="D3456" s="15">
        <v>22</v>
      </c>
      <c r="E3456" s="61">
        <f t="shared" si="53"/>
        <v>0.42377049180327869</v>
      </c>
      <c r="F3456" s="9">
        <v>2.35</v>
      </c>
      <c r="G3456" s="10">
        <v>503</v>
      </c>
    </row>
    <row r="3457" spans="1:7" x14ac:dyDescent="0.25">
      <c r="A3457" s="15" t="s">
        <v>1727</v>
      </c>
      <c r="B3457" s="7" t="s">
        <v>1728</v>
      </c>
      <c r="C3457" s="8">
        <v>1.7213114754098362</v>
      </c>
      <c r="D3457" s="15">
        <v>22</v>
      </c>
      <c r="E3457" s="61">
        <f t="shared" si="53"/>
        <v>0.37868852459016394</v>
      </c>
      <c r="F3457" s="9">
        <v>2.1</v>
      </c>
      <c r="G3457" s="10">
        <v>503</v>
      </c>
    </row>
    <row r="3458" spans="1:7" x14ac:dyDescent="0.25">
      <c r="A3458" s="15" t="s">
        <v>1729</v>
      </c>
      <c r="B3458" s="7" t="s">
        <v>1730</v>
      </c>
      <c r="C3458" s="8">
        <v>1.9262295081967213</v>
      </c>
      <c r="D3458" s="15">
        <v>22</v>
      </c>
      <c r="E3458" s="61">
        <f t="shared" si="53"/>
        <v>0.42377049180327869</v>
      </c>
      <c r="F3458" s="9">
        <v>2.35</v>
      </c>
      <c r="G3458" s="10">
        <v>503</v>
      </c>
    </row>
    <row r="3459" spans="1:7" x14ac:dyDescent="0.25">
      <c r="A3459" s="15" t="s">
        <v>1731</v>
      </c>
      <c r="B3459" s="7" t="s">
        <v>1732</v>
      </c>
      <c r="C3459" s="8">
        <v>1.9262295081967213</v>
      </c>
      <c r="D3459" s="15">
        <v>22</v>
      </c>
      <c r="E3459" s="61">
        <f t="shared" ref="E3459:E3522" si="54">C3459*(D3459/100)</f>
        <v>0.42377049180327869</v>
      </c>
      <c r="F3459" s="9">
        <v>2.35</v>
      </c>
      <c r="G3459" s="10">
        <v>503</v>
      </c>
    </row>
    <row r="3460" spans="1:7" x14ac:dyDescent="0.25">
      <c r="A3460" s="15" t="s">
        <v>2968</v>
      </c>
      <c r="B3460" s="7" t="s">
        <v>2969</v>
      </c>
      <c r="C3460" s="8">
        <v>1.7213114754098362</v>
      </c>
      <c r="D3460" s="15">
        <v>22</v>
      </c>
      <c r="E3460" s="61">
        <f t="shared" si="54"/>
        <v>0.37868852459016394</v>
      </c>
      <c r="F3460" s="9">
        <v>2.1</v>
      </c>
      <c r="G3460" s="10">
        <v>503</v>
      </c>
    </row>
    <row r="3461" spans="1:7" x14ac:dyDescent="0.25">
      <c r="A3461" s="15" t="s">
        <v>2970</v>
      </c>
      <c r="B3461" s="7" t="s">
        <v>2971</v>
      </c>
      <c r="C3461" s="8">
        <v>1.7213114754098362</v>
      </c>
      <c r="D3461" s="15">
        <v>22</v>
      </c>
      <c r="E3461" s="61">
        <f t="shared" si="54"/>
        <v>0.37868852459016394</v>
      </c>
      <c r="F3461" s="9">
        <v>2.1</v>
      </c>
      <c r="G3461" s="10">
        <v>503</v>
      </c>
    </row>
    <row r="3462" spans="1:7" x14ac:dyDescent="0.25">
      <c r="A3462" s="15" t="s">
        <v>5761</v>
      </c>
      <c r="B3462" s="7" t="s">
        <v>5762</v>
      </c>
      <c r="C3462" s="8">
        <v>8.6475409836065573</v>
      </c>
      <c r="D3462" s="15">
        <v>22</v>
      </c>
      <c r="E3462" s="61">
        <f t="shared" si="54"/>
        <v>1.9024590163934427</v>
      </c>
      <c r="F3462" s="9">
        <v>10.55</v>
      </c>
      <c r="G3462" s="10">
        <v>503</v>
      </c>
    </row>
    <row r="3463" spans="1:7" x14ac:dyDescent="0.25">
      <c r="A3463" s="15" t="s">
        <v>5763</v>
      </c>
      <c r="B3463" s="7" t="s">
        <v>5764</v>
      </c>
      <c r="C3463" s="8">
        <v>5.4508196721311482</v>
      </c>
      <c r="D3463" s="15">
        <v>22</v>
      </c>
      <c r="E3463" s="61">
        <f t="shared" si="54"/>
        <v>1.1991803278688526</v>
      </c>
      <c r="F3463" s="9">
        <v>6.65</v>
      </c>
      <c r="G3463" s="10">
        <v>503</v>
      </c>
    </row>
    <row r="3464" spans="1:7" x14ac:dyDescent="0.25">
      <c r="A3464" s="15" t="s">
        <v>909</v>
      </c>
      <c r="B3464" s="7" t="s">
        <v>910</v>
      </c>
      <c r="C3464" s="8">
        <v>5.6967213114754101</v>
      </c>
      <c r="D3464" s="15">
        <v>22</v>
      </c>
      <c r="E3464" s="61">
        <f t="shared" si="54"/>
        <v>1.2532786885245901</v>
      </c>
      <c r="F3464" s="9">
        <v>6.95</v>
      </c>
      <c r="G3464" s="10">
        <v>504</v>
      </c>
    </row>
    <row r="3465" spans="1:7" x14ac:dyDescent="0.25">
      <c r="A3465" s="15" t="s">
        <v>3268</v>
      </c>
      <c r="B3465" s="7" t="s">
        <v>2196</v>
      </c>
      <c r="C3465" s="8">
        <v>26.024590163934427</v>
      </c>
      <c r="D3465" s="15">
        <v>22</v>
      </c>
      <c r="E3465" s="61">
        <f t="shared" si="54"/>
        <v>5.7254098360655741</v>
      </c>
      <c r="F3465" s="9">
        <v>31.75</v>
      </c>
      <c r="G3465" s="10">
        <v>504</v>
      </c>
    </row>
    <row r="3466" spans="1:7" x14ac:dyDescent="0.25">
      <c r="A3466" s="15" t="s">
        <v>3269</v>
      </c>
      <c r="B3466" s="7" t="s">
        <v>3270</v>
      </c>
      <c r="C3466" s="8">
        <v>17.745901639344265</v>
      </c>
      <c r="D3466" s="15">
        <v>22</v>
      </c>
      <c r="E3466" s="61">
        <f t="shared" si="54"/>
        <v>3.904098360655738</v>
      </c>
      <c r="F3466" s="9">
        <v>21.650000000000002</v>
      </c>
      <c r="G3466" s="10">
        <v>504</v>
      </c>
    </row>
    <row r="3467" spans="1:7" x14ac:dyDescent="0.25">
      <c r="A3467" s="15" t="s">
        <v>5748</v>
      </c>
      <c r="B3467" s="7" t="s">
        <v>5749</v>
      </c>
      <c r="C3467" s="8">
        <v>344.5491803278689</v>
      </c>
      <c r="D3467" s="15">
        <v>22</v>
      </c>
      <c r="E3467" s="61">
        <f t="shared" si="54"/>
        <v>75.800819672131155</v>
      </c>
      <c r="F3467" s="9">
        <v>420.35</v>
      </c>
      <c r="G3467" s="10">
        <v>504</v>
      </c>
    </row>
    <row r="3468" spans="1:7" x14ac:dyDescent="0.25">
      <c r="A3468" s="15" t="s">
        <v>5750</v>
      </c>
      <c r="B3468" s="7" t="s">
        <v>5751</v>
      </c>
      <c r="C3468" s="8">
        <v>3062.5</v>
      </c>
      <c r="D3468" s="15">
        <v>22</v>
      </c>
      <c r="E3468" s="61">
        <f t="shared" si="54"/>
        <v>673.75</v>
      </c>
      <c r="F3468" s="9">
        <v>3736.25</v>
      </c>
      <c r="G3468" s="10">
        <v>504</v>
      </c>
    </row>
    <row r="3469" spans="1:7" x14ac:dyDescent="0.25">
      <c r="A3469" s="15" t="s">
        <v>5752</v>
      </c>
      <c r="B3469" s="7" t="s">
        <v>5753</v>
      </c>
      <c r="C3469" s="8">
        <v>120.32786885245903</v>
      </c>
      <c r="D3469" s="15">
        <v>22</v>
      </c>
      <c r="E3469" s="61">
        <f t="shared" si="54"/>
        <v>26.472131147540988</v>
      </c>
      <c r="F3469" s="9">
        <v>146.80000000000001</v>
      </c>
      <c r="G3469" s="10">
        <v>504</v>
      </c>
    </row>
    <row r="3470" spans="1:7" x14ac:dyDescent="0.25">
      <c r="A3470" s="15" t="s">
        <v>5754</v>
      </c>
      <c r="B3470" s="7" t="s">
        <v>5755</v>
      </c>
      <c r="C3470" s="8">
        <v>52.868852459016395</v>
      </c>
      <c r="D3470" s="15">
        <v>22</v>
      </c>
      <c r="E3470" s="61">
        <f t="shared" si="54"/>
        <v>11.631147540983607</v>
      </c>
      <c r="F3470" s="9">
        <v>64.5</v>
      </c>
      <c r="G3470" s="10">
        <v>504</v>
      </c>
    </row>
    <row r="3471" spans="1:7" x14ac:dyDescent="0.25">
      <c r="A3471" s="15" t="s">
        <v>5760</v>
      </c>
      <c r="B3471" s="7" t="s">
        <v>819</v>
      </c>
      <c r="C3471" s="8">
        <v>9.9590163934426226</v>
      </c>
      <c r="D3471" s="15">
        <v>22</v>
      </c>
      <c r="E3471" s="61">
        <f t="shared" si="54"/>
        <v>2.1909836065573769</v>
      </c>
      <c r="F3471" s="9">
        <v>12.15</v>
      </c>
      <c r="G3471" s="10">
        <v>504</v>
      </c>
    </row>
    <row r="3472" spans="1:7" x14ac:dyDescent="0.25">
      <c r="A3472" s="15" t="s">
        <v>1802</v>
      </c>
      <c r="B3472" s="7" t="s">
        <v>1803</v>
      </c>
      <c r="C3472" s="8">
        <v>3.5245901639344264</v>
      </c>
      <c r="D3472" s="15">
        <v>22</v>
      </c>
      <c r="E3472" s="61">
        <f t="shared" si="54"/>
        <v>0.77540983606557379</v>
      </c>
      <c r="F3472" s="9">
        <v>4.3</v>
      </c>
      <c r="G3472" s="10">
        <v>507</v>
      </c>
    </row>
    <row r="3473" spans="1:7" x14ac:dyDescent="0.25">
      <c r="A3473" s="15" t="s">
        <v>1804</v>
      </c>
      <c r="B3473" s="7" t="s">
        <v>1805</v>
      </c>
      <c r="C3473" s="8">
        <v>6.639344262295082</v>
      </c>
      <c r="D3473" s="15">
        <v>22</v>
      </c>
      <c r="E3473" s="61">
        <f t="shared" si="54"/>
        <v>1.4606557377049181</v>
      </c>
      <c r="F3473" s="9">
        <v>8.1</v>
      </c>
      <c r="G3473" s="10">
        <v>507</v>
      </c>
    </row>
    <row r="3474" spans="1:7" x14ac:dyDescent="0.25">
      <c r="A3474" s="15" t="s">
        <v>3987</v>
      </c>
      <c r="B3474" s="7" t="s">
        <v>3988</v>
      </c>
      <c r="C3474" s="8">
        <v>7.9918032786885247</v>
      </c>
      <c r="D3474" s="15">
        <v>22</v>
      </c>
      <c r="E3474" s="61">
        <f t="shared" si="54"/>
        <v>1.7581967213114755</v>
      </c>
      <c r="F3474" s="9">
        <v>9.75</v>
      </c>
      <c r="G3474" s="10">
        <v>507</v>
      </c>
    </row>
    <row r="3475" spans="1:7" x14ac:dyDescent="0.25">
      <c r="A3475" s="15" t="s">
        <v>3989</v>
      </c>
      <c r="B3475" s="7" t="s">
        <v>3990</v>
      </c>
      <c r="C3475" s="8">
        <v>11.27049180327869</v>
      </c>
      <c r="D3475" s="15">
        <v>22</v>
      </c>
      <c r="E3475" s="61">
        <f t="shared" si="54"/>
        <v>2.4795081967213117</v>
      </c>
      <c r="F3475" s="9">
        <v>13.75</v>
      </c>
      <c r="G3475" s="10">
        <v>507</v>
      </c>
    </row>
    <row r="3476" spans="1:7" x14ac:dyDescent="0.25">
      <c r="A3476" s="15" t="s">
        <v>3991</v>
      </c>
      <c r="B3476" s="7" t="s">
        <v>3992</v>
      </c>
      <c r="C3476" s="8">
        <v>22.213114754098363</v>
      </c>
      <c r="D3476" s="15">
        <v>22</v>
      </c>
      <c r="E3476" s="61">
        <f t="shared" si="54"/>
        <v>4.8868852459016399</v>
      </c>
      <c r="F3476" s="9">
        <v>27.1</v>
      </c>
      <c r="G3476" s="10">
        <v>507</v>
      </c>
    </row>
    <row r="3477" spans="1:7" x14ac:dyDescent="0.25">
      <c r="A3477" s="15" t="s">
        <v>3993</v>
      </c>
      <c r="B3477" s="7" t="s">
        <v>3994</v>
      </c>
      <c r="C3477" s="8">
        <v>9.3032786885245908</v>
      </c>
      <c r="D3477" s="15">
        <v>22</v>
      </c>
      <c r="E3477" s="61">
        <f t="shared" si="54"/>
        <v>2.0467213114754101</v>
      </c>
      <c r="F3477" s="9">
        <v>11.350000000000001</v>
      </c>
      <c r="G3477" s="10">
        <v>507</v>
      </c>
    </row>
    <row r="3478" spans="1:7" x14ac:dyDescent="0.25">
      <c r="A3478" s="15" t="s">
        <v>321</v>
      </c>
      <c r="B3478" s="7" t="s">
        <v>3995</v>
      </c>
      <c r="C3478" s="8">
        <v>13.852459016393444</v>
      </c>
      <c r="D3478" s="15">
        <v>22</v>
      </c>
      <c r="E3478" s="61">
        <f t="shared" si="54"/>
        <v>3.0475409836065577</v>
      </c>
      <c r="F3478" s="9">
        <v>16.900000000000002</v>
      </c>
      <c r="G3478" s="10">
        <v>507</v>
      </c>
    </row>
    <row r="3479" spans="1:7" x14ac:dyDescent="0.25">
      <c r="A3479" s="15" t="s">
        <v>3996</v>
      </c>
      <c r="B3479" s="7" t="s">
        <v>3997</v>
      </c>
      <c r="C3479" s="8">
        <v>27.66393442622951</v>
      </c>
      <c r="D3479" s="15">
        <v>22</v>
      </c>
      <c r="E3479" s="61">
        <f t="shared" si="54"/>
        <v>6.0860655737704921</v>
      </c>
      <c r="F3479" s="9">
        <v>33.75</v>
      </c>
      <c r="G3479" s="10">
        <v>507</v>
      </c>
    </row>
    <row r="3480" spans="1:7" x14ac:dyDescent="0.25">
      <c r="A3480" s="15" t="s">
        <v>3998</v>
      </c>
      <c r="B3480" s="7" t="s">
        <v>3999</v>
      </c>
      <c r="C3480" s="8">
        <v>11.516393442622952</v>
      </c>
      <c r="D3480" s="15">
        <v>22</v>
      </c>
      <c r="E3480" s="61">
        <f t="shared" si="54"/>
        <v>2.5336065573770497</v>
      </c>
      <c r="F3480" s="9">
        <v>14.05</v>
      </c>
      <c r="G3480" s="10">
        <v>507</v>
      </c>
    </row>
    <row r="3481" spans="1:7" x14ac:dyDescent="0.25">
      <c r="A3481" s="15" t="s">
        <v>322</v>
      </c>
      <c r="B3481" s="7" t="s">
        <v>4000</v>
      </c>
      <c r="C3481" s="8">
        <v>22.950819672131146</v>
      </c>
      <c r="D3481" s="15">
        <v>22</v>
      </c>
      <c r="E3481" s="61">
        <f t="shared" si="54"/>
        <v>5.0491803278688518</v>
      </c>
      <c r="F3481" s="9">
        <v>28</v>
      </c>
      <c r="G3481" s="10">
        <v>507</v>
      </c>
    </row>
    <row r="3482" spans="1:7" x14ac:dyDescent="0.25">
      <c r="A3482" s="15" t="s">
        <v>4092</v>
      </c>
      <c r="B3482" s="7" t="s">
        <v>4093</v>
      </c>
      <c r="C3482" s="8">
        <v>7.0081967213114762</v>
      </c>
      <c r="D3482" s="15">
        <v>22</v>
      </c>
      <c r="E3482" s="61">
        <f t="shared" si="54"/>
        <v>1.5418032786885247</v>
      </c>
      <c r="F3482" s="9">
        <v>8.5500000000000007</v>
      </c>
      <c r="G3482" s="10">
        <v>507</v>
      </c>
    </row>
    <row r="3483" spans="1:7" x14ac:dyDescent="0.25">
      <c r="A3483" s="15" t="s">
        <v>4210</v>
      </c>
      <c r="B3483" s="7" t="s">
        <v>4211</v>
      </c>
      <c r="C3483" s="8">
        <v>3.7704918032786892</v>
      </c>
      <c r="D3483" s="15">
        <v>22</v>
      </c>
      <c r="E3483" s="61">
        <f t="shared" si="54"/>
        <v>0.8295081967213116</v>
      </c>
      <c r="F3483" s="9">
        <v>4.6000000000000005</v>
      </c>
      <c r="G3483" s="10">
        <v>507</v>
      </c>
    </row>
    <row r="3484" spans="1:7" x14ac:dyDescent="0.25">
      <c r="A3484" s="15" t="s">
        <v>6131</v>
      </c>
      <c r="B3484" s="7" t="s">
        <v>6132</v>
      </c>
      <c r="C3484" s="8">
        <v>5.1229508196721314</v>
      </c>
      <c r="D3484" s="15">
        <v>22</v>
      </c>
      <c r="E3484" s="61">
        <f t="shared" si="54"/>
        <v>1.1270491803278688</v>
      </c>
      <c r="F3484" s="9">
        <v>6.25</v>
      </c>
      <c r="G3484" s="10">
        <v>507</v>
      </c>
    </row>
    <row r="3485" spans="1:7" x14ac:dyDescent="0.25">
      <c r="A3485" s="15" t="s">
        <v>6133</v>
      </c>
      <c r="B3485" s="7" t="s">
        <v>6134</v>
      </c>
      <c r="C3485" s="8">
        <v>11.065573770491804</v>
      </c>
      <c r="D3485" s="15">
        <v>22</v>
      </c>
      <c r="E3485" s="61">
        <f t="shared" si="54"/>
        <v>2.4344262295081971</v>
      </c>
      <c r="F3485" s="9">
        <v>13.5</v>
      </c>
      <c r="G3485" s="10">
        <v>507</v>
      </c>
    </row>
    <row r="3486" spans="1:7" x14ac:dyDescent="0.25">
      <c r="A3486" s="15" t="s">
        <v>6135</v>
      </c>
      <c r="B3486" s="7" t="s">
        <v>6136</v>
      </c>
      <c r="C3486" s="8">
        <v>3.5245901639344264</v>
      </c>
      <c r="D3486" s="15">
        <v>22</v>
      </c>
      <c r="E3486" s="61">
        <f t="shared" si="54"/>
        <v>0.77540983606557379</v>
      </c>
      <c r="F3486" s="9">
        <v>4.3</v>
      </c>
      <c r="G3486" s="10">
        <v>507</v>
      </c>
    </row>
    <row r="3487" spans="1:7" x14ac:dyDescent="0.25">
      <c r="A3487" s="15" t="s">
        <v>6137</v>
      </c>
      <c r="B3487" s="7" t="s">
        <v>6138</v>
      </c>
      <c r="C3487" s="8">
        <v>5.942622950819672</v>
      </c>
      <c r="D3487" s="15">
        <v>22</v>
      </c>
      <c r="E3487" s="61">
        <f t="shared" si="54"/>
        <v>1.3073770491803278</v>
      </c>
      <c r="F3487" s="9">
        <v>7.25</v>
      </c>
      <c r="G3487" s="10">
        <v>507</v>
      </c>
    </row>
    <row r="3488" spans="1:7" x14ac:dyDescent="0.25">
      <c r="A3488" s="15" t="s">
        <v>6139</v>
      </c>
      <c r="B3488" s="7" t="s">
        <v>6140</v>
      </c>
      <c r="C3488" s="8">
        <v>6.3524590163934427</v>
      </c>
      <c r="D3488" s="15">
        <v>22</v>
      </c>
      <c r="E3488" s="61">
        <f t="shared" si="54"/>
        <v>1.3975409836065573</v>
      </c>
      <c r="F3488" s="9">
        <v>7.75</v>
      </c>
      <c r="G3488" s="10">
        <v>507</v>
      </c>
    </row>
    <row r="3489" spans="1:7" x14ac:dyDescent="0.25">
      <c r="A3489" s="15" t="s">
        <v>6141</v>
      </c>
      <c r="B3489" s="7" t="s">
        <v>6142</v>
      </c>
      <c r="C3489" s="8">
        <v>13.811475409836067</v>
      </c>
      <c r="D3489" s="15">
        <v>22</v>
      </c>
      <c r="E3489" s="61">
        <f t="shared" si="54"/>
        <v>3.0385245901639348</v>
      </c>
      <c r="F3489" s="9">
        <v>16.850000000000001</v>
      </c>
      <c r="G3489" s="10">
        <v>507</v>
      </c>
    </row>
    <row r="3490" spans="1:7" x14ac:dyDescent="0.25">
      <c r="A3490" s="15" t="s">
        <v>6143</v>
      </c>
      <c r="B3490" s="7" t="s">
        <v>6144</v>
      </c>
      <c r="C3490" s="8">
        <v>16.106557377049182</v>
      </c>
      <c r="D3490" s="15">
        <v>22</v>
      </c>
      <c r="E3490" s="61">
        <f t="shared" si="54"/>
        <v>3.54344262295082</v>
      </c>
      <c r="F3490" s="9">
        <v>19.650000000000002</v>
      </c>
      <c r="G3490" s="10">
        <v>507</v>
      </c>
    </row>
    <row r="3491" spans="1:7" x14ac:dyDescent="0.25">
      <c r="A3491" s="15" t="s">
        <v>4001</v>
      </c>
      <c r="B3491" s="7" t="s">
        <v>4002</v>
      </c>
      <c r="C3491" s="8">
        <v>8.975409836065575</v>
      </c>
      <c r="D3491" s="15">
        <v>22</v>
      </c>
      <c r="E3491" s="61">
        <f t="shared" si="54"/>
        <v>1.9745901639344265</v>
      </c>
      <c r="F3491" s="9">
        <v>10.950000000000001</v>
      </c>
      <c r="G3491" s="10">
        <v>508</v>
      </c>
    </row>
    <row r="3492" spans="1:7" x14ac:dyDescent="0.25">
      <c r="A3492" s="15" t="s">
        <v>4003</v>
      </c>
      <c r="B3492" s="7" t="s">
        <v>4004</v>
      </c>
      <c r="C3492" s="8">
        <v>8.975409836065575</v>
      </c>
      <c r="D3492" s="15">
        <v>22</v>
      </c>
      <c r="E3492" s="61">
        <f t="shared" si="54"/>
        <v>1.9745901639344265</v>
      </c>
      <c r="F3492" s="9">
        <v>10.950000000000001</v>
      </c>
      <c r="G3492" s="10">
        <v>508</v>
      </c>
    </row>
    <row r="3493" spans="1:7" x14ac:dyDescent="0.25">
      <c r="A3493" s="15" t="s">
        <v>4005</v>
      </c>
      <c r="B3493" s="7" t="s">
        <v>4006</v>
      </c>
      <c r="C3493" s="8">
        <v>8.975409836065575</v>
      </c>
      <c r="D3493" s="15">
        <v>22</v>
      </c>
      <c r="E3493" s="61">
        <f t="shared" si="54"/>
        <v>1.9745901639344265</v>
      </c>
      <c r="F3493" s="9">
        <v>10.950000000000001</v>
      </c>
      <c r="G3493" s="10">
        <v>508</v>
      </c>
    </row>
    <row r="3494" spans="1:7" x14ac:dyDescent="0.25">
      <c r="A3494" s="15" t="s">
        <v>4007</v>
      </c>
      <c r="B3494" s="7" t="s">
        <v>4008</v>
      </c>
      <c r="C3494" s="8">
        <v>8.975409836065575</v>
      </c>
      <c r="D3494" s="15">
        <v>22</v>
      </c>
      <c r="E3494" s="61">
        <f t="shared" si="54"/>
        <v>1.9745901639344265</v>
      </c>
      <c r="F3494" s="9">
        <v>10.950000000000001</v>
      </c>
      <c r="G3494" s="10">
        <v>508</v>
      </c>
    </row>
    <row r="3495" spans="1:7" x14ac:dyDescent="0.25">
      <c r="A3495" s="15" t="s">
        <v>334</v>
      </c>
      <c r="B3495" s="7" t="s">
        <v>4009</v>
      </c>
      <c r="C3495" s="8">
        <v>8.975409836065575</v>
      </c>
      <c r="D3495" s="15">
        <v>22</v>
      </c>
      <c r="E3495" s="61">
        <f t="shared" si="54"/>
        <v>1.9745901639344265</v>
      </c>
      <c r="F3495" s="9">
        <v>10.950000000000001</v>
      </c>
      <c r="G3495" s="10">
        <v>508</v>
      </c>
    </row>
    <row r="3496" spans="1:7" x14ac:dyDescent="0.25">
      <c r="A3496" s="15" t="s">
        <v>4010</v>
      </c>
      <c r="B3496" s="7" t="s">
        <v>4011</v>
      </c>
      <c r="C3496" s="8">
        <v>8.975409836065575</v>
      </c>
      <c r="D3496" s="15">
        <v>22</v>
      </c>
      <c r="E3496" s="61">
        <f t="shared" si="54"/>
        <v>1.9745901639344265</v>
      </c>
      <c r="F3496" s="9">
        <v>10.950000000000001</v>
      </c>
      <c r="G3496" s="10">
        <v>508</v>
      </c>
    </row>
    <row r="3497" spans="1:7" x14ac:dyDescent="0.25">
      <c r="A3497" s="15" t="s">
        <v>4022</v>
      </c>
      <c r="B3497" s="7" t="s">
        <v>4023</v>
      </c>
      <c r="C3497" s="8">
        <v>9.1393442622950829</v>
      </c>
      <c r="D3497" s="15">
        <v>22</v>
      </c>
      <c r="E3497" s="61">
        <f t="shared" si="54"/>
        <v>2.0106557377049183</v>
      </c>
      <c r="F3497" s="9">
        <v>11.15</v>
      </c>
      <c r="G3497" s="10">
        <v>508</v>
      </c>
    </row>
    <row r="3498" spans="1:7" x14ac:dyDescent="0.25">
      <c r="A3498" s="15" t="s">
        <v>4024</v>
      </c>
      <c r="B3498" s="7" t="s">
        <v>4025</v>
      </c>
      <c r="C3498" s="8">
        <v>9.1393442622950829</v>
      </c>
      <c r="D3498" s="15">
        <v>22</v>
      </c>
      <c r="E3498" s="61">
        <f t="shared" si="54"/>
        <v>2.0106557377049183</v>
      </c>
      <c r="F3498" s="9">
        <v>11.15</v>
      </c>
      <c r="G3498" s="10">
        <v>508</v>
      </c>
    </row>
    <row r="3499" spans="1:7" x14ac:dyDescent="0.25">
      <c r="A3499" s="15" t="s">
        <v>4026</v>
      </c>
      <c r="B3499" s="7" t="s">
        <v>4027</v>
      </c>
      <c r="C3499" s="8">
        <v>9.1393442622950829</v>
      </c>
      <c r="D3499" s="15">
        <v>22</v>
      </c>
      <c r="E3499" s="61">
        <f t="shared" si="54"/>
        <v>2.0106557377049183</v>
      </c>
      <c r="F3499" s="9">
        <v>11.15</v>
      </c>
      <c r="G3499" s="10">
        <v>508</v>
      </c>
    </row>
    <row r="3500" spans="1:7" x14ac:dyDescent="0.25">
      <c r="A3500" s="15" t="s">
        <v>4028</v>
      </c>
      <c r="B3500" s="7" t="s">
        <v>4029</v>
      </c>
      <c r="C3500" s="8">
        <v>9.1393442622950829</v>
      </c>
      <c r="D3500" s="15">
        <v>22</v>
      </c>
      <c r="E3500" s="61">
        <f t="shared" si="54"/>
        <v>2.0106557377049183</v>
      </c>
      <c r="F3500" s="9">
        <v>11.15</v>
      </c>
      <c r="G3500" s="10">
        <v>508</v>
      </c>
    </row>
    <row r="3501" spans="1:7" x14ac:dyDescent="0.25">
      <c r="A3501" s="15" t="s">
        <v>4030</v>
      </c>
      <c r="B3501" s="7" t="s">
        <v>4031</v>
      </c>
      <c r="C3501" s="8">
        <v>9.1393442622950829</v>
      </c>
      <c r="D3501" s="15">
        <v>22</v>
      </c>
      <c r="E3501" s="61">
        <f t="shared" si="54"/>
        <v>2.0106557377049183</v>
      </c>
      <c r="F3501" s="9">
        <v>11.15</v>
      </c>
      <c r="G3501" s="10">
        <v>508</v>
      </c>
    </row>
    <row r="3502" spans="1:7" x14ac:dyDescent="0.25">
      <c r="A3502" s="15" t="s">
        <v>4032</v>
      </c>
      <c r="B3502" s="7" t="s">
        <v>4033</v>
      </c>
      <c r="C3502" s="8">
        <v>9.1393442622950829</v>
      </c>
      <c r="D3502" s="15">
        <v>22</v>
      </c>
      <c r="E3502" s="61">
        <f t="shared" si="54"/>
        <v>2.0106557377049183</v>
      </c>
      <c r="F3502" s="9">
        <v>11.15</v>
      </c>
      <c r="G3502" s="10">
        <v>508</v>
      </c>
    </row>
    <row r="3503" spans="1:7" x14ac:dyDescent="0.25">
      <c r="A3503" s="15" t="s">
        <v>4046</v>
      </c>
      <c r="B3503" s="7" t="s">
        <v>4047</v>
      </c>
      <c r="C3503" s="8">
        <v>9.6311475409836067</v>
      </c>
      <c r="D3503" s="15">
        <v>22</v>
      </c>
      <c r="E3503" s="61">
        <f t="shared" si="54"/>
        <v>2.1188524590163933</v>
      </c>
      <c r="F3503" s="9">
        <v>11.75</v>
      </c>
      <c r="G3503" s="10">
        <v>508</v>
      </c>
    </row>
    <row r="3504" spans="1:7" x14ac:dyDescent="0.25">
      <c r="A3504" s="15" t="s">
        <v>4048</v>
      </c>
      <c r="B3504" s="7" t="s">
        <v>4049</v>
      </c>
      <c r="C3504" s="8">
        <v>9.6311475409836067</v>
      </c>
      <c r="D3504" s="15">
        <v>22</v>
      </c>
      <c r="E3504" s="61">
        <f t="shared" si="54"/>
        <v>2.1188524590163933</v>
      </c>
      <c r="F3504" s="9">
        <v>11.75</v>
      </c>
      <c r="G3504" s="10">
        <v>508</v>
      </c>
    </row>
    <row r="3505" spans="1:7" x14ac:dyDescent="0.25">
      <c r="A3505" s="15" t="s">
        <v>4050</v>
      </c>
      <c r="B3505" s="7" t="s">
        <v>4051</v>
      </c>
      <c r="C3505" s="8">
        <v>9.6311475409836067</v>
      </c>
      <c r="D3505" s="15">
        <v>22</v>
      </c>
      <c r="E3505" s="61">
        <f t="shared" si="54"/>
        <v>2.1188524590163933</v>
      </c>
      <c r="F3505" s="9">
        <v>11.75</v>
      </c>
      <c r="G3505" s="10">
        <v>508</v>
      </c>
    </row>
    <row r="3506" spans="1:7" x14ac:dyDescent="0.25">
      <c r="A3506" s="15" t="s">
        <v>4052</v>
      </c>
      <c r="B3506" s="7" t="s">
        <v>4053</v>
      </c>
      <c r="C3506" s="8">
        <v>9.6311475409836067</v>
      </c>
      <c r="D3506" s="15">
        <v>22</v>
      </c>
      <c r="E3506" s="61">
        <f t="shared" si="54"/>
        <v>2.1188524590163933</v>
      </c>
      <c r="F3506" s="9">
        <v>11.75</v>
      </c>
      <c r="G3506" s="10">
        <v>508</v>
      </c>
    </row>
    <row r="3507" spans="1:7" x14ac:dyDescent="0.25">
      <c r="A3507" s="15" t="s">
        <v>4054</v>
      </c>
      <c r="B3507" s="7" t="s">
        <v>4055</v>
      </c>
      <c r="C3507" s="8">
        <v>9.6311475409836067</v>
      </c>
      <c r="D3507" s="15">
        <v>22</v>
      </c>
      <c r="E3507" s="61">
        <f t="shared" si="54"/>
        <v>2.1188524590163933</v>
      </c>
      <c r="F3507" s="9">
        <v>11.75</v>
      </c>
      <c r="G3507" s="10">
        <v>508</v>
      </c>
    </row>
    <row r="3508" spans="1:7" x14ac:dyDescent="0.25">
      <c r="A3508" s="15" t="s">
        <v>4056</v>
      </c>
      <c r="B3508" s="7" t="s">
        <v>4057</v>
      </c>
      <c r="C3508" s="8">
        <v>9.6311475409836067</v>
      </c>
      <c r="D3508" s="15">
        <v>22</v>
      </c>
      <c r="E3508" s="61">
        <f t="shared" si="54"/>
        <v>2.1188524590163933</v>
      </c>
      <c r="F3508" s="9">
        <v>11.75</v>
      </c>
      <c r="G3508" s="10">
        <v>508</v>
      </c>
    </row>
    <row r="3509" spans="1:7" x14ac:dyDescent="0.25">
      <c r="A3509" s="15" t="s">
        <v>4069</v>
      </c>
      <c r="B3509" s="7" t="s">
        <v>4070</v>
      </c>
      <c r="C3509" s="8">
        <v>9.7950819672131164</v>
      </c>
      <c r="D3509" s="15">
        <v>22</v>
      </c>
      <c r="E3509" s="61">
        <f t="shared" si="54"/>
        <v>2.1549180327868855</v>
      </c>
      <c r="F3509" s="9">
        <v>11.950000000000001</v>
      </c>
      <c r="G3509" s="10">
        <v>508</v>
      </c>
    </row>
    <row r="3510" spans="1:7" x14ac:dyDescent="0.25">
      <c r="A3510" s="15" t="s">
        <v>4071</v>
      </c>
      <c r="B3510" s="7" t="s">
        <v>4072</v>
      </c>
      <c r="C3510" s="8">
        <v>9.7950819672131164</v>
      </c>
      <c r="D3510" s="15">
        <v>22</v>
      </c>
      <c r="E3510" s="61">
        <f t="shared" si="54"/>
        <v>2.1549180327868855</v>
      </c>
      <c r="F3510" s="9">
        <v>11.950000000000001</v>
      </c>
      <c r="G3510" s="10">
        <v>508</v>
      </c>
    </row>
    <row r="3511" spans="1:7" x14ac:dyDescent="0.25">
      <c r="A3511" s="15" t="s">
        <v>4073</v>
      </c>
      <c r="B3511" s="7" t="s">
        <v>4074</v>
      </c>
      <c r="C3511" s="8">
        <v>9.7950819672131146</v>
      </c>
      <c r="D3511" s="15">
        <v>22</v>
      </c>
      <c r="E3511" s="61">
        <f t="shared" si="54"/>
        <v>2.1549180327868851</v>
      </c>
      <c r="F3511" s="9">
        <v>11.95</v>
      </c>
      <c r="G3511" s="10">
        <v>508</v>
      </c>
    </row>
    <row r="3512" spans="1:7" x14ac:dyDescent="0.25">
      <c r="A3512" s="15" t="s">
        <v>4075</v>
      </c>
      <c r="B3512" s="7" t="s">
        <v>4076</v>
      </c>
      <c r="C3512" s="8">
        <v>9.7950819672131164</v>
      </c>
      <c r="D3512" s="15">
        <v>22</v>
      </c>
      <c r="E3512" s="61">
        <f t="shared" si="54"/>
        <v>2.1549180327868855</v>
      </c>
      <c r="F3512" s="9">
        <v>11.950000000000001</v>
      </c>
      <c r="G3512" s="10">
        <v>508</v>
      </c>
    </row>
    <row r="3513" spans="1:7" x14ac:dyDescent="0.25">
      <c r="A3513" s="15" t="s">
        <v>4077</v>
      </c>
      <c r="B3513" s="7" t="s">
        <v>4078</v>
      </c>
      <c r="C3513" s="8">
        <v>9.7950819672131164</v>
      </c>
      <c r="D3513" s="15">
        <v>22</v>
      </c>
      <c r="E3513" s="61">
        <f t="shared" si="54"/>
        <v>2.1549180327868855</v>
      </c>
      <c r="F3513" s="9">
        <v>11.950000000000001</v>
      </c>
      <c r="G3513" s="10">
        <v>508</v>
      </c>
    </row>
    <row r="3514" spans="1:7" x14ac:dyDescent="0.25">
      <c r="A3514" s="15" t="s">
        <v>4084</v>
      </c>
      <c r="B3514" s="7" t="s">
        <v>4085</v>
      </c>
      <c r="C3514" s="8">
        <v>8.7295081967213122</v>
      </c>
      <c r="D3514" s="15">
        <v>22</v>
      </c>
      <c r="E3514" s="61">
        <f t="shared" si="54"/>
        <v>1.9204918032786886</v>
      </c>
      <c r="F3514" s="9">
        <v>10.65</v>
      </c>
      <c r="G3514" s="10">
        <v>508</v>
      </c>
    </row>
    <row r="3515" spans="1:7" x14ac:dyDescent="0.25">
      <c r="A3515" s="15" t="s">
        <v>4086</v>
      </c>
      <c r="B3515" s="7" t="s">
        <v>4087</v>
      </c>
      <c r="C3515" s="8">
        <v>8.7295081967213122</v>
      </c>
      <c r="D3515" s="15">
        <v>22</v>
      </c>
      <c r="E3515" s="61">
        <f t="shared" si="54"/>
        <v>1.9204918032786886</v>
      </c>
      <c r="F3515" s="9">
        <v>10.65</v>
      </c>
      <c r="G3515" s="10">
        <v>508</v>
      </c>
    </row>
    <row r="3516" spans="1:7" x14ac:dyDescent="0.25">
      <c r="A3516" s="15" t="s">
        <v>4088</v>
      </c>
      <c r="B3516" s="7" t="s">
        <v>4089</v>
      </c>
      <c r="C3516" s="8">
        <v>8.7295081967213122</v>
      </c>
      <c r="D3516" s="15">
        <v>22</v>
      </c>
      <c r="E3516" s="61">
        <f t="shared" si="54"/>
        <v>1.9204918032786886</v>
      </c>
      <c r="F3516" s="9">
        <v>10.65</v>
      </c>
      <c r="G3516" s="10">
        <v>508</v>
      </c>
    </row>
    <row r="3517" spans="1:7" x14ac:dyDescent="0.25">
      <c r="A3517" s="15" t="s">
        <v>4090</v>
      </c>
      <c r="B3517" s="7" t="s">
        <v>4091</v>
      </c>
      <c r="C3517" s="8">
        <v>8.7295081967213122</v>
      </c>
      <c r="D3517" s="15">
        <v>22</v>
      </c>
      <c r="E3517" s="61">
        <f t="shared" si="54"/>
        <v>1.9204918032786886</v>
      </c>
      <c r="F3517" s="9">
        <v>10.65</v>
      </c>
      <c r="G3517" s="10">
        <v>508</v>
      </c>
    </row>
    <row r="3518" spans="1:7" x14ac:dyDescent="0.25">
      <c r="A3518" s="15" t="s">
        <v>4104</v>
      </c>
      <c r="B3518" s="7" t="s">
        <v>4105</v>
      </c>
      <c r="C3518" s="8">
        <v>7.2540983606557372</v>
      </c>
      <c r="D3518" s="15">
        <v>22</v>
      </c>
      <c r="E3518" s="61">
        <f t="shared" si="54"/>
        <v>1.5959016393442622</v>
      </c>
      <c r="F3518" s="9">
        <v>8.85</v>
      </c>
      <c r="G3518" s="10">
        <v>508</v>
      </c>
    </row>
    <row r="3519" spans="1:7" x14ac:dyDescent="0.25">
      <c r="A3519" s="15" t="s">
        <v>4106</v>
      </c>
      <c r="B3519" s="7" t="s">
        <v>4107</v>
      </c>
      <c r="C3519" s="8">
        <v>13.565573770491804</v>
      </c>
      <c r="D3519" s="15">
        <v>22</v>
      </c>
      <c r="E3519" s="61">
        <f t="shared" si="54"/>
        <v>2.9844262295081969</v>
      </c>
      <c r="F3519" s="9">
        <v>16.55</v>
      </c>
      <c r="G3519" s="10">
        <v>508</v>
      </c>
    </row>
    <row r="3520" spans="1:7" x14ac:dyDescent="0.25">
      <c r="A3520" s="15" t="s">
        <v>4112</v>
      </c>
      <c r="B3520" s="7" t="s">
        <v>4113</v>
      </c>
      <c r="C3520" s="8">
        <v>5.6557377049180335</v>
      </c>
      <c r="D3520" s="15">
        <v>22</v>
      </c>
      <c r="E3520" s="61">
        <f t="shared" si="54"/>
        <v>1.2442622950819673</v>
      </c>
      <c r="F3520" s="9">
        <v>6.9</v>
      </c>
      <c r="G3520" s="10">
        <v>508</v>
      </c>
    </row>
    <row r="3521" spans="1:7" x14ac:dyDescent="0.25">
      <c r="A3521" s="15" t="s">
        <v>4114</v>
      </c>
      <c r="B3521" s="7" t="s">
        <v>4115</v>
      </c>
      <c r="C3521" s="8">
        <v>10.819672131147541</v>
      </c>
      <c r="D3521" s="15">
        <v>22</v>
      </c>
      <c r="E3521" s="61">
        <f t="shared" si="54"/>
        <v>2.3803278688524592</v>
      </c>
      <c r="F3521" s="9">
        <v>13.200000000000001</v>
      </c>
      <c r="G3521" s="10">
        <v>508</v>
      </c>
    </row>
    <row r="3522" spans="1:7" x14ac:dyDescent="0.25">
      <c r="A3522" s="15" t="s">
        <v>4120</v>
      </c>
      <c r="B3522" s="7" t="s">
        <v>4121</v>
      </c>
      <c r="C3522" s="8">
        <v>6.639344262295082</v>
      </c>
      <c r="D3522" s="15">
        <v>22</v>
      </c>
      <c r="E3522" s="61">
        <f t="shared" si="54"/>
        <v>1.4606557377049181</v>
      </c>
      <c r="F3522" s="9">
        <v>8.1</v>
      </c>
      <c r="G3522" s="10">
        <v>508</v>
      </c>
    </row>
    <row r="3523" spans="1:7" x14ac:dyDescent="0.25">
      <c r="A3523" s="15" t="s">
        <v>4122</v>
      </c>
      <c r="B3523" s="7" t="s">
        <v>4123</v>
      </c>
      <c r="C3523" s="8">
        <v>12.950819672131148</v>
      </c>
      <c r="D3523" s="15">
        <v>22</v>
      </c>
      <c r="E3523" s="61">
        <f t="shared" ref="E3523:E3586" si="55">C3523*(D3523/100)</f>
        <v>2.8491803278688526</v>
      </c>
      <c r="F3523" s="9">
        <v>15.8</v>
      </c>
      <c r="G3523" s="10">
        <v>508</v>
      </c>
    </row>
    <row r="3524" spans="1:7" x14ac:dyDescent="0.25">
      <c r="A3524" s="15" t="s">
        <v>4212</v>
      </c>
      <c r="B3524" s="7" t="s">
        <v>4213</v>
      </c>
      <c r="C3524" s="8">
        <v>8.7295081967213122</v>
      </c>
      <c r="D3524" s="15">
        <v>22</v>
      </c>
      <c r="E3524" s="61">
        <f t="shared" si="55"/>
        <v>1.9204918032786886</v>
      </c>
      <c r="F3524" s="9">
        <v>10.65</v>
      </c>
      <c r="G3524" s="10">
        <v>508</v>
      </c>
    </row>
    <row r="3525" spans="1:7" x14ac:dyDescent="0.25">
      <c r="A3525" s="15" t="s">
        <v>1806</v>
      </c>
      <c r="B3525" s="7" t="s">
        <v>1807</v>
      </c>
      <c r="C3525" s="8">
        <v>5.0409836065573774</v>
      </c>
      <c r="D3525" s="15">
        <v>22</v>
      </c>
      <c r="E3525" s="61">
        <f t="shared" si="55"/>
        <v>1.1090163934426231</v>
      </c>
      <c r="F3525" s="9">
        <v>6.15</v>
      </c>
      <c r="G3525" s="10">
        <v>509</v>
      </c>
    </row>
    <row r="3526" spans="1:7" x14ac:dyDescent="0.25">
      <c r="A3526" s="15" t="s">
        <v>1808</v>
      </c>
      <c r="B3526" s="7" t="s">
        <v>1809</v>
      </c>
      <c r="C3526" s="8">
        <v>6.639344262295082</v>
      </c>
      <c r="D3526" s="15">
        <v>22</v>
      </c>
      <c r="E3526" s="61">
        <f t="shared" si="55"/>
        <v>1.4606557377049181</v>
      </c>
      <c r="F3526" s="9">
        <v>8.1</v>
      </c>
      <c r="G3526" s="10">
        <v>509</v>
      </c>
    </row>
    <row r="3527" spans="1:7" x14ac:dyDescent="0.25">
      <c r="A3527" s="15" t="s">
        <v>4012</v>
      </c>
      <c r="B3527" s="7" t="s">
        <v>4013</v>
      </c>
      <c r="C3527" s="8">
        <v>8.3606557377049189</v>
      </c>
      <c r="D3527" s="15">
        <v>22</v>
      </c>
      <c r="E3527" s="61">
        <f t="shared" si="55"/>
        <v>1.8393442622950822</v>
      </c>
      <c r="F3527" s="9">
        <v>10.200000000000001</v>
      </c>
      <c r="G3527" s="10">
        <v>509</v>
      </c>
    </row>
    <row r="3528" spans="1:7" x14ac:dyDescent="0.25">
      <c r="A3528" s="15" t="s">
        <v>4014</v>
      </c>
      <c r="B3528" s="7" t="s">
        <v>4015</v>
      </c>
      <c r="C3528" s="8">
        <v>8.3606557377049189</v>
      </c>
      <c r="D3528" s="15">
        <v>22</v>
      </c>
      <c r="E3528" s="61">
        <f t="shared" si="55"/>
        <v>1.8393442622950822</v>
      </c>
      <c r="F3528" s="9">
        <v>10.200000000000001</v>
      </c>
      <c r="G3528" s="10">
        <v>509</v>
      </c>
    </row>
    <row r="3529" spans="1:7" x14ac:dyDescent="0.25">
      <c r="A3529" s="15" t="s">
        <v>4016</v>
      </c>
      <c r="B3529" s="7" t="s">
        <v>4017</v>
      </c>
      <c r="C3529" s="8">
        <v>8.3606557377049189</v>
      </c>
      <c r="D3529" s="15">
        <v>22</v>
      </c>
      <c r="E3529" s="61">
        <f t="shared" si="55"/>
        <v>1.8393442622950822</v>
      </c>
      <c r="F3529" s="9">
        <v>10.200000000000001</v>
      </c>
      <c r="G3529" s="10">
        <v>509</v>
      </c>
    </row>
    <row r="3530" spans="1:7" x14ac:dyDescent="0.25">
      <c r="A3530" s="15" t="s">
        <v>4018</v>
      </c>
      <c r="B3530" s="7" t="s">
        <v>4019</v>
      </c>
      <c r="C3530" s="8">
        <v>8.3606557377049189</v>
      </c>
      <c r="D3530" s="15">
        <v>22</v>
      </c>
      <c r="E3530" s="61">
        <f t="shared" si="55"/>
        <v>1.8393442622950822</v>
      </c>
      <c r="F3530" s="9">
        <v>10.200000000000001</v>
      </c>
      <c r="G3530" s="10">
        <v>509</v>
      </c>
    </row>
    <row r="3531" spans="1:7" x14ac:dyDescent="0.25">
      <c r="A3531" s="15" t="s">
        <v>335</v>
      </c>
      <c r="B3531" s="7" t="s">
        <v>4020</v>
      </c>
      <c r="C3531" s="8">
        <v>8.3606557377049189</v>
      </c>
      <c r="D3531" s="15">
        <v>22</v>
      </c>
      <c r="E3531" s="61">
        <f t="shared" si="55"/>
        <v>1.8393442622950822</v>
      </c>
      <c r="F3531" s="9">
        <v>10.200000000000001</v>
      </c>
      <c r="G3531" s="10">
        <v>509</v>
      </c>
    </row>
    <row r="3532" spans="1:7" x14ac:dyDescent="0.25">
      <c r="A3532" s="15" t="s">
        <v>318</v>
      </c>
      <c r="B3532" s="7" t="s">
        <v>4021</v>
      </c>
      <c r="C3532" s="8">
        <v>8.3606557377049189</v>
      </c>
      <c r="D3532" s="15">
        <v>22</v>
      </c>
      <c r="E3532" s="61">
        <f t="shared" si="55"/>
        <v>1.8393442622950822</v>
      </c>
      <c r="F3532" s="9">
        <v>10.200000000000001</v>
      </c>
      <c r="G3532" s="10">
        <v>509</v>
      </c>
    </row>
    <row r="3533" spans="1:7" x14ac:dyDescent="0.25">
      <c r="A3533" s="15" t="s">
        <v>4034</v>
      </c>
      <c r="B3533" s="7" t="s">
        <v>4035</v>
      </c>
      <c r="C3533" s="8">
        <v>8.4836065573770512</v>
      </c>
      <c r="D3533" s="15">
        <v>22</v>
      </c>
      <c r="E3533" s="61">
        <f t="shared" si="55"/>
        <v>1.8663934426229514</v>
      </c>
      <c r="F3533" s="9">
        <v>10.350000000000001</v>
      </c>
      <c r="G3533" s="10">
        <v>509</v>
      </c>
    </row>
    <row r="3534" spans="1:7" x14ac:dyDescent="0.25">
      <c r="A3534" s="15" t="s">
        <v>4036</v>
      </c>
      <c r="B3534" s="7" t="s">
        <v>4037</v>
      </c>
      <c r="C3534" s="8">
        <v>8.4836065573770512</v>
      </c>
      <c r="D3534" s="15">
        <v>22</v>
      </c>
      <c r="E3534" s="61">
        <f t="shared" si="55"/>
        <v>1.8663934426229514</v>
      </c>
      <c r="F3534" s="9">
        <v>10.350000000000001</v>
      </c>
      <c r="G3534" s="10">
        <v>509</v>
      </c>
    </row>
    <row r="3535" spans="1:7" x14ac:dyDescent="0.25">
      <c r="A3535" s="15" t="s">
        <v>4038</v>
      </c>
      <c r="B3535" s="7" t="s">
        <v>4039</v>
      </c>
      <c r="C3535" s="8">
        <v>8.4836065573770512</v>
      </c>
      <c r="D3535" s="15">
        <v>22</v>
      </c>
      <c r="E3535" s="61">
        <f t="shared" si="55"/>
        <v>1.8663934426229514</v>
      </c>
      <c r="F3535" s="9">
        <v>10.350000000000001</v>
      </c>
      <c r="G3535" s="10">
        <v>509</v>
      </c>
    </row>
    <row r="3536" spans="1:7" x14ac:dyDescent="0.25">
      <c r="A3536" s="15" t="s">
        <v>4040</v>
      </c>
      <c r="B3536" s="7" t="s">
        <v>4041</v>
      </c>
      <c r="C3536" s="8">
        <v>8.4836065573770512</v>
      </c>
      <c r="D3536" s="15">
        <v>22</v>
      </c>
      <c r="E3536" s="61">
        <f t="shared" si="55"/>
        <v>1.8663934426229514</v>
      </c>
      <c r="F3536" s="9">
        <v>10.350000000000001</v>
      </c>
      <c r="G3536" s="10">
        <v>509</v>
      </c>
    </row>
    <row r="3537" spans="1:7" x14ac:dyDescent="0.25">
      <c r="A3537" s="15" t="s">
        <v>4042</v>
      </c>
      <c r="B3537" s="7" t="s">
        <v>4043</v>
      </c>
      <c r="C3537" s="8">
        <v>8.4836065573770512</v>
      </c>
      <c r="D3537" s="15">
        <v>22</v>
      </c>
      <c r="E3537" s="61">
        <f t="shared" si="55"/>
        <v>1.8663934426229514</v>
      </c>
      <c r="F3537" s="9">
        <v>10.350000000000001</v>
      </c>
      <c r="G3537" s="10">
        <v>509</v>
      </c>
    </row>
    <row r="3538" spans="1:7" x14ac:dyDescent="0.25">
      <c r="A3538" s="15" t="s">
        <v>4044</v>
      </c>
      <c r="B3538" s="7" t="s">
        <v>4045</v>
      </c>
      <c r="C3538" s="8">
        <v>8.4836065573770512</v>
      </c>
      <c r="D3538" s="15">
        <v>22</v>
      </c>
      <c r="E3538" s="61">
        <f t="shared" si="55"/>
        <v>1.8663934426229514</v>
      </c>
      <c r="F3538" s="9">
        <v>10.350000000000001</v>
      </c>
      <c r="G3538" s="10">
        <v>509</v>
      </c>
    </row>
    <row r="3539" spans="1:7" x14ac:dyDescent="0.25">
      <c r="A3539" s="15" t="s">
        <v>4058</v>
      </c>
      <c r="B3539" s="7" t="s">
        <v>4059</v>
      </c>
      <c r="C3539" s="8">
        <v>9.2622950819672134</v>
      </c>
      <c r="D3539" s="15">
        <v>22</v>
      </c>
      <c r="E3539" s="61">
        <f t="shared" si="55"/>
        <v>2.0377049180327869</v>
      </c>
      <c r="F3539" s="9">
        <v>11.3</v>
      </c>
      <c r="G3539" s="10">
        <v>509</v>
      </c>
    </row>
    <row r="3540" spans="1:7" x14ac:dyDescent="0.25">
      <c r="A3540" s="15" t="s">
        <v>4060</v>
      </c>
      <c r="B3540" s="7" t="s">
        <v>4061</v>
      </c>
      <c r="C3540" s="8">
        <v>9.2622950819672134</v>
      </c>
      <c r="D3540" s="15">
        <v>22</v>
      </c>
      <c r="E3540" s="61">
        <f t="shared" si="55"/>
        <v>2.0377049180327869</v>
      </c>
      <c r="F3540" s="9">
        <v>11.3</v>
      </c>
      <c r="G3540" s="10">
        <v>509</v>
      </c>
    </row>
    <row r="3541" spans="1:7" x14ac:dyDescent="0.25">
      <c r="A3541" s="15" t="s">
        <v>4062</v>
      </c>
      <c r="B3541" s="7" t="s">
        <v>4063</v>
      </c>
      <c r="C3541" s="8">
        <v>9.2622950819672134</v>
      </c>
      <c r="D3541" s="15">
        <v>22</v>
      </c>
      <c r="E3541" s="61">
        <f t="shared" si="55"/>
        <v>2.0377049180327869</v>
      </c>
      <c r="F3541" s="9">
        <v>11.3</v>
      </c>
      <c r="G3541" s="10">
        <v>509</v>
      </c>
    </row>
    <row r="3542" spans="1:7" x14ac:dyDescent="0.25">
      <c r="A3542" s="15" t="s">
        <v>4064</v>
      </c>
      <c r="B3542" s="7" t="s">
        <v>4065</v>
      </c>
      <c r="C3542" s="8">
        <v>9.2622950819672134</v>
      </c>
      <c r="D3542" s="15">
        <v>22</v>
      </c>
      <c r="E3542" s="61">
        <f t="shared" si="55"/>
        <v>2.0377049180327869</v>
      </c>
      <c r="F3542" s="9">
        <v>11.3</v>
      </c>
      <c r="G3542" s="10">
        <v>509</v>
      </c>
    </row>
    <row r="3543" spans="1:7" x14ac:dyDescent="0.25">
      <c r="A3543" s="15" t="s">
        <v>4066</v>
      </c>
      <c r="B3543" s="7" t="s">
        <v>4067</v>
      </c>
      <c r="C3543" s="8">
        <v>9.2622950819672134</v>
      </c>
      <c r="D3543" s="15">
        <v>22</v>
      </c>
      <c r="E3543" s="61">
        <f t="shared" si="55"/>
        <v>2.0377049180327869</v>
      </c>
      <c r="F3543" s="9">
        <v>11.3</v>
      </c>
      <c r="G3543" s="10">
        <v>509</v>
      </c>
    </row>
    <row r="3544" spans="1:7" x14ac:dyDescent="0.25">
      <c r="A3544" s="15" t="s">
        <v>330</v>
      </c>
      <c r="B3544" s="7" t="s">
        <v>4068</v>
      </c>
      <c r="C3544" s="8">
        <v>9.2622950819672134</v>
      </c>
      <c r="D3544" s="15">
        <v>22</v>
      </c>
      <c r="E3544" s="61">
        <f t="shared" si="55"/>
        <v>2.0377049180327869</v>
      </c>
      <c r="F3544" s="9">
        <v>11.3</v>
      </c>
      <c r="G3544" s="10">
        <v>509</v>
      </c>
    </row>
    <row r="3545" spans="1:7" x14ac:dyDescent="0.25">
      <c r="A3545" s="15" t="s">
        <v>317</v>
      </c>
      <c r="B3545" s="7" t="s">
        <v>4079</v>
      </c>
      <c r="C3545" s="8">
        <v>9.2622950819672134</v>
      </c>
      <c r="D3545" s="15">
        <v>22</v>
      </c>
      <c r="E3545" s="61">
        <f t="shared" si="55"/>
        <v>2.0377049180327869</v>
      </c>
      <c r="F3545" s="9">
        <v>11.3</v>
      </c>
      <c r="G3545" s="10">
        <v>509</v>
      </c>
    </row>
    <row r="3546" spans="1:7" x14ac:dyDescent="0.25">
      <c r="A3546" s="15" t="s">
        <v>4080</v>
      </c>
      <c r="B3546" s="7" t="s">
        <v>4081</v>
      </c>
      <c r="C3546" s="8">
        <v>9.2622950819672134</v>
      </c>
      <c r="D3546" s="15">
        <v>22</v>
      </c>
      <c r="E3546" s="61">
        <f t="shared" si="55"/>
        <v>2.0377049180327869</v>
      </c>
      <c r="F3546" s="9">
        <v>11.3</v>
      </c>
      <c r="G3546" s="10">
        <v>509</v>
      </c>
    </row>
    <row r="3547" spans="1:7" x14ac:dyDescent="0.25">
      <c r="A3547" s="15" t="s">
        <v>4082</v>
      </c>
      <c r="B3547" s="7" t="s">
        <v>4083</v>
      </c>
      <c r="C3547" s="8">
        <v>9.2622950819672134</v>
      </c>
      <c r="D3547" s="15">
        <v>22</v>
      </c>
      <c r="E3547" s="61">
        <f t="shared" si="55"/>
        <v>2.0377049180327869</v>
      </c>
      <c r="F3547" s="9">
        <v>11.3</v>
      </c>
      <c r="G3547" s="10">
        <v>509</v>
      </c>
    </row>
    <row r="3548" spans="1:7" x14ac:dyDescent="0.25">
      <c r="A3548" s="15" t="s">
        <v>4094</v>
      </c>
      <c r="B3548" s="7" t="s">
        <v>4095</v>
      </c>
      <c r="C3548" s="8">
        <v>7.581967213114754</v>
      </c>
      <c r="D3548" s="15">
        <v>22</v>
      </c>
      <c r="E3548" s="61">
        <f t="shared" si="55"/>
        <v>1.6680327868852458</v>
      </c>
      <c r="F3548" s="9">
        <v>9.25</v>
      </c>
      <c r="G3548" s="10">
        <v>509</v>
      </c>
    </row>
    <row r="3549" spans="1:7" x14ac:dyDescent="0.25">
      <c r="A3549" s="15" t="s">
        <v>329</v>
      </c>
      <c r="B3549" s="7" t="s">
        <v>4096</v>
      </c>
      <c r="C3549" s="8">
        <v>7.581967213114754</v>
      </c>
      <c r="D3549" s="15">
        <v>22</v>
      </c>
      <c r="E3549" s="61">
        <f t="shared" si="55"/>
        <v>1.6680327868852458</v>
      </c>
      <c r="F3549" s="9">
        <v>9.25</v>
      </c>
      <c r="G3549" s="10">
        <v>509</v>
      </c>
    </row>
    <row r="3550" spans="1:7" x14ac:dyDescent="0.25">
      <c r="A3550" s="15" t="s">
        <v>331</v>
      </c>
      <c r="B3550" s="7" t="s">
        <v>4097</v>
      </c>
      <c r="C3550" s="8">
        <v>7.581967213114754</v>
      </c>
      <c r="D3550" s="15">
        <v>22</v>
      </c>
      <c r="E3550" s="61">
        <f t="shared" si="55"/>
        <v>1.6680327868852458</v>
      </c>
      <c r="F3550" s="9">
        <v>9.25</v>
      </c>
      <c r="G3550" s="10">
        <v>509</v>
      </c>
    </row>
    <row r="3551" spans="1:7" x14ac:dyDescent="0.25">
      <c r="A3551" s="15" t="s">
        <v>4098</v>
      </c>
      <c r="B3551" s="7" t="s">
        <v>4099</v>
      </c>
      <c r="C3551" s="8">
        <v>7.581967213114754</v>
      </c>
      <c r="D3551" s="15">
        <v>22</v>
      </c>
      <c r="E3551" s="61">
        <f t="shared" si="55"/>
        <v>1.6680327868852458</v>
      </c>
      <c r="F3551" s="9">
        <v>9.25</v>
      </c>
      <c r="G3551" s="10">
        <v>509</v>
      </c>
    </row>
    <row r="3552" spans="1:7" x14ac:dyDescent="0.25">
      <c r="A3552" s="15" t="s">
        <v>6639</v>
      </c>
      <c r="B3552" s="7" t="s">
        <v>6640</v>
      </c>
      <c r="C3552" s="8">
        <v>2.7459016393442623</v>
      </c>
      <c r="D3552" s="15">
        <v>22</v>
      </c>
      <c r="E3552" s="61">
        <f t="shared" si="55"/>
        <v>0.60409836065573774</v>
      </c>
      <c r="F3552" s="9">
        <v>3.35</v>
      </c>
      <c r="G3552" s="10">
        <v>509</v>
      </c>
    </row>
    <row r="3553" spans="1:7" x14ac:dyDescent="0.25">
      <c r="A3553" s="15" t="s">
        <v>6645</v>
      </c>
      <c r="B3553" s="7" t="s">
        <v>6646</v>
      </c>
      <c r="C3553" s="8">
        <v>3.5245901639344264</v>
      </c>
      <c r="D3553" s="15">
        <v>22</v>
      </c>
      <c r="E3553" s="61">
        <f t="shared" si="55"/>
        <v>0.77540983606557379</v>
      </c>
      <c r="F3553" s="9">
        <v>4.3</v>
      </c>
      <c r="G3553" s="10">
        <v>509</v>
      </c>
    </row>
    <row r="3554" spans="1:7" x14ac:dyDescent="0.25">
      <c r="A3554" s="15" t="s">
        <v>4100</v>
      </c>
      <c r="B3554" s="7" t="s">
        <v>4101</v>
      </c>
      <c r="C3554" s="8">
        <v>5.6967213114754101</v>
      </c>
      <c r="D3554" s="15">
        <v>22</v>
      </c>
      <c r="E3554" s="61">
        <f t="shared" si="55"/>
        <v>1.2532786885245901</v>
      </c>
      <c r="F3554" s="9">
        <v>6.95</v>
      </c>
      <c r="G3554" s="10">
        <v>510</v>
      </c>
    </row>
    <row r="3555" spans="1:7" x14ac:dyDescent="0.25">
      <c r="A3555" s="15" t="s">
        <v>4102</v>
      </c>
      <c r="B3555" s="7" t="s">
        <v>4103</v>
      </c>
      <c r="C3555" s="8">
        <v>11.27049180327869</v>
      </c>
      <c r="D3555" s="15">
        <v>22</v>
      </c>
      <c r="E3555" s="61">
        <f t="shared" si="55"/>
        <v>2.4795081967213117</v>
      </c>
      <c r="F3555" s="9">
        <v>13.75</v>
      </c>
      <c r="G3555" s="10">
        <v>510</v>
      </c>
    </row>
    <row r="3556" spans="1:7" x14ac:dyDescent="0.25">
      <c r="A3556" s="15" t="s">
        <v>4108</v>
      </c>
      <c r="B3556" s="7" t="s">
        <v>4109</v>
      </c>
      <c r="C3556" s="8">
        <v>4.6721311475409841</v>
      </c>
      <c r="D3556" s="15">
        <v>22</v>
      </c>
      <c r="E3556" s="61">
        <f t="shared" si="55"/>
        <v>1.0278688524590165</v>
      </c>
      <c r="F3556" s="9">
        <v>5.7</v>
      </c>
      <c r="G3556" s="10">
        <v>510</v>
      </c>
    </row>
    <row r="3557" spans="1:7" x14ac:dyDescent="0.25">
      <c r="A3557" s="15" t="s">
        <v>4110</v>
      </c>
      <c r="B3557" s="7" t="s">
        <v>4111</v>
      </c>
      <c r="C3557" s="8">
        <v>9.0983606557377055</v>
      </c>
      <c r="D3557" s="15">
        <v>22</v>
      </c>
      <c r="E3557" s="61">
        <f t="shared" si="55"/>
        <v>2.0016393442622951</v>
      </c>
      <c r="F3557" s="9">
        <v>11.100000000000001</v>
      </c>
      <c r="G3557" s="10">
        <v>510</v>
      </c>
    </row>
    <row r="3558" spans="1:7" x14ac:dyDescent="0.25">
      <c r="A3558" s="15" t="s">
        <v>4116</v>
      </c>
      <c r="B3558" s="7" t="s">
        <v>4117</v>
      </c>
      <c r="C3558" s="8">
        <v>6.2295081967213113</v>
      </c>
      <c r="D3558" s="15">
        <v>22</v>
      </c>
      <c r="E3558" s="61">
        <f t="shared" si="55"/>
        <v>1.3704918032786886</v>
      </c>
      <c r="F3558" s="9">
        <v>7.6</v>
      </c>
      <c r="G3558" s="10">
        <v>510</v>
      </c>
    </row>
    <row r="3559" spans="1:7" x14ac:dyDescent="0.25">
      <c r="A3559" s="15" t="s">
        <v>4118</v>
      </c>
      <c r="B3559" s="7" t="s">
        <v>4119</v>
      </c>
      <c r="C3559" s="8">
        <v>12.213114754098362</v>
      </c>
      <c r="D3559" s="15">
        <v>22</v>
      </c>
      <c r="E3559" s="61">
        <f t="shared" si="55"/>
        <v>2.6868852459016397</v>
      </c>
      <c r="F3559" s="9">
        <v>14.9</v>
      </c>
      <c r="G3559" s="10">
        <v>510</v>
      </c>
    </row>
    <row r="3560" spans="1:7" x14ac:dyDescent="0.25">
      <c r="A3560" s="15" t="s">
        <v>6641</v>
      </c>
      <c r="B3560" s="7" t="s">
        <v>6642</v>
      </c>
      <c r="C3560" s="8">
        <v>3.0327868852459017</v>
      </c>
      <c r="D3560" s="15">
        <v>22</v>
      </c>
      <c r="E3560" s="61">
        <f t="shared" si="55"/>
        <v>0.66721311475409839</v>
      </c>
      <c r="F3560" s="9">
        <v>3.7</v>
      </c>
      <c r="G3560" s="10">
        <v>510</v>
      </c>
    </row>
    <row r="3561" spans="1:7" x14ac:dyDescent="0.25">
      <c r="A3561" s="15" t="s">
        <v>6643</v>
      </c>
      <c r="B3561" s="7" t="s">
        <v>6644</v>
      </c>
      <c r="C3561" s="8">
        <v>1.8442622950819672</v>
      </c>
      <c r="D3561" s="15">
        <v>22</v>
      </c>
      <c r="E3561" s="61">
        <f t="shared" si="55"/>
        <v>0.40573770491803279</v>
      </c>
      <c r="F3561" s="9">
        <v>2.25</v>
      </c>
      <c r="G3561" s="10">
        <v>510</v>
      </c>
    </row>
    <row r="3562" spans="1:7" x14ac:dyDescent="0.25">
      <c r="A3562" s="15" t="s">
        <v>6669</v>
      </c>
      <c r="B3562" s="7" t="s">
        <v>6670</v>
      </c>
      <c r="C3562" s="8">
        <v>5.4508196721311482</v>
      </c>
      <c r="D3562" s="15">
        <v>22</v>
      </c>
      <c r="E3562" s="61">
        <f t="shared" si="55"/>
        <v>1.1991803278688526</v>
      </c>
      <c r="F3562" s="9">
        <v>6.65</v>
      </c>
      <c r="G3562" s="10">
        <v>510</v>
      </c>
    </row>
    <row r="3563" spans="1:7" x14ac:dyDescent="0.25">
      <c r="A3563" s="15" t="s">
        <v>6671</v>
      </c>
      <c r="B3563" s="7" t="s">
        <v>6672</v>
      </c>
      <c r="C3563" s="8">
        <v>5.4508196721311482</v>
      </c>
      <c r="D3563" s="15">
        <v>22</v>
      </c>
      <c r="E3563" s="61">
        <f t="shared" si="55"/>
        <v>1.1991803278688526</v>
      </c>
      <c r="F3563" s="9">
        <v>6.65</v>
      </c>
      <c r="G3563" s="10">
        <v>510</v>
      </c>
    </row>
    <row r="3564" spans="1:7" x14ac:dyDescent="0.25">
      <c r="A3564" s="15" t="s">
        <v>6673</v>
      </c>
      <c r="B3564" s="7" t="s">
        <v>6674</v>
      </c>
      <c r="C3564" s="8">
        <v>5.4508196721311482</v>
      </c>
      <c r="D3564" s="15">
        <v>22</v>
      </c>
      <c r="E3564" s="61">
        <f t="shared" si="55"/>
        <v>1.1991803278688526</v>
      </c>
      <c r="F3564" s="9">
        <v>6.65</v>
      </c>
      <c r="G3564" s="10">
        <v>510</v>
      </c>
    </row>
    <row r="3565" spans="1:7" x14ac:dyDescent="0.25">
      <c r="A3565" s="15" t="s">
        <v>4124</v>
      </c>
      <c r="B3565" s="7" t="s">
        <v>4125</v>
      </c>
      <c r="C3565" s="8">
        <v>0.57377049180327877</v>
      </c>
      <c r="D3565" s="15">
        <v>22</v>
      </c>
      <c r="E3565" s="61">
        <f t="shared" si="55"/>
        <v>0.12622950819672132</v>
      </c>
      <c r="F3565" s="9">
        <v>0.70000000000000007</v>
      </c>
      <c r="G3565" s="10">
        <v>511</v>
      </c>
    </row>
    <row r="3566" spans="1:7" x14ac:dyDescent="0.25">
      <c r="A3566" s="15" t="s">
        <v>4126</v>
      </c>
      <c r="B3566" s="7" t="s">
        <v>4127</v>
      </c>
      <c r="C3566" s="8">
        <v>0.57377049180327877</v>
      </c>
      <c r="D3566" s="15">
        <v>22</v>
      </c>
      <c r="E3566" s="61">
        <f t="shared" si="55"/>
        <v>0.12622950819672132</v>
      </c>
      <c r="F3566" s="9">
        <v>0.70000000000000007</v>
      </c>
      <c r="G3566" s="10">
        <v>511</v>
      </c>
    </row>
    <row r="3567" spans="1:7" x14ac:dyDescent="0.25">
      <c r="A3567" s="15" t="s">
        <v>4128</v>
      </c>
      <c r="B3567" s="7" t="s">
        <v>4129</v>
      </c>
      <c r="C3567" s="8">
        <v>0.57377049180327877</v>
      </c>
      <c r="D3567" s="15">
        <v>22</v>
      </c>
      <c r="E3567" s="61">
        <f t="shared" si="55"/>
        <v>0.12622950819672132</v>
      </c>
      <c r="F3567" s="9">
        <v>0.70000000000000007</v>
      </c>
      <c r="G3567" s="10">
        <v>511</v>
      </c>
    </row>
    <row r="3568" spans="1:7" x14ac:dyDescent="0.25">
      <c r="A3568" s="15" t="s">
        <v>4130</v>
      </c>
      <c r="B3568" s="7" t="s">
        <v>4131</v>
      </c>
      <c r="C3568" s="8">
        <v>0.57377049180327877</v>
      </c>
      <c r="D3568" s="15">
        <v>22</v>
      </c>
      <c r="E3568" s="61">
        <f t="shared" si="55"/>
        <v>0.12622950819672132</v>
      </c>
      <c r="F3568" s="9">
        <v>0.70000000000000007</v>
      </c>
      <c r="G3568" s="10">
        <v>511</v>
      </c>
    </row>
    <row r="3569" spans="1:7" x14ac:dyDescent="0.25">
      <c r="A3569" s="15" t="s">
        <v>4132</v>
      </c>
      <c r="B3569" s="7" t="s">
        <v>4133</v>
      </c>
      <c r="C3569" s="8">
        <v>0.57377049180327877</v>
      </c>
      <c r="D3569" s="15">
        <v>22</v>
      </c>
      <c r="E3569" s="61">
        <f t="shared" si="55"/>
        <v>0.12622950819672132</v>
      </c>
      <c r="F3569" s="9">
        <v>0.70000000000000007</v>
      </c>
      <c r="G3569" s="10">
        <v>511</v>
      </c>
    </row>
    <row r="3570" spans="1:7" x14ac:dyDescent="0.25">
      <c r="A3570" s="15" t="s">
        <v>4134</v>
      </c>
      <c r="B3570" s="7" t="s">
        <v>4135</v>
      </c>
      <c r="C3570" s="8">
        <v>0.57377049180327877</v>
      </c>
      <c r="D3570" s="15">
        <v>22</v>
      </c>
      <c r="E3570" s="61">
        <f t="shared" si="55"/>
        <v>0.12622950819672132</v>
      </c>
      <c r="F3570" s="9">
        <v>0.70000000000000007</v>
      </c>
      <c r="G3570" s="10">
        <v>511</v>
      </c>
    </row>
    <row r="3571" spans="1:7" x14ac:dyDescent="0.25">
      <c r="A3571" s="15" t="s">
        <v>4136</v>
      </c>
      <c r="B3571" s="7" t="s">
        <v>4137</v>
      </c>
      <c r="C3571" s="8">
        <v>0.57377049180327877</v>
      </c>
      <c r="D3571" s="15">
        <v>22</v>
      </c>
      <c r="E3571" s="61">
        <f t="shared" si="55"/>
        <v>0.12622950819672132</v>
      </c>
      <c r="F3571" s="9">
        <v>0.70000000000000007</v>
      </c>
      <c r="G3571" s="10">
        <v>511</v>
      </c>
    </row>
    <row r="3572" spans="1:7" x14ac:dyDescent="0.25">
      <c r="A3572" s="15" t="s">
        <v>4138</v>
      </c>
      <c r="B3572" s="7" t="s">
        <v>4139</v>
      </c>
      <c r="C3572" s="8">
        <v>0.57377049180327877</v>
      </c>
      <c r="D3572" s="15">
        <v>22</v>
      </c>
      <c r="E3572" s="61">
        <f t="shared" si="55"/>
        <v>0.12622950819672132</v>
      </c>
      <c r="F3572" s="9">
        <v>0.70000000000000007</v>
      </c>
      <c r="G3572" s="10">
        <v>511</v>
      </c>
    </row>
    <row r="3573" spans="1:7" x14ac:dyDescent="0.25">
      <c r="A3573" s="15" t="s">
        <v>4140</v>
      </c>
      <c r="B3573" s="7" t="s">
        <v>4141</v>
      </c>
      <c r="C3573" s="8">
        <v>0.57377049180327877</v>
      </c>
      <c r="D3573" s="15">
        <v>22</v>
      </c>
      <c r="E3573" s="61">
        <f t="shared" si="55"/>
        <v>0.12622950819672132</v>
      </c>
      <c r="F3573" s="9">
        <v>0.70000000000000007</v>
      </c>
      <c r="G3573" s="10">
        <v>511</v>
      </c>
    </row>
    <row r="3574" spans="1:7" x14ac:dyDescent="0.25">
      <c r="A3574" s="15" t="s">
        <v>4142</v>
      </c>
      <c r="B3574" s="7" t="s">
        <v>4143</v>
      </c>
      <c r="C3574" s="8">
        <v>0.57377049180327877</v>
      </c>
      <c r="D3574" s="15">
        <v>22</v>
      </c>
      <c r="E3574" s="61">
        <f t="shared" si="55"/>
        <v>0.12622950819672132</v>
      </c>
      <c r="F3574" s="9">
        <v>0.70000000000000007</v>
      </c>
      <c r="G3574" s="10">
        <v>511</v>
      </c>
    </row>
    <row r="3575" spans="1:7" x14ac:dyDescent="0.25">
      <c r="A3575" s="15" t="s">
        <v>4144</v>
      </c>
      <c r="B3575" s="7" t="s">
        <v>4145</v>
      </c>
      <c r="C3575" s="8">
        <v>0.57377049180327877</v>
      </c>
      <c r="D3575" s="15">
        <v>22</v>
      </c>
      <c r="E3575" s="61">
        <f t="shared" si="55"/>
        <v>0.12622950819672132</v>
      </c>
      <c r="F3575" s="9">
        <v>0.70000000000000007</v>
      </c>
      <c r="G3575" s="10">
        <v>511</v>
      </c>
    </row>
    <row r="3576" spans="1:7" x14ac:dyDescent="0.25">
      <c r="A3576" s="15" t="s">
        <v>4146</v>
      </c>
      <c r="B3576" s="7" t="s">
        <v>4147</v>
      </c>
      <c r="C3576" s="8">
        <v>0.57377049180327877</v>
      </c>
      <c r="D3576" s="15">
        <v>22</v>
      </c>
      <c r="E3576" s="61">
        <f t="shared" si="55"/>
        <v>0.12622950819672132</v>
      </c>
      <c r="F3576" s="9">
        <v>0.70000000000000007</v>
      </c>
      <c r="G3576" s="10">
        <v>511</v>
      </c>
    </row>
    <row r="3577" spans="1:7" x14ac:dyDescent="0.25">
      <c r="A3577" s="15" t="s">
        <v>4148</v>
      </c>
      <c r="B3577" s="7" t="s">
        <v>4149</v>
      </c>
      <c r="C3577" s="8">
        <v>0.57377049180327877</v>
      </c>
      <c r="D3577" s="15">
        <v>22</v>
      </c>
      <c r="E3577" s="61">
        <f t="shared" si="55"/>
        <v>0.12622950819672132</v>
      </c>
      <c r="F3577" s="9">
        <v>0.70000000000000007</v>
      </c>
      <c r="G3577" s="10">
        <v>511</v>
      </c>
    </row>
    <row r="3578" spans="1:7" x14ac:dyDescent="0.25">
      <c r="A3578" s="15" t="s">
        <v>4150</v>
      </c>
      <c r="B3578" s="7" t="s">
        <v>4151</v>
      </c>
      <c r="C3578" s="8">
        <v>0.57377049180327877</v>
      </c>
      <c r="D3578" s="15">
        <v>22</v>
      </c>
      <c r="E3578" s="61">
        <f t="shared" si="55"/>
        <v>0.12622950819672132</v>
      </c>
      <c r="F3578" s="9">
        <v>0.70000000000000007</v>
      </c>
      <c r="G3578" s="10">
        <v>511</v>
      </c>
    </row>
    <row r="3579" spans="1:7" x14ac:dyDescent="0.25">
      <c r="A3579" s="15" t="s">
        <v>4152</v>
      </c>
      <c r="B3579" s="7" t="s">
        <v>4153</v>
      </c>
      <c r="C3579" s="8">
        <v>6.5983606557377055</v>
      </c>
      <c r="D3579" s="15">
        <v>22</v>
      </c>
      <c r="E3579" s="61">
        <f t="shared" si="55"/>
        <v>1.4516393442622952</v>
      </c>
      <c r="F3579" s="9">
        <v>8.0500000000000007</v>
      </c>
      <c r="G3579" s="10">
        <v>511</v>
      </c>
    </row>
    <row r="3580" spans="1:7" x14ac:dyDescent="0.25">
      <c r="A3580" s="15" t="s">
        <v>4154</v>
      </c>
      <c r="B3580" s="7" t="s">
        <v>4155</v>
      </c>
      <c r="C3580" s="8">
        <v>6.5983606557377055</v>
      </c>
      <c r="D3580" s="15">
        <v>22</v>
      </c>
      <c r="E3580" s="61">
        <f t="shared" si="55"/>
        <v>1.4516393442622952</v>
      </c>
      <c r="F3580" s="9">
        <v>8.0500000000000007</v>
      </c>
      <c r="G3580" s="10">
        <v>511</v>
      </c>
    </row>
    <row r="3581" spans="1:7" x14ac:dyDescent="0.25">
      <c r="A3581" s="15" t="s">
        <v>4156</v>
      </c>
      <c r="B3581" s="7" t="s">
        <v>4157</v>
      </c>
      <c r="C3581" s="8">
        <v>6.5983606557377055</v>
      </c>
      <c r="D3581" s="15">
        <v>22</v>
      </c>
      <c r="E3581" s="61">
        <f t="shared" si="55"/>
        <v>1.4516393442622952</v>
      </c>
      <c r="F3581" s="9">
        <v>8.0500000000000007</v>
      </c>
      <c r="G3581" s="10">
        <v>511</v>
      </c>
    </row>
    <row r="3582" spans="1:7" x14ac:dyDescent="0.25">
      <c r="A3582" s="15" t="s">
        <v>4158</v>
      </c>
      <c r="B3582" s="7" t="s">
        <v>4159</v>
      </c>
      <c r="C3582" s="8">
        <v>6.5983606557377055</v>
      </c>
      <c r="D3582" s="15">
        <v>22</v>
      </c>
      <c r="E3582" s="61">
        <f t="shared" si="55"/>
        <v>1.4516393442622952</v>
      </c>
      <c r="F3582" s="9">
        <v>8.0500000000000007</v>
      </c>
      <c r="G3582" s="10">
        <v>511</v>
      </c>
    </row>
    <row r="3583" spans="1:7" x14ac:dyDescent="0.25">
      <c r="A3583" s="15" t="s">
        <v>4160</v>
      </c>
      <c r="B3583" s="7" t="s">
        <v>4161</v>
      </c>
      <c r="C3583" s="8">
        <v>6.5983606557377055</v>
      </c>
      <c r="D3583" s="15">
        <v>22</v>
      </c>
      <c r="E3583" s="61">
        <f t="shared" si="55"/>
        <v>1.4516393442622952</v>
      </c>
      <c r="F3583" s="9">
        <v>8.0500000000000007</v>
      </c>
      <c r="G3583" s="10">
        <v>511</v>
      </c>
    </row>
    <row r="3584" spans="1:7" x14ac:dyDescent="0.25">
      <c r="A3584" s="15" t="s">
        <v>4162</v>
      </c>
      <c r="B3584" s="7" t="s">
        <v>4163</v>
      </c>
      <c r="C3584" s="8">
        <v>6.5983606557377055</v>
      </c>
      <c r="D3584" s="15">
        <v>22</v>
      </c>
      <c r="E3584" s="61">
        <f t="shared" si="55"/>
        <v>1.4516393442622952</v>
      </c>
      <c r="F3584" s="9">
        <v>8.0500000000000007</v>
      </c>
      <c r="G3584" s="10">
        <v>511</v>
      </c>
    </row>
    <row r="3585" spans="1:7" x14ac:dyDescent="0.25">
      <c r="A3585" s="15" t="s">
        <v>4164</v>
      </c>
      <c r="B3585" s="7" t="s">
        <v>4165</v>
      </c>
      <c r="C3585" s="8">
        <v>6.5983606557377055</v>
      </c>
      <c r="D3585" s="15">
        <v>22</v>
      </c>
      <c r="E3585" s="61">
        <f t="shared" si="55"/>
        <v>1.4516393442622952</v>
      </c>
      <c r="F3585" s="9">
        <v>8.0500000000000007</v>
      </c>
      <c r="G3585" s="10">
        <v>511</v>
      </c>
    </row>
    <row r="3586" spans="1:7" x14ac:dyDescent="0.25">
      <c r="A3586" s="15" t="s">
        <v>4166</v>
      </c>
      <c r="B3586" s="7" t="s">
        <v>4167</v>
      </c>
      <c r="C3586" s="8">
        <v>6.5983606557377055</v>
      </c>
      <c r="D3586" s="15">
        <v>22</v>
      </c>
      <c r="E3586" s="61">
        <f t="shared" si="55"/>
        <v>1.4516393442622952</v>
      </c>
      <c r="F3586" s="9">
        <v>8.0500000000000007</v>
      </c>
      <c r="G3586" s="10">
        <v>511</v>
      </c>
    </row>
    <row r="3587" spans="1:7" x14ac:dyDescent="0.25">
      <c r="A3587" s="15" t="s">
        <v>4168</v>
      </c>
      <c r="B3587" s="7" t="s">
        <v>4169</v>
      </c>
      <c r="C3587" s="8">
        <v>6.5983606557377055</v>
      </c>
      <c r="D3587" s="15">
        <v>22</v>
      </c>
      <c r="E3587" s="61">
        <f t="shared" ref="E3587:E3650" si="56">C3587*(D3587/100)</f>
        <v>1.4516393442622952</v>
      </c>
      <c r="F3587" s="9">
        <v>8.0500000000000007</v>
      </c>
      <c r="G3587" s="10">
        <v>511</v>
      </c>
    </row>
    <row r="3588" spans="1:7" x14ac:dyDescent="0.25">
      <c r="A3588" s="15" t="s">
        <v>4170</v>
      </c>
      <c r="B3588" s="7" t="s">
        <v>4171</v>
      </c>
      <c r="C3588" s="8">
        <v>6.5983606557377055</v>
      </c>
      <c r="D3588" s="15">
        <v>22</v>
      </c>
      <c r="E3588" s="61">
        <f t="shared" si="56"/>
        <v>1.4516393442622952</v>
      </c>
      <c r="F3588" s="9">
        <v>8.0500000000000007</v>
      </c>
      <c r="G3588" s="10">
        <v>511</v>
      </c>
    </row>
    <row r="3589" spans="1:7" x14ac:dyDescent="0.25">
      <c r="A3589" s="15" t="s">
        <v>4172</v>
      </c>
      <c r="B3589" s="7" t="s">
        <v>4173</v>
      </c>
      <c r="C3589" s="8">
        <v>6.5983606557377055</v>
      </c>
      <c r="D3589" s="15">
        <v>22</v>
      </c>
      <c r="E3589" s="61">
        <f t="shared" si="56"/>
        <v>1.4516393442622952</v>
      </c>
      <c r="F3589" s="9">
        <v>8.0500000000000007</v>
      </c>
      <c r="G3589" s="10">
        <v>511</v>
      </c>
    </row>
    <row r="3590" spans="1:7" x14ac:dyDescent="0.25">
      <c r="A3590" s="15" t="s">
        <v>4174</v>
      </c>
      <c r="B3590" s="7" t="s">
        <v>4175</v>
      </c>
      <c r="C3590" s="8">
        <v>6.5983606557377055</v>
      </c>
      <c r="D3590" s="15">
        <v>22</v>
      </c>
      <c r="E3590" s="61">
        <f t="shared" si="56"/>
        <v>1.4516393442622952</v>
      </c>
      <c r="F3590" s="9">
        <v>8.0500000000000007</v>
      </c>
      <c r="G3590" s="10">
        <v>511</v>
      </c>
    </row>
    <row r="3591" spans="1:7" x14ac:dyDescent="0.25">
      <c r="A3591" s="15" t="s">
        <v>4176</v>
      </c>
      <c r="B3591" s="7" t="s">
        <v>4177</v>
      </c>
      <c r="C3591" s="8">
        <v>6.5983606557377055</v>
      </c>
      <c r="D3591" s="15">
        <v>22</v>
      </c>
      <c r="E3591" s="61">
        <f t="shared" si="56"/>
        <v>1.4516393442622952</v>
      </c>
      <c r="F3591" s="9">
        <v>8.0500000000000007</v>
      </c>
      <c r="G3591" s="10">
        <v>511</v>
      </c>
    </row>
    <row r="3592" spans="1:7" x14ac:dyDescent="0.25">
      <c r="A3592" s="15" t="s">
        <v>4178</v>
      </c>
      <c r="B3592" s="7" t="s">
        <v>4179</v>
      </c>
      <c r="C3592" s="8">
        <v>6.5983606557377055</v>
      </c>
      <c r="D3592" s="15">
        <v>22</v>
      </c>
      <c r="E3592" s="61">
        <f t="shared" si="56"/>
        <v>1.4516393442622952</v>
      </c>
      <c r="F3592" s="9">
        <v>8.0500000000000007</v>
      </c>
      <c r="G3592" s="10">
        <v>511</v>
      </c>
    </row>
    <row r="3593" spans="1:7" x14ac:dyDescent="0.25">
      <c r="A3593" s="15" t="s">
        <v>4180</v>
      </c>
      <c r="B3593" s="7" t="s">
        <v>4181</v>
      </c>
      <c r="C3593" s="8">
        <v>19.713114754098363</v>
      </c>
      <c r="D3593" s="15">
        <v>22</v>
      </c>
      <c r="E3593" s="61">
        <f t="shared" si="56"/>
        <v>4.33688524590164</v>
      </c>
      <c r="F3593" s="9">
        <v>24.05</v>
      </c>
      <c r="G3593" s="10">
        <v>511</v>
      </c>
    </row>
    <row r="3594" spans="1:7" x14ac:dyDescent="0.25">
      <c r="A3594" s="15" t="s">
        <v>4182</v>
      </c>
      <c r="B3594" s="7" t="s">
        <v>4183</v>
      </c>
      <c r="C3594" s="8">
        <v>0.36885245901639346</v>
      </c>
      <c r="D3594" s="15">
        <v>22</v>
      </c>
      <c r="E3594" s="61">
        <f t="shared" si="56"/>
        <v>8.1147540983606561E-2</v>
      </c>
      <c r="F3594" s="9">
        <v>0.45</v>
      </c>
      <c r="G3594" s="10">
        <v>511</v>
      </c>
    </row>
    <row r="3595" spans="1:7" x14ac:dyDescent="0.25">
      <c r="A3595" s="15" t="s">
        <v>4184</v>
      </c>
      <c r="B3595" s="7" t="s">
        <v>4185</v>
      </c>
      <c r="C3595" s="8">
        <v>4.7950819672131155</v>
      </c>
      <c r="D3595" s="15">
        <v>22</v>
      </c>
      <c r="E3595" s="61">
        <f t="shared" si="56"/>
        <v>1.0549180327868855</v>
      </c>
      <c r="F3595" s="9">
        <v>5.8500000000000005</v>
      </c>
      <c r="G3595" s="10">
        <v>511</v>
      </c>
    </row>
    <row r="3596" spans="1:7" x14ac:dyDescent="0.25">
      <c r="A3596" s="15" t="s">
        <v>4186</v>
      </c>
      <c r="B3596" s="7" t="s">
        <v>4187</v>
      </c>
      <c r="C3596" s="8">
        <v>6.5983606557377055</v>
      </c>
      <c r="D3596" s="15">
        <v>22</v>
      </c>
      <c r="E3596" s="61">
        <f t="shared" si="56"/>
        <v>1.4516393442622952</v>
      </c>
      <c r="F3596" s="9">
        <v>8.0500000000000007</v>
      </c>
      <c r="G3596" s="10">
        <v>511</v>
      </c>
    </row>
    <row r="3597" spans="1:7" x14ac:dyDescent="0.25">
      <c r="A3597" s="15" t="s">
        <v>4188</v>
      </c>
      <c r="B3597" s="7" t="s">
        <v>4189</v>
      </c>
      <c r="C3597" s="8">
        <v>5.942622950819672</v>
      </c>
      <c r="D3597" s="15">
        <v>22</v>
      </c>
      <c r="E3597" s="61">
        <f t="shared" si="56"/>
        <v>1.3073770491803278</v>
      </c>
      <c r="F3597" s="9">
        <v>7.25</v>
      </c>
      <c r="G3597" s="10">
        <v>511</v>
      </c>
    </row>
    <row r="3598" spans="1:7" x14ac:dyDescent="0.25">
      <c r="A3598" s="15" t="s">
        <v>3198</v>
      </c>
      <c r="B3598" s="7" t="s">
        <v>3199</v>
      </c>
      <c r="C3598" s="8">
        <v>4.8360655737704921</v>
      </c>
      <c r="D3598" s="15">
        <v>22</v>
      </c>
      <c r="E3598" s="61">
        <f t="shared" si="56"/>
        <v>1.0639344262295083</v>
      </c>
      <c r="F3598" s="9">
        <v>5.9</v>
      </c>
      <c r="G3598" s="10">
        <v>512</v>
      </c>
    </row>
    <row r="3599" spans="1:7" x14ac:dyDescent="0.25">
      <c r="A3599" s="15" t="s">
        <v>4196</v>
      </c>
      <c r="B3599" s="7" t="s">
        <v>4197</v>
      </c>
      <c r="C3599" s="8">
        <v>1.4754098360655739</v>
      </c>
      <c r="D3599" s="15">
        <v>22</v>
      </c>
      <c r="E3599" s="61">
        <f t="shared" si="56"/>
        <v>0.32459016393442625</v>
      </c>
      <c r="F3599" s="9">
        <v>1.8</v>
      </c>
      <c r="G3599" s="10">
        <v>512</v>
      </c>
    </row>
    <row r="3600" spans="1:7" x14ac:dyDescent="0.25">
      <c r="A3600" s="15" t="s">
        <v>4198</v>
      </c>
      <c r="B3600" s="7" t="s">
        <v>4199</v>
      </c>
      <c r="C3600" s="8">
        <v>2.9918032786885251</v>
      </c>
      <c r="D3600" s="15">
        <v>22</v>
      </c>
      <c r="E3600" s="61">
        <f t="shared" si="56"/>
        <v>0.65819672131147555</v>
      </c>
      <c r="F3600" s="9">
        <v>3.6500000000000004</v>
      </c>
      <c r="G3600" s="10">
        <v>512</v>
      </c>
    </row>
    <row r="3601" spans="1:7" x14ac:dyDescent="0.25">
      <c r="A3601" s="15" t="s">
        <v>4200</v>
      </c>
      <c r="B3601" s="7" t="s">
        <v>4201</v>
      </c>
      <c r="C3601" s="8">
        <v>1.5163934426229508</v>
      </c>
      <c r="D3601" s="15">
        <v>22</v>
      </c>
      <c r="E3601" s="61">
        <f t="shared" si="56"/>
        <v>0.3336065573770492</v>
      </c>
      <c r="F3601" s="9">
        <v>1.85</v>
      </c>
      <c r="G3601" s="10">
        <v>512</v>
      </c>
    </row>
    <row r="3602" spans="1:7" x14ac:dyDescent="0.25">
      <c r="A3602" s="15" t="s">
        <v>4202</v>
      </c>
      <c r="B3602" s="7" t="s">
        <v>4203</v>
      </c>
      <c r="C3602" s="8">
        <v>2.9918032786885251</v>
      </c>
      <c r="D3602" s="15">
        <v>22</v>
      </c>
      <c r="E3602" s="61">
        <f t="shared" si="56"/>
        <v>0.65819672131147555</v>
      </c>
      <c r="F3602" s="9">
        <v>3.6500000000000004</v>
      </c>
      <c r="G3602" s="10">
        <v>512</v>
      </c>
    </row>
    <row r="3603" spans="1:7" x14ac:dyDescent="0.25">
      <c r="A3603" s="15" t="s">
        <v>4204</v>
      </c>
      <c r="B3603" s="7" t="s">
        <v>4205</v>
      </c>
      <c r="C3603" s="8">
        <v>7.2131147540983616</v>
      </c>
      <c r="D3603" s="15">
        <v>22</v>
      </c>
      <c r="E3603" s="61">
        <f t="shared" si="56"/>
        <v>1.5868852459016396</v>
      </c>
      <c r="F3603" s="9">
        <v>8.8000000000000007</v>
      </c>
      <c r="G3603" s="10">
        <v>512</v>
      </c>
    </row>
    <row r="3604" spans="1:7" x14ac:dyDescent="0.25">
      <c r="A3604" s="15" t="s">
        <v>4206</v>
      </c>
      <c r="B3604" s="7" t="s">
        <v>4207</v>
      </c>
      <c r="C3604" s="8">
        <v>2.1311475409836067</v>
      </c>
      <c r="D3604" s="15">
        <v>22</v>
      </c>
      <c r="E3604" s="61">
        <f t="shared" si="56"/>
        <v>0.4688524590163935</v>
      </c>
      <c r="F3604" s="9">
        <v>2.6</v>
      </c>
      <c r="G3604" s="10">
        <v>512</v>
      </c>
    </row>
    <row r="3605" spans="1:7" x14ac:dyDescent="0.25">
      <c r="A3605" s="15" t="s">
        <v>5305</v>
      </c>
      <c r="B3605" s="7" t="s">
        <v>5306</v>
      </c>
      <c r="C3605" s="8">
        <v>2.418032786885246</v>
      </c>
      <c r="D3605" s="15">
        <v>22</v>
      </c>
      <c r="E3605" s="61">
        <f t="shared" si="56"/>
        <v>0.53196721311475414</v>
      </c>
      <c r="F3605" s="9">
        <v>2.95</v>
      </c>
      <c r="G3605" s="10">
        <v>512</v>
      </c>
    </row>
    <row r="3606" spans="1:7" x14ac:dyDescent="0.25">
      <c r="A3606" s="15" t="s">
        <v>5307</v>
      </c>
      <c r="B3606" s="7" t="s">
        <v>5308</v>
      </c>
      <c r="C3606" s="8">
        <v>4.057377049180328</v>
      </c>
      <c r="D3606" s="15">
        <v>22</v>
      </c>
      <c r="E3606" s="61">
        <f t="shared" si="56"/>
        <v>0.89262295081967213</v>
      </c>
      <c r="F3606" s="9">
        <v>4.95</v>
      </c>
      <c r="G3606" s="10">
        <v>512</v>
      </c>
    </row>
    <row r="3607" spans="1:7" x14ac:dyDescent="0.25">
      <c r="A3607" s="15" t="s">
        <v>5786</v>
      </c>
      <c r="B3607" s="7" t="s">
        <v>5787</v>
      </c>
      <c r="C3607" s="8">
        <v>5.2868852459016393</v>
      </c>
      <c r="D3607" s="15">
        <v>22</v>
      </c>
      <c r="E3607" s="61">
        <f t="shared" si="56"/>
        <v>1.1631147540983606</v>
      </c>
      <c r="F3607" s="9">
        <v>6.45</v>
      </c>
      <c r="G3607" s="10">
        <v>512</v>
      </c>
    </row>
    <row r="3608" spans="1:7" x14ac:dyDescent="0.25">
      <c r="A3608" s="15" t="s">
        <v>1637</v>
      </c>
      <c r="B3608" s="7" t="s">
        <v>1638</v>
      </c>
      <c r="C3608" s="8">
        <v>93.770491803278702</v>
      </c>
      <c r="D3608" s="15">
        <v>22</v>
      </c>
      <c r="E3608" s="61">
        <f t="shared" si="56"/>
        <v>20.629508196721314</v>
      </c>
      <c r="F3608" s="9">
        <v>114.4</v>
      </c>
      <c r="G3608" s="10">
        <v>513</v>
      </c>
    </row>
    <row r="3609" spans="1:7" x14ac:dyDescent="0.25">
      <c r="A3609" s="15" t="s">
        <v>1639</v>
      </c>
      <c r="B3609" s="7" t="s">
        <v>1640</v>
      </c>
      <c r="C3609" s="8">
        <v>86.434426229508205</v>
      </c>
      <c r="D3609" s="15">
        <v>22</v>
      </c>
      <c r="E3609" s="61">
        <f t="shared" si="56"/>
        <v>19.015573770491805</v>
      </c>
      <c r="F3609" s="9">
        <v>105.45</v>
      </c>
      <c r="G3609" s="10">
        <v>513</v>
      </c>
    </row>
    <row r="3610" spans="1:7" x14ac:dyDescent="0.25">
      <c r="A3610" s="15" t="s">
        <v>4208</v>
      </c>
      <c r="B3610" s="7" t="s">
        <v>4209</v>
      </c>
      <c r="C3610" s="8">
        <v>12.418032786885247</v>
      </c>
      <c r="D3610" s="15">
        <v>22</v>
      </c>
      <c r="E3610" s="61">
        <f t="shared" si="56"/>
        <v>2.7319672131147543</v>
      </c>
      <c r="F3610" s="9">
        <v>15.15</v>
      </c>
      <c r="G3610" s="10">
        <v>513</v>
      </c>
    </row>
    <row r="3611" spans="1:7" x14ac:dyDescent="0.25">
      <c r="A3611" s="15" t="s">
        <v>4214</v>
      </c>
      <c r="B3611" s="7" t="s">
        <v>4215</v>
      </c>
      <c r="C3611" s="8">
        <v>22.540983606557379</v>
      </c>
      <c r="D3611" s="15">
        <v>22</v>
      </c>
      <c r="E3611" s="61">
        <f t="shared" si="56"/>
        <v>4.9590163934426235</v>
      </c>
      <c r="F3611" s="9">
        <v>27.5</v>
      </c>
      <c r="G3611" s="10">
        <v>513</v>
      </c>
    </row>
    <row r="3612" spans="1:7" x14ac:dyDescent="0.25">
      <c r="A3612" s="15" t="s">
        <v>4216</v>
      </c>
      <c r="B3612" s="7" t="s">
        <v>4217</v>
      </c>
      <c r="C3612" s="8">
        <v>17.295081967213115</v>
      </c>
      <c r="D3612" s="15">
        <v>22</v>
      </c>
      <c r="E3612" s="61">
        <f t="shared" si="56"/>
        <v>3.8049180327868855</v>
      </c>
      <c r="F3612" s="9">
        <v>21.1</v>
      </c>
      <c r="G3612" s="10">
        <v>513</v>
      </c>
    </row>
    <row r="3613" spans="1:7" x14ac:dyDescent="0.25">
      <c r="A3613" s="15" t="s">
        <v>5147</v>
      </c>
      <c r="B3613" s="7" t="s">
        <v>5148</v>
      </c>
      <c r="C3613" s="8">
        <v>9.4262295081967213</v>
      </c>
      <c r="D3613" s="15">
        <v>22</v>
      </c>
      <c r="E3613" s="61">
        <f t="shared" si="56"/>
        <v>2.0737704918032787</v>
      </c>
      <c r="F3613" s="9">
        <v>11.5</v>
      </c>
      <c r="G3613" s="10">
        <v>513</v>
      </c>
    </row>
    <row r="3614" spans="1:7" x14ac:dyDescent="0.25">
      <c r="A3614" s="15" t="s">
        <v>5149</v>
      </c>
      <c r="B3614" s="7" t="s">
        <v>5150</v>
      </c>
      <c r="C3614" s="8">
        <v>6.8032786885245908</v>
      </c>
      <c r="D3614" s="15">
        <v>22</v>
      </c>
      <c r="E3614" s="61">
        <f t="shared" si="56"/>
        <v>1.4967213114754101</v>
      </c>
      <c r="F3614" s="9">
        <v>8.3000000000000007</v>
      </c>
      <c r="G3614" s="10">
        <v>513</v>
      </c>
    </row>
    <row r="3615" spans="1:7" x14ac:dyDescent="0.25">
      <c r="A3615" s="15" t="s">
        <v>5151</v>
      </c>
      <c r="B3615" s="7" t="s">
        <v>5152</v>
      </c>
      <c r="C3615" s="8">
        <v>22.459016393442624</v>
      </c>
      <c r="D3615" s="15">
        <v>22</v>
      </c>
      <c r="E3615" s="61">
        <f t="shared" si="56"/>
        <v>4.9409836065573778</v>
      </c>
      <c r="F3615" s="9">
        <v>27.400000000000002</v>
      </c>
      <c r="G3615" s="10">
        <v>513</v>
      </c>
    </row>
    <row r="3616" spans="1:7" x14ac:dyDescent="0.25">
      <c r="A3616" s="15" t="s">
        <v>5153</v>
      </c>
      <c r="B3616" s="7" t="s">
        <v>5154</v>
      </c>
      <c r="C3616" s="8">
        <v>13.155737704918034</v>
      </c>
      <c r="D3616" s="15">
        <v>22</v>
      </c>
      <c r="E3616" s="61">
        <f t="shared" si="56"/>
        <v>2.8942622950819672</v>
      </c>
      <c r="F3616" s="9">
        <v>16.05</v>
      </c>
      <c r="G3616" s="10">
        <v>513</v>
      </c>
    </row>
    <row r="3617" spans="1:7" x14ac:dyDescent="0.25">
      <c r="A3617" s="15" t="s">
        <v>5155</v>
      </c>
      <c r="B3617" s="7" t="s">
        <v>5156</v>
      </c>
      <c r="C3617" s="8">
        <v>2.7459016393442623</v>
      </c>
      <c r="D3617" s="15">
        <v>22</v>
      </c>
      <c r="E3617" s="61">
        <f t="shared" si="56"/>
        <v>0.60409836065573774</v>
      </c>
      <c r="F3617" s="9">
        <v>3.35</v>
      </c>
      <c r="G3617" s="10">
        <v>513</v>
      </c>
    </row>
    <row r="3618" spans="1:7" x14ac:dyDescent="0.25">
      <c r="A3618" s="15" t="s">
        <v>5157</v>
      </c>
      <c r="B3618" s="7" t="s">
        <v>5158</v>
      </c>
      <c r="C3618" s="8">
        <v>19.836065573770494</v>
      </c>
      <c r="D3618" s="15">
        <v>22</v>
      </c>
      <c r="E3618" s="61">
        <f t="shared" si="56"/>
        <v>4.363934426229509</v>
      </c>
      <c r="F3618" s="9">
        <v>24.200000000000003</v>
      </c>
      <c r="G3618" s="10">
        <v>513</v>
      </c>
    </row>
    <row r="3619" spans="1:7" x14ac:dyDescent="0.25">
      <c r="A3619" s="15" t="s">
        <v>5299</v>
      </c>
      <c r="B3619" s="7" t="s">
        <v>5300</v>
      </c>
      <c r="C3619" s="8">
        <v>13.811475409836067</v>
      </c>
      <c r="D3619" s="15">
        <v>22</v>
      </c>
      <c r="E3619" s="61">
        <f t="shared" si="56"/>
        <v>3.0385245901639348</v>
      </c>
      <c r="F3619" s="9">
        <v>16.850000000000001</v>
      </c>
      <c r="G3619" s="10">
        <v>513</v>
      </c>
    </row>
    <row r="3620" spans="1:7" x14ac:dyDescent="0.25">
      <c r="A3620" s="15" t="s">
        <v>5301</v>
      </c>
      <c r="B3620" s="7" t="s">
        <v>5302</v>
      </c>
      <c r="C3620" s="8">
        <v>19.590163934426233</v>
      </c>
      <c r="D3620" s="15">
        <v>22</v>
      </c>
      <c r="E3620" s="61">
        <f t="shared" si="56"/>
        <v>4.3098360655737711</v>
      </c>
      <c r="F3620" s="9">
        <v>23.900000000000002</v>
      </c>
      <c r="G3620" s="10">
        <v>513</v>
      </c>
    </row>
    <row r="3621" spans="1:7" x14ac:dyDescent="0.25">
      <c r="A3621" s="15" t="s">
        <v>5303</v>
      </c>
      <c r="B3621" s="7" t="s">
        <v>5304</v>
      </c>
      <c r="C3621" s="8">
        <v>16.967213114754102</v>
      </c>
      <c r="D3621" s="15">
        <v>22</v>
      </c>
      <c r="E3621" s="61">
        <f t="shared" si="56"/>
        <v>3.7327868852459027</v>
      </c>
      <c r="F3621" s="9">
        <v>20.700000000000003</v>
      </c>
      <c r="G3621" s="10">
        <v>513</v>
      </c>
    </row>
    <row r="3622" spans="1:7" x14ac:dyDescent="0.25">
      <c r="A3622" s="15" t="s">
        <v>5309</v>
      </c>
      <c r="B3622" s="7" t="s">
        <v>5310</v>
      </c>
      <c r="C3622" s="8">
        <v>6.1475409836065573</v>
      </c>
      <c r="D3622" s="15">
        <v>22</v>
      </c>
      <c r="E3622" s="61">
        <f t="shared" si="56"/>
        <v>1.3524590163934427</v>
      </c>
      <c r="F3622" s="9">
        <v>7.5</v>
      </c>
      <c r="G3622" s="10">
        <v>513</v>
      </c>
    </row>
    <row r="3623" spans="1:7" x14ac:dyDescent="0.25">
      <c r="A3623" s="15" t="s">
        <v>923</v>
      </c>
      <c r="B3623" s="7" t="s">
        <v>924</v>
      </c>
      <c r="C3623" s="14">
        <v>5.1230000000000002</v>
      </c>
      <c r="D3623" s="15">
        <v>22</v>
      </c>
      <c r="E3623" s="61">
        <f t="shared" si="56"/>
        <v>1.12706</v>
      </c>
      <c r="F3623" s="9">
        <v>6.2500600000000004</v>
      </c>
      <c r="G3623" s="10">
        <v>514</v>
      </c>
    </row>
    <row r="3624" spans="1:7" x14ac:dyDescent="0.25">
      <c r="A3624" s="15" t="s">
        <v>5226</v>
      </c>
      <c r="B3624" s="7" t="s">
        <v>5227</v>
      </c>
      <c r="C3624" s="8">
        <v>2.0081967213114758</v>
      </c>
      <c r="D3624" s="15">
        <v>22</v>
      </c>
      <c r="E3624" s="61">
        <f t="shared" si="56"/>
        <v>0.44180327868852465</v>
      </c>
      <c r="F3624" s="9">
        <v>2.4500000000000002</v>
      </c>
      <c r="G3624" s="10">
        <v>514</v>
      </c>
    </row>
    <row r="3625" spans="1:7" x14ac:dyDescent="0.25">
      <c r="A3625" s="15" t="s">
        <v>5229</v>
      </c>
      <c r="B3625" s="7" t="s">
        <v>5230</v>
      </c>
      <c r="C3625" s="8">
        <v>2.0081967213114758</v>
      </c>
      <c r="D3625" s="15">
        <v>22</v>
      </c>
      <c r="E3625" s="61">
        <f t="shared" si="56"/>
        <v>0.44180327868852465</v>
      </c>
      <c r="F3625" s="9">
        <v>2.4500000000000002</v>
      </c>
      <c r="G3625" s="10">
        <v>514</v>
      </c>
    </row>
    <row r="3626" spans="1:7" x14ac:dyDescent="0.25">
      <c r="A3626" s="15" t="s">
        <v>5231</v>
      </c>
      <c r="B3626" s="7" t="s">
        <v>5232</v>
      </c>
      <c r="C3626" s="8">
        <v>2.0081967213114758</v>
      </c>
      <c r="D3626" s="15">
        <v>22</v>
      </c>
      <c r="E3626" s="61">
        <f t="shared" si="56"/>
        <v>0.44180327868852465</v>
      </c>
      <c r="F3626" s="9">
        <v>2.4500000000000002</v>
      </c>
      <c r="G3626" s="10">
        <v>514</v>
      </c>
    </row>
    <row r="3627" spans="1:7" x14ac:dyDescent="0.25">
      <c r="A3627" s="15" t="s">
        <v>5233</v>
      </c>
      <c r="B3627" s="7" t="s">
        <v>5234</v>
      </c>
      <c r="C3627" s="8">
        <v>2.0081967213114758</v>
      </c>
      <c r="D3627" s="15">
        <v>22</v>
      </c>
      <c r="E3627" s="61">
        <f t="shared" si="56"/>
        <v>0.44180327868852465</v>
      </c>
      <c r="F3627" s="9">
        <v>2.4500000000000002</v>
      </c>
      <c r="G3627" s="10">
        <v>514</v>
      </c>
    </row>
    <row r="3628" spans="1:7" x14ac:dyDescent="0.25">
      <c r="A3628" s="15" t="s">
        <v>5235</v>
      </c>
      <c r="B3628" s="7" t="s">
        <v>5236</v>
      </c>
      <c r="C3628" s="8">
        <v>2.0081967213114758</v>
      </c>
      <c r="D3628" s="15">
        <v>22</v>
      </c>
      <c r="E3628" s="61">
        <f t="shared" si="56"/>
        <v>0.44180327868852465</v>
      </c>
      <c r="F3628" s="9">
        <v>2.4500000000000002</v>
      </c>
      <c r="G3628" s="10">
        <v>514</v>
      </c>
    </row>
    <row r="3629" spans="1:7" x14ac:dyDescent="0.25">
      <c r="A3629" s="15" t="s">
        <v>5237</v>
      </c>
      <c r="B3629" s="7" t="s">
        <v>5238</v>
      </c>
      <c r="C3629" s="8">
        <v>2.0081967213114758</v>
      </c>
      <c r="D3629" s="15">
        <v>22</v>
      </c>
      <c r="E3629" s="61">
        <f t="shared" si="56"/>
        <v>0.44180327868852465</v>
      </c>
      <c r="F3629" s="9">
        <v>2.4500000000000002</v>
      </c>
      <c r="G3629" s="10">
        <v>514</v>
      </c>
    </row>
    <row r="3630" spans="1:7" x14ac:dyDescent="0.25">
      <c r="A3630" s="15" t="s">
        <v>5239</v>
      </c>
      <c r="B3630" s="7" t="s">
        <v>5240</v>
      </c>
      <c r="C3630" s="8">
        <v>2.0081967213114758</v>
      </c>
      <c r="D3630" s="15">
        <v>22</v>
      </c>
      <c r="E3630" s="61">
        <f t="shared" si="56"/>
        <v>0.44180327868852465</v>
      </c>
      <c r="F3630" s="9">
        <v>2.4500000000000002</v>
      </c>
      <c r="G3630" s="10">
        <v>514</v>
      </c>
    </row>
    <row r="3631" spans="1:7" x14ac:dyDescent="0.25">
      <c r="A3631" s="15" t="s">
        <v>5241</v>
      </c>
      <c r="B3631" s="7" t="s">
        <v>5242</v>
      </c>
      <c r="C3631" s="8">
        <v>2.0081967213114758</v>
      </c>
      <c r="D3631" s="15">
        <v>22</v>
      </c>
      <c r="E3631" s="61">
        <f t="shared" si="56"/>
        <v>0.44180327868852465</v>
      </c>
      <c r="F3631" s="9">
        <v>2.4500000000000002</v>
      </c>
      <c r="G3631" s="10">
        <v>514</v>
      </c>
    </row>
    <row r="3632" spans="1:7" x14ac:dyDescent="0.25">
      <c r="A3632" s="15" t="s">
        <v>5243</v>
      </c>
      <c r="B3632" s="7" t="s">
        <v>5244</v>
      </c>
      <c r="C3632" s="8">
        <v>2.0081967213114758</v>
      </c>
      <c r="D3632" s="15">
        <v>22</v>
      </c>
      <c r="E3632" s="61">
        <f t="shared" si="56"/>
        <v>0.44180327868852465</v>
      </c>
      <c r="F3632" s="9">
        <v>2.4500000000000002</v>
      </c>
      <c r="G3632" s="10">
        <v>514</v>
      </c>
    </row>
    <row r="3633" spans="1:7" x14ac:dyDescent="0.25">
      <c r="A3633" s="15" t="s">
        <v>5245</v>
      </c>
      <c r="B3633" s="7" t="s">
        <v>5246</v>
      </c>
      <c r="C3633" s="8">
        <v>2.0081967213114758</v>
      </c>
      <c r="D3633" s="15">
        <v>22</v>
      </c>
      <c r="E3633" s="61">
        <f t="shared" si="56"/>
        <v>0.44180327868852465</v>
      </c>
      <c r="F3633" s="9">
        <v>2.4500000000000002</v>
      </c>
      <c r="G3633" s="10">
        <v>514</v>
      </c>
    </row>
    <row r="3634" spans="1:7" x14ac:dyDescent="0.25">
      <c r="A3634" s="15" t="s">
        <v>5247</v>
      </c>
      <c r="B3634" s="7" t="s">
        <v>5248</v>
      </c>
      <c r="C3634" s="8">
        <v>2.0081967213114758</v>
      </c>
      <c r="D3634" s="15">
        <v>22</v>
      </c>
      <c r="E3634" s="61">
        <f t="shared" si="56"/>
        <v>0.44180327868852465</v>
      </c>
      <c r="F3634" s="9">
        <v>2.4500000000000002</v>
      </c>
      <c r="G3634" s="10">
        <v>514</v>
      </c>
    </row>
    <row r="3635" spans="1:7" x14ac:dyDescent="0.25">
      <c r="A3635" s="15" t="s">
        <v>5249</v>
      </c>
      <c r="B3635" s="7" t="s">
        <v>5250</v>
      </c>
      <c r="C3635" s="8">
        <v>5.0409836065573774</v>
      </c>
      <c r="D3635" s="15">
        <v>22</v>
      </c>
      <c r="E3635" s="61">
        <f t="shared" si="56"/>
        <v>1.1090163934426231</v>
      </c>
      <c r="F3635" s="9">
        <v>6.15</v>
      </c>
      <c r="G3635" s="10">
        <v>514</v>
      </c>
    </row>
    <row r="3636" spans="1:7" x14ac:dyDescent="0.25">
      <c r="A3636" s="15" t="s">
        <v>5251</v>
      </c>
      <c r="B3636" s="7" t="s">
        <v>5252</v>
      </c>
      <c r="C3636" s="8">
        <v>5.0409836065573774</v>
      </c>
      <c r="D3636" s="15">
        <v>22</v>
      </c>
      <c r="E3636" s="61">
        <f t="shared" si="56"/>
        <v>1.1090163934426231</v>
      </c>
      <c r="F3636" s="9">
        <v>6.15</v>
      </c>
      <c r="G3636" s="10">
        <v>514</v>
      </c>
    </row>
    <row r="3637" spans="1:7" x14ac:dyDescent="0.25">
      <c r="A3637" s="15" t="s">
        <v>5253</v>
      </c>
      <c r="B3637" s="7" t="s">
        <v>5254</v>
      </c>
      <c r="C3637" s="8">
        <v>1.9672131147540983</v>
      </c>
      <c r="D3637" s="15">
        <v>22</v>
      </c>
      <c r="E3637" s="61">
        <f t="shared" si="56"/>
        <v>0.43278688524590164</v>
      </c>
      <c r="F3637" s="9">
        <v>2.4</v>
      </c>
      <c r="G3637" s="10">
        <v>514</v>
      </c>
    </row>
    <row r="3638" spans="1:7" x14ac:dyDescent="0.25">
      <c r="A3638" s="15" t="s">
        <v>5255</v>
      </c>
      <c r="B3638" s="7" t="s">
        <v>5228</v>
      </c>
      <c r="C3638" s="8">
        <v>2.6639344262295084</v>
      </c>
      <c r="D3638" s="15">
        <v>22</v>
      </c>
      <c r="E3638" s="61">
        <f t="shared" si="56"/>
        <v>0.58606557377049184</v>
      </c>
      <c r="F3638" s="9">
        <v>3.25</v>
      </c>
      <c r="G3638" s="10">
        <v>514</v>
      </c>
    </row>
    <row r="3639" spans="1:7" x14ac:dyDescent="0.25">
      <c r="A3639" s="15" t="s">
        <v>5256</v>
      </c>
      <c r="B3639" s="7" t="s">
        <v>5257</v>
      </c>
      <c r="C3639" s="8">
        <v>3.8524590163934427</v>
      </c>
      <c r="D3639" s="15">
        <v>22</v>
      </c>
      <c r="E3639" s="61">
        <f t="shared" si="56"/>
        <v>0.84754098360655739</v>
      </c>
      <c r="F3639" s="9">
        <v>4.7</v>
      </c>
      <c r="G3639" s="10">
        <v>514</v>
      </c>
    </row>
    <row r="3640" spans="1:7" x14ac:dyDescent="0.25">
      <c r="A3640" s="15" t="s">
        <v>5262</v>
      </c>
      <c r="B3640" s="7" t="s">
        <v>5263</v>
      </c>
      <c r="C3640" s="8">
        <v>5.3278688524590168</v>
      </c>
      <c r="D3640" s="15">
        <v>22</v>
      </c>
      <c r="E3640" s="61">
        <f t="shared" si="56"/>
        <v>1.1721311475409837</v>
      </c>
      <c r="F3640" s="9">
        <v>6.5</v>
      </c>
      <c r="G3640" s="10">
        <v>514</v>
      </c>
    </row>
    <row r="3641" spans="1:7" x14ac:dyDescent="0.25">
      <c r="A3641" s="15" t="s">
        <v>5812</v>
      </c>
      <c r="B3641" s="7" t="s">
        <v>5813</v>
      </c>
      <c r="C3641" s="8">
        <v>2.7459016393442623</v>
      </c>
      <c r="D3641" s="15">
        <v>22</v>
      </c>
      <c r="E3641" s="61">
        <f t="shared" si="56"/>
        <v>0.60409836065573774</v>
      </c>
      <c r="F3641" s="9">
        <v>3.35</v>
      </c>
      <c r="G3641" s="10">
        <v>514</v>
      </c>
    </row>
    <row r="3642" spans="1:7" x14ac:dyDescent="0.25">
      <c r="A3642" s="15" t="s">
        <v>6145</v>
      </c>
      <c r="B3642" s="7" t="s">
        <v>6146</v>
      </c>
      <c r="C3642" s="8">
        <v>2.7459016393442623</v>
      </c>
      <c r="D3642" s="15">
        <v>22</v>
      </c>
      <c r="E3642" s="61">
        <f t="shared" si="56"/>
        <v>0.60409836065573774</v>
      </c>
      <c r="F3642" s="9">
        <v>3.35</v>
      </c>
      <c r="G3642" s="10">
        <v>514</v>
      </c>
    </row>
    <row r="3643" spans="1:7" x14ac:dyDescent="0.25">
      <c r="A3643" s="15" t="s">
        <v>6147</v>
      </c>
      <c r="B3643" s="7" t="s">
        <v>6148</v>
      </c>
      <c r="C3643" s="8">
        <v>2.7459016393442623</v>
      </c>
      <c r="D3643" s="15">
        <v>22</v>
      </c>
      <c r="E3643" s="61">
        <f t="shared" si="56"/>
        <v>0.60409836065573774</v>
      </c>
      <c r="F3643" s="9">
        <v>3.35</v>
      </c>
      <c r="G3643" s="10">
        <v>514</v>
      </c>
    </row>
    <row r="3644" spans="1:7" x14ac:dyDescent="0.25">
      <c r="A3644" s="15" t="s">
        <v>925</v>
      </c>
      <c r="B3644" s="7" t="s">
        <v>926</v>
      </c>
      <c r="C3644" s="8">
        <v>11.065573770491804</v>
      </c>
      <c r="D3644" s="15">
        <v>22</v>
      </c>
      <c r="E3644" s="61">
        <f t="shared" si="56"/>
        <v>2.4344262295081971</v>
      </c>
      <c r="F3644" s="9">
        <v>13.5</v>
      </c>
      <c r="G3644" s="10">
        <v>515</v>
      </c>
    </row>
    <row r="3645" spans="1:7" x14ac:dyDescent="0.25">
      <c r="A3645" s="15" t="s">
        <v>929</v>
      </c>
      <c r="B3645" s="7" t="s">
        <v>930</v>
      </c>
      <c r="C3645" s="8">
        <v>9.0983606557377055</v>
      </c>
      <c r="D3645" s="15">
        <v>22</v>
      </c>
      <c r="E3645" s="61">
        <f t="shared" si="56"/>
        <v>2.0016393442622951</v>
      </c>
      <c r="F3645" s="9">
        <v>11.100000000000001</v>
      </c>
      <c r="G3645" s="10">
        <v>515</v>
      </c>
    </row>
    <row r="3646" spans="1:7" x14ac:dyDescent="0.25">
      <c r="A3646" s="15" t="s">
        <v>5159</v>
      </c>
      <c r="B3646" s="7" t="s">
        <v>5160</v>
      </c>
      <c r="C3646" s="8">
        <v>1.9672131147540983</v>
      </c>
      <c r="D3646" s="15">
        <v>22</v>
      </c>
      <c r="E3646" s="61">
        <f t="shared" si="56"/>
        <v>0.43278688524590164</v>
      </c>
      <c r="F3646" s="9">
        <v>2.4</v>
      </c>
      <c r="G3646" s="10">
        <v>515</v>
      </c>
    </row>
    <row r="3647" spans="1:7" x14ac:dyDescent="0.25">
      <c r="A3647" s="15" t="s">
        <v>5161</v>
      </c>
      <c r="B3647" s="7" t="s">
        <v>5162</v>
      </c>
      <c r="C3647" s="8">
        <v>1.9672131147540983</v>
      </c>
      <c r="D3647" s="15">
        <v>22</v>
      </c>
      <c r="E3647" s="61">
        <f t="shared" si="56"/>
        <v>0.43278688524590164</v>
      </c>
      <c r="F3647" s="9">
        <v>2.4</v>
      </c>
      <c r="G3647" s="10">
        <v>515</v>
      </c>
    </row>
    <row r="3648" spans="1:7" x14ac:dyDescent="0.25">
      <c r="A3648" s="15" t="s">
        <v>5163</v>
      </c>
      <c r="B3648" s="7" t="s">
        <v>5164</v>
      </c>
      <c r="C3648" s="8">
        <v>1.9672131147540983</v>
      </c>
      <c r="D3648" s="15">
        <v>22</v>
      </c>
      <c r="E3648" s="61">
        <f t="shared" si="56"/>
        <v>0.43278688524590164</v>
      </c>
      <c r="F3648" s="9">
        <v>2.4</v>
      </c>
      <c r="G3648" s="10">
        <v>515</v>
      </c>
    </row>
    <row r="3649" spans="1:7" x14ac:dyDescent="0.25">
      <c r="A3649" s="15" t="s">
        <v>5165</v>
      </c>
      <c r="B3649" s="7" t="s">
        <v>5166</v>
      </c>
      <c r="C3649" s="8">
        <v>1.9672131147540983</v>
      </c>
      <c r="D3649" s="15">
        <v>22</v>
      </c>
      <c r="E3649" s="61">
        <f t="shared" si="56"/>
        <v>0.43278688524590164</v>
      </c>
      <c r="F3649" s="9">
        <v>2.4</v>
      </c>
      <c r="G3649" s="10">
        <v>515</v>
      </c>
    </row>
    <row r="3650" spans="1:7" x14ac:dyDescent="0.25">
      <c r="A3650" s="15" t="s">
        <v>5167</v>
      </c>
      <c r="B3650" s="7" t="s">
        <v>5168</v>
      </c>
      <c r="C3650" s="8">
        <v>1.9672131147540983</v>
      </c>
      <c r="D3650" s="15">
        <v>22</v>
      </c>
      <c r="E3650" s="61">
        <f t="shared" si="56"/>
        <v>0.43278688524590164</v>
      </c>
      <c r="F3650" s="9">
        <v>2.4</v>
      </c>
      <c r="G3650" s="10">
        <v>515</v>
      </c>
    </row>
    <row r="3651" spans="1:7" x14ac:dyDescent="0.25">
      <c r="A3651" s="15" t="s">
        <v>5169</v>
      </c>
      <c r="B3651" s="7" t="s">
        <v>5170</v>
      </c>
      <c r="C3651" s="8">
        <v>1.9672131147540983</v>
      </c>
      <c r="D3651" s="15">
        <v>22</v>
      </c>
      <c r="E3651" s="61">
        <f t="shared" ref="E3651:E3714" si="57">C3651*(D3651/100)</f>
        <v>0.43278688524590164</v>
      </c>
      <c r="F3651" s="9">
        <v>2.4</v>
      </c>
      <c r="G3651" s="10">
        <v>515</v>
      </c>
    </row>
    <row r="3652" spans="1:7" x14ac:dyDescent="0.25">
      <c r="A3652" s="15" t="s">
        <v>5171</v>
      </c>
      <c r="B3652" s="7" t="s">
        <v>5172</v>
      </c>
      <c r="C3652" s="8">
        <v>1.9672131147540983</v>
      </c>
      <c r="D3652" s="15">
        <v>22</v>
      </c>
      <c r="E3652" s="61">
        <f t="shared" si="57"/>
        <v>0.43278688524590164</v>
      </c>
      <c r="F3652" s="9">
        <v>2.4</v>
      </c>
      <c r="G3652" s="10">
        <v>515</v>
      </c>
    </row>
    <row r="3653" spans="1:7" x14ac:dyDescent="0.25">
      <c r="A3653" s="15" t="s">
        <v>5173</v>
      </c>
      <c r="B3653" s="7" t="s">
        <v>5174</v>
      </c>
      <c r="C3653" s="8">
        <v>1.9672131147540983</v>
      </c>
      <c r="D3653" s="15">
        <v>22</v>
      </c>
      <c r="E3653" s="61">
        <f t="shared" si="57"/>
        <v>0.43278688524590164</v>
      </c>
      <c r="F3653" s="9">
        <v>2.4</v>
      </c>
      <c r="G3653" s="10">
        <v>515</v>
      </c>
    </row>
    <row r="3654" spans="1:7" x14ac:dyDescent="0.25">
      <c r="A3654" s="15" t="s">
        <v>5175</v>
      </c>
      <c r="B3654" s="7" t="s">
        <v>5176</v>
      </c>
      <c r="C3654" s="8">
        <v>1.9672131147540983</v>
      </c>
      <c r="D3654" s="15">
        <v>22</v>
      </c>
      <c r="E3654" s="61">
        <f t="shared" si="57"/>
        <v>0.43278688524590164</v>
      </c>
      <c r="F3654" s="9">
        <v>2.4</v>
      </c>
      <c r="G3654" s="10">
        <v>515</v>
      </c>
    </row>
    <row r="3655" spans="1:7" x14ac:dyDescent="0.25">
      <c r="A3655" s="15" t="s">
        <v>5177</v>
      </c>
      <c r="B3655" s="7" t="s">
        <v>5178</v>
      </c>
      <c r="C3655" s="8">
        <v>1.9672131147540983</v>
      </c>
      <c r="D3655" s="15">
        <v>22</v>
      </c>
      <c r="E3655" s="61">
        <f t="shared" si="57"/>
        <v>0.43278688524590164</v>
      </c>
      <c r="F3655" s="9">
        <v>2.4</v>
      </c>
      <c r="G3655" s="10">
        <v>515</v>
      </c>
    </row>
    <row r="3656" spans="1:7" x14ac:dyDescent="0.25">
      <c r="A3656" s="15" t="s">
        <v>5179</v>
      </c>
      <c r="B3656" s="7" t="s">
        <v>5180</v>
      </c>
      <c r="C3656" s="8">
        <v>1.9672131147540983</v>
      </c>
      <c r="D3656" s="15">
        <v>22</v>
      </c>
      <c r="E3656" s="61">
        <f t="shared" si="57"/>
        <v>0.43278688524590164</v>
      </c>
      <c r="F3656" s="9">
        <v>2.4</v>
      </c>
      <c r="G3656" s="10">
        <v>515</v>
      </c>
    </row>
    <row r="3657" spans="1:7" x14ac:dyDescent="0.25">
      <c r="A3657" s="15" t="s">
        <v>5181</v>
      </c>
      <c r="B3657" s="7" t="s">
        <v>5182</v>
      </c>
      <c r="C3657" s="8">
        <v>1.9672131147540983</v>
      </c>
      <c r="D3657" s="15">
        <v>22</v>
      </c>
      <c r="E3657" s="61">
        <f t="shared" si="57"/>
        <v>0.43278688524590164</v>
      </c>
      <c r="F3657" s="9">
        <v>2.4</v>
      </c>
      <c r="G3657" s="10">
        <v>515</v>
      </c>
    </row>
    <row r="3658" spans="1:7" x14ac:dyDescent="0.25">
      <c r="A3658" s="15" t="s">
        <v>5183</v>
      </c>
      <c r="B3658" s="7" t="s">
        <v>5184</v>
      </c>
      <c r="C3658" s="8">
        <v>6.2704918032786887</v>
      </c>
      <c r="D3658" s="15">
        <v>22</v>
      </c>
      <c r="E3658" s="61">
        <f t="shared" si="57"/>
        <v>1.3795081967213114</v>
      </c>
      <c r="F3658" s="9">
        <v>7.65</v>
      </c>
      <c r="G3658" s="10">
        <v>515</v>
      </c>
    </row>
    <row r="3659" spans="1:7" x14ac:dyDescent="0.25">
      <c r="A3659" s="15" t="s">
        <v>5185</v>
      </c>
      <c r="B3659" s="7" t="s">
        <v>5186</v>
      </c>
      <c r="C3659" s="8">
        <v>22.991803278688526</v>
      </c>
      <c r="D3659" s="15">
        <v>22</v>
      </c>
      <c r="E3659" s="61">
        <f t="shared" si="57"/>
        <v>5.058196721311476</v>
      </c>
      <c r="F3659" s="9">
        <v>28.05</v>
      </c>
      <c r="G3659" s="10">
        <v>515</v>
      </c>
    </row>
    <row r="3660" spans="1:7" x14ac:dyDescent="0.25">
      <c r="A3660" s="15" t="s">
        <v>5187</v>
      </c>
      <c r="B3660" s="7" t="s">
        <v>5188</v>
      </c>
      <c r="C3660" s="8">
        <v>0.77868852459016402</v>
      </c>
      <c r="D3660" s="15">
        <v>22</v>
      </c>
      <c r="E3660" s="61">
        <f t="shared" si="57"/>
        <v>0.17131147540983607</v>
      </c>
      <c r="F3660" s="9">
        <v>0.95000000000000007</v>
      </c>
      <c r="G3660" s="10">
        <v>515</v>
      </c>
    </row>
    <row r="3661" spans="1:7" x14ac:dyDescent="0.25">
      <c r="A3661" s="15" t="s">
        <v>5189</v>
      </c>
      <c r="B3661" s="7" t="s">
        <v>5190</v>
      </c>
      <c r="C3661" s="8">
        <v>0.77868852459016402</v>
      </c>
      <c r="D3661" s="15">
        <v>22</v>
      </c>
      <c r="E3661" s="61">
        <f t="shared" si="57"/>
        <v>0.17131147540983607</v>
      </c>
      <c r="F3661" s="9">
        <v>0.95000000000000007</v>
      </c>
      <c r="G3661" s="10">
        <v>515</v>
      </c>
    </row>
    <row r="3662" spans="1:7" x14ac:dyDescent="0.25">
      <c r="A3662" s="15" t="s">
        <v>5191</v>
      </c>
      <c r="B3662" s="7" t="s">
        <v>5192</v>
      </c>
      <c r="C3662" s="8">
        <v>0.77868852459016402</v>
      </c>
      <c r="D3662" s="15">
        <v>22</v>
      </c>
      <c r="E3662" s="61">
        <f t="shared" si="57"/>
        <v>0.17131147540983607</v>
      </c>
      <c r="F3662" s="9">
        <v>0.95000000000000007</v>
      </c>
      <c r="G3662" s="10">
        <v>515</v>
      </c>
    </row>
    <row r="3663" spans="1:7" x14ac:dyDescent="0.25">
      <c r="A3663" s="15" t="s">
        <v>5193</v>
      </c>
      <c r="B3663" s="7" t="s">
        <v>5194</v>
      </c>
      <c r="C3663" s="8">
        <v>0.77868852459016402</v>
      </c>
      <c r="D3663" s="15">
        <v>22</v>
      </c>
      <c r="E3663" s="61">
        <f t="shared" si="57"/>
        <v>0.17131147540983607</v>
      </c>
      <c r="F3663" s="9">
        <v>0.95000000000000007</v>
      </c>
      <c r="G3663" s="10">
        <v>515</v>
      </c>
    </row>
    <row r="3664" spans="1:7" x14ac:dyDescent="0.25">
      <c r="A3664" s="15" t="s">
        <v>5195</v>
      </c>
      <c r="B3664" s="7" t="s">
        <v>5196</v>
      </c>
      <c r="C3664" s="8">
        <v>0.77868852459016402</v>
      </c>
      <c r="D3664" s="15">
        <v>22</v>
      </c>
      <c r="E3664" s="61">
        <f t="shared" si="57"/>
        <v>0.17131147540983607</v>
      </c>
      <c r="F3664" s="9">
        <v>0.95000000000000007</v>
      </c>
      <c r="G3664" s="10">
        <v>515</v>
      </c>
    </row>
    <row r="3665" spans="1:7" x14ac:dyDescent="0.25">
      <c r="A3665" s="15" t="s">
        <v>5197</v>
      </c>
      <c r="B3665" s="7" t="s">
        <v>5198</v>
      </c>
      <c r="C3665" s="8">
        <v>0.77868852459016402</v>
      </c>
      <c r="D3665" s="15">
        <v>22</v>
      </c>
      <c r="E3665" s="61">
        <f t="shared" si="57"/>
        <v>0.17131147540983607</v>
      </c>
      <c r="F3665" s="9">
        <v>0.95000000000000007</v>
      </c>
      <c r="G3665" s="10">
        <v>515</v>
      </c>
    </row>
    <row r="3666" spans="1:7" x14ac:dyDescent="0.25">
      <c r="A3666" s="15" t="s">
        <v>5199</v>
      </c>
      <c r="B3666" s="7" t="s">
        <v>5200</v>
      </c>
      <c r="C3666" s="8">
        <v>0.77868852459016402</v>
      </c>
      <c r="D3666" s="15">
        <v>22</v>
      </c>
      <c r="E3666" s="61">
        <f t="shared" si="57"/>
        <v>0.17131147540983607</v>
      </c>
      <c r="F3666" s="9">
        <v>0.95000000000000007</v>
      </c>
      <c r="G3666" s="10">
        <v>515</v>
      </c>
    </row>
    <row r="3667" spans="1:7" x14ac:dyDescent="0.25">
      <c r="A3667" s="15" t="s">
        <v>5201</v>
      </c>
      <c r="B3667" s="7" t="s">
        <v>5202</v>
      </c>
      <c r="C3667" s="8">
        <v>0.77868852459016402</v>
      </c>
      <c r="D3667" s="15">
        <v>22</v>
      </c>
      <c r="E3667" s="61">
        <f t="shared" si="57"/>
        <v>0.17131147540983607</v>
      </c>
      <c r="F3667" s="9">
        <v>0.95000000000000007</v>
      </c>
      <c r="G3667" s="10">
        <v>515</v>
      </c>
    </row>
    <row r="3668" spans="1:7" x14ac:dyDescent="0.25">
      <c r="A3668" s="15" t="s">
        <v>5203</v>
      </c>
      <c r="B3668" s="7" t="s">
        <v>5204</v>
      </c>
      <c r="C3668" s="8">
        <v>0.77868852459016402</v>
      </c>
      <c r="D3668" s="15">
        <v>22</v>
      </c>
      <c r="E3668" s="61">
        <f t="shared" si="57"/>
        <v>0.17131147540983607</v>
      </c>
      <c r="F3668" s="9">
        <v>0.95000000000000007</v>
      </c>
      <c r="G3668" s="10">
        <v>515</v>
      </c>
    </row>
    <row r="3669" spans="1:7" x14ac:dyDescent="0.25">
      <c r="A3669" s="15" t="s">
        <v>5205</v>
      </c>
      <c r="B3669" s="7" t="s">
        <v>5206</v>
      </c>
      <c r="C3669" s="8">
        <v>0.77868852459016402</v>
      </c>
      <c r="D3669" s="15">
        <v>22</v>
      </c>
      <c r="E3669" s="61">
        <f t="shared" si="57"/>
        <v>0.17131147540983607</v>
      </c>
      <c r="F3669" s="9">
        <v>0.95000000000000007</v>
      </c>
      <c r="G3669" s="10">
        <v>515</v>
      </c>
    </row>
    <row r="3670" spans="1:7" x14ac:dyDescent="0.25">
      <c r="A3670" s="15" t="s">
        <v>5207</v>
      </c>
      <c r="B3670" s="7" t="s">
        <v>5208</v>
      </c>
      <c r="C3670" s="8">
        <v>0.77868852459016402</v>
      </c>
      <c r="D3670" s="15">
        <v>22</v>
      </c>
      <c r="E3670" s="61">
        <f t="shared" si="57"/>
        <v>0.17131147540983607</v>
      </c>
      <c r="F3670" s="9">
        <v>0.95000000000000007</v>
      </c>
      <c r="G3670" s="10">
        <v>515</v>
      </c>
    </row>
    <row r="3671" spans="1:7" x14ac:dyDescent="0.25">
      <c r="A3671" s="15" t="s">
        <v>5209</v>
      </c>
      <c r="B3671" s="7" t="s">
        <v>5210</v>
      </c>
      <c r="C3671" s="8">
        <v>0.77868852459016402</v>
      </c>
      <c r="D3671" s="15">
        <v>22</v>
      </c>
      <c r="E3671" s="61">
        <f t="shared" si="57"/>
        <v>0.17131147540983607</v>
      </c>
      <c r="F3671" s="9">
        <v>0.95000000000000007</v>
      </c>
      <c r="G3671" s="10">
        <v>515</v>
      </c>
    </row>
    <row r="3672" spans="1:7" x14ac:dyDescent="0.25">
      <c r="A3672" s="15" t="s">
        <v>5211</v>
      </c>
      <c r="B3672" s="7" t="s">
        <v>5212</v>
      </c>
      <c r="C3672" s="8">
        <v>0.77868852459016402</v>
      </c>
      <c r="D3672" s="15">
        <v>22</v>
      </c>
      <c r="E3672" s="61">
        <f t="shared" si="57"/>
        <v>0.17131147540983607</v>
      </c>
      <c r="F3672" s="9">
        <v>0.95000000000000007</v>
      </c>
      <c r="G3672" s="10">
        <v>515</v>
      </c>
    </row>
    <row r="3673" spans="1:7" x14ac:dyDescent="0.25">
      <c r="A3673" s="15" t="s">
        <v>5213</v>
      </c>
      <c r="B3673" s="7" t="s">
        <v>5214</v>
      </c>
      <c r="C3673" s="8">
        <v>0.77868852459016402</v>
      </c>
      <c r="D3673" s="15">
        <v>22</v>
      </c>
      <c r="E3673" s="61">
        <f t="shared" si="57"/>
        <v>0.17131147540983607</v>
      </c>
      <c r="F3673" s="9">
        <v>0.95000000000000007</v>
      </c>
      <c r="G3673" s="10">
        <v>515</v>
      </c>
    </row>
    <row r="3674" spans="1:7" x14ac:dyDescent="0.25">
      <c r="A3674" s="15" t="s">
        <v>4362</v>
      </c>
      <c r="B3674" s="7" t="s">
        <v>5215</v>
      </c>
      <c r="C3674" s="8">
        <v>0.77868852459016402</v>
      </c>
      <c r="D3674" s="15">
        <v>22</v>
      </c>
      <c r="E3674" s="61">
        <f t="shared" si="57"/>
        <v>0.17131147540983607</v>
      </c>
      <c r="F3674" s="9">
        <v>0.95000000000000007</v>
      </c>
      <c r="G3674" s="10">
        <v>515</v>
      </c>
    </row>
    <row r="3675" spans="1:7" x14ac:dyDescent="0.25">
      <c r="A3675" s="15" t="s">
        <v>5216</v>
      </c>
      <c r="B3675" s="7" t="s">
        <v>5217</v>
      </c>
      <c r="C3675" s="8">
        <v>1.9672131147540988</v>
      </c>
      <c r="D3675" s="15">
        <v>22</v>
      </c>
      <c r="E3675" s="61">
        <f t="shared" si="57"/>
        <v>0.43278688524590175</v>
      </c>
      <c r="F3675" s="9">
        <v>2.4000000000000004</v>
      </c>
      <c r="G3675" s="10">
        <v>515</v>
      </c>
    </row>
    <row r="3676" spans="1:7" x14ac:dyDescent="0.25">
      <c r="A3676" s="15" t="s">
        <v>5218</v>
      </c>
      <c r="B3676" s="7" t="s">
        <v>5219</v>
      </c>
      <c r="C3676" s="8">
        <v>1.9672131147540988</v>
      </c>
      <c r="D3676" s="15">
        <v>22</v>
      </c>
      <c r="E3676" s="61">
        <f t="shared" si="57"/>
        <v>0.43278688524590175</v>
      </c>
      <c r="F3676" s="9">
        <v>2.4000000000000004</v>
      </c>
      <c r="G3676" s="10">
        <v>515</v>
      </c>
    </row>
    <row r="3677" spans="1:7" x14ac:dyDescent="0.25">
      <c r="A3677" s="15" t="s">
        <v>5220</v>
      </c>
      <c r="B3677" s="7" t="s">
        <v>5221</v>
      </c>
      <c r="C3677" s="8">
        <v>1.9672131147540988</v>
      </c>
      <c r="D3677" s="15">
        <v>22</v>
      </c>
      <c r="E3677" s="61">
        <f t="shared" si="57"/>
        <v>0.43278688524590175</v>
      </c>
      <c r="F3677" s="9">
        <v>2.4000000000000004</v>
      </c>
      <c r="G3677" s="10">
        <v>515</v>
      </c>
    </row>
    <row r="3678" spans="1:7" x14ac:dyDescent="0.25">
      <c r="A3678" s="15" t="s">
        <v>5222</v>
      </c>
      <c r="B3678" s="7" t="s">
        <v>5223</v>
      </c>
      <c r="C3678" s="8">
        <v>1.9672131147540988</v>
      </c>
      <c r="D3678" s="15">
        <v>22</v>
      </c>
      <c r="E3678" s="61">
        <f t="shared" si="57"/>
        <v>0.43278688524590175</v>
      </c>
      <c r="F3678" s="9">
        <v>2.4000000000000004</v>
      </c>
      <c r="G3678" s="10">
        <v>515</v>
      </c>
    </row>
    <row r="3679" spans="1:7" x14ac:dyDescent="0.25">
      <c r="A3679" s="15" t="s">
        <v>5224</v>
      </c>
      <c r="B3679" s="7" t="s">
        <v>5225</v>
      </c>
      <c r="C3679" s="8">
        <v>1.9672131147540988</v>
      </c>
      <c r="D3679" s="15">
        <v>22</v>
      </c>
      <c r="E3679" s="61">
        <f t="shared" si="57"/>
        <v>0.43278688524590175</v>
      </c>
      <c r="F3679" s="9">
        <v>2.4000000000000004</v>
      </c>
      <c r="G3679" s="10">
        <v>515</v>
      </c>
    </row>
    <row r="3680" spans="1:7" x14ac:dyDescent="0.25">
      <c r="A3680" s="15" t="s">
        <v>5258</v>
      </c>
      <c r="B3680" s="7" t="s">
        <v>5259</v>
      </c>
      <c r="C3680" s="8">
        <v>1.8442622950819672</v>
      </c>
      <c r="D3680" s="15">
        <v>22</v>
      </c>
      <c r="E3680" s="61">
        <f t="shared" si="57"/>
        <v>0.40573770491803279</v>
      </c>
      <c r="F3680" s="9">
        <v>2.25</v>
      </c>
      <c r="G3680" s="10">
        <v>516</v>
      </c>
    </row>
    <row r="3681" spans="1:7" x14ac:dyDescent="0.25">
      <c r="A3681" s="15" t="s">
        <v>5260</v>
      </c>
      <c r="B3681" s="7" t="s">
        <v>5261</v>
      </c>
      <c r="C3681" s="8">
        <v>1.2704918032786885</v>
      </c>
      <c r="D3681" s="15">
        <v>22</v>
      </c>
      <c r="E3681" s="61">
        <f t="shared" si="57"/>
        <v>0.2795081967213115</v>
      </c>
      <c r="F3681" s="9">
        <v>1.55</v>
      </c>
      <c r="G3681" s="10">
        <v>516</v>
      </c>
    </row>
    <row r="3682" spans="1:7" x14ac:dyDescent="0.25">
      <c r="A3682" s="15" t="s">
        <v>5264</v>
      </c>
      <c r="B3682" s="7" t="s">
        <v>5265</v>
      </c>
      <c r="C3682" s="8">
        <v>11.22950819672131</v>
      </c>
      <c r="D3682" s="15">
        <v>22</v>
      </c>
      <c r="E3682" s="61">
        <f t="shared" si="57"/>
        <v>2.4704918032786884</v>
      </c>
      <c r="F3682" s="9">
        <v>13.7</v>
      </c>
      <c r="G3682" s="10">
        <v>516</v>
      </c>
    </row>
    <row r="3683" spans="1:7" x14ac:dyDescent="0.25">
      <c r="A3683" s="15" t="s">
        <v>5266</v>
      </c>
      <c r="B3683" s="7" t="s">
        <v>5267</v>
      </c>
      <c r="C3683" s="8">
        <v>6.0245901639344268</v>
      </c>
      <c r="D3683" s="15">
        <v>22</v>
      </c>
      <c r="E3683" s="61">
        <f t="shared" si="57"/>
        <v>1.3254098360655739</v>
      </c>
      <c r="F3683" s="9">
        <v>7.3500000000000005</v>
      </c>
      <c r="G3683" s="10">
        <v>516</v>
      </c>
    </row>
    <row r="3684" spans="1:7" x14ac:dyDescent="0.25">
      <c r="A3684" s="15" t="s">
        <v>5268</v>
      </c>
      <c r="B3684" s="7" t="s">
        <v>5269</v>
      </c>
      <c r="C3684" s="8">
        <v>6.5983606557377055</v>
      </c>
      <c r="D3684" s="15">
        <v>22</v>
      </c>
      <c r="E3684" s="61">
        <f t="shared" si="57"/>
        <v>1.4516393442622952</v>
      </c>
      <c r="F3684" s="9">
        <v>8.0500000000000007</v>
      </c>
      <c r="G3684" s="10">
        <v>516</v>
      </c>
    </row>
    <row r="3685" spans="1:7" x14ac:dyDescent="0.25">
      <c r="A3685" s="15" t="s">
        <v>5270</v>
      </c>
      <c r="B3685" s="7" t="s">
        <v>5271</v>
      </c>
      <c r="C3685" s="8">
        <v>3.319672131147541</v>
      </c>
      <c r="D3685" s="15">
        <v>22</v>
      </c>
      <c r="E3685" s="61">
        <f t="shared" si="57"/>
        <v>0.73032786885245904</v>
      </c>
      <c r="F3685" s="9">
        <v>4.05</v>
      </c>
      <c r="G3685" s="10">
        <v>516</v>
      </c>
    </row>
    <row r="3686" spans="1:7" x14ac:dyDescent="0.25">
      <c r="A3686" s="15" t="s">
        <v>5272</v>
      </c>
      <c r="B3686" s="7" t="s">
        <v>5273</v>
      </c>
      <c r="C3686" s="8">
        <v>1.9262295081967213</v>
      </c>
      <c r="D3686" s="15">
        <v>22</v>
      </c>
      <c r="E3686" s="61">
        <f t="shared" si="57"/>
        <v>0.42377049180327869</v>
      </c>
      <c r="F3686" s="9">
        <v>2.35</v>
      </c>
      <c r="G3686" s="10">
        <v>516</v>
      </c>
    </row>
    <row r="3687" spans="1:7" x14ac:dyDescent="0.25">
      <c r="A3687" s="15" t="s">
        <v>3379</v>
      </c>
      <c r="B3687" s="7" t="s">
        <v>5274</v>
      </c>
      <c r="C3687" s="8">
        <v>13.155737704918034</v>
      </c>
      <c r="D3687" s="15">
        <v>22</v>
      </c>
      <c r="E3687" s="61">
        <f t="shared" si="57"/>
        <v>2.8942622950819672</v>
      </c>
      <c r="F3687" s="9">
        <v>16.05</v>
      </c>
      <c r="G3687" s="10">
        <v>516</v>
      </c>
    </row>
    <row r="3688" spans="1:7" x14ac:dyDescent="0.25">
      <c r="A3688" s="15" t="s">
        <v>5966</v>
      </c>
      <c r="B3688" s="7" t="s">
        <v>5967</v>
      </c>
      <c r="C3688" s="8">
        <v>3.6885245901639343</v>
      </c>
      <c r="D3688" s="15">
        <v>22</v>
      </c>
      <c r="E3688" s="61">
        <f t="shared" si="57"/>
        <v>0.81147540983606559</v>
      </c>
      <c r="F3688" s="9">
        <v>4.5</v>
      </c>
      <c r="G3688" s="10">
        <v>516</v>
      </c>
    </row>
    <row r="3689" spans="1:7" x14ac:dyDescent="0.25">
      <c r="A3689" s="15" t="s">
        <v>1208</v>
      </c>
      <c r="B3689" s="7" t="s">
        <v>6675</v>
      </c>
      <c r="C3689" s="8">
        <v>2.7459016393442623</v>
      </c>
      <c r="D3689" s="15">
        <v>22</v>
      </c>
      <c r="E3689" s="61">
        <f t="shared" si="57"/>
        <v>0.60409836065573774</v>
      </c>
      <c r="F3689" s="9">
        <v>3.35</v>
      </c>
      <c r="G3689" s="10">
        <v>516</v>
      </c>
    </row>
    <row r="3690" spans="1:7" x14ac:dyDescent="0.25">
      <c r="A3690" s="15" t="s">
        <v>6676</v>
      </c>
      <c r="B3690" s="7" t="s">
        <v>6677</v>
      </c>
      <c r="C3690" s="8">
        <v>2.7459016393442623</v>
      </c>
      <c r="D3690" s="15">
        <v>22</v>
      </c>
      <c r="E3690" s="61">
        <f t="shared" si="57"/>
        <v>0.60409836065573774</v>
      </c>
      <c r="F3690" s="9">
        <v>3.35</v>
      </c>
      <c r="G3690" s="10">
        <v>516</v>
      </c>
    </row>
    <row r="3691" spans="1:7" x14ac:dyDescent="0.25">
      <c r="A3691" s="15" t="s">
        <v>6678</v>
      </c>
      <c r="B3691" s="7" t="s">
        <v>6679</v>
      </c>
      <c r="C3691" s="8">
        <v>2.7459016393442623</v>
      </c>
      <c r="D3691" s="15">
        <v>22</v>
      </c>
      <c r="E3691" s="61">
        <f t="shared" si="57"/>
        <v>0.60409836065573774</v>
      </c>
      <c r="F3691" s="9">
        <v>3.35</v>
      </c>
      <c r="G3691" s="10">
        <v>516</v>
      </c>
    </row>
    <row r="3692" spans="1:7" x14ac:dyDescent="0.25">
      <c r="A3692" s="15" t="s">
        <v>6680</v>
      </c>
      <c r="B3692" s="7" t="s">
        <v>6681</v>
      </c>
      <c r="C3692" s="8">
        <v>2.7459016393442623</v>
      </c>
      <c r="D3692" s="15">
        <v>22</v>
      </c>
      <c r="E3692" s="61">
        <f t="shared" si="57"/>
        <v>0.60409836065573774</v>
      </c>
      <c r="F3692" s="9">
        <v>3.35</v>
      </c>
      <c r="G3692" s="10">
        <v>516</v>
      </c>
    </row>
    <row r="3693" spans="1:7" x14ac:dyDescent="0.25">
      <c r="A3693" s="15" t="s">
        <v>5135</v>
      </c>
      <c r="B3693" s="7" t="s">
        <v>5136</v>
      </c>
      <c r="C3693" s="8">
        <v>9.4262295081967213</v>
      </c>
      <c r="D3693" s="15">
        <v>22</v>
      </c>
      <c r="E3693" s="61">
        <f t="shared" si="57"/>
        <v>2.0737704918032787</v>
      </c>
      <c r="F3693" s="9">
        <v>11.5</v>
      </c>
      <c r="G3693" s="10">
        <v>517</v>
      </c>
    </row>
    <row r="3694" spans="1:7" x14ac:dyDescent="0.25">
      <c r="A3694" s="15" t="s">
        <v>5137</v>
      </c>
      <c r="B3694" s="7" t="s">
        <v>5138</v>
      </c>
      <c r="C3694" s="8">
        <v>2.9918032786885251</v>
      </c>
      <c r="D3694" s="15">
        <v>22</v>
      </c>
      <c r="E3694" s="61">
        <f t="shared" si="57"/>
        <v>0.65819672131147555</v>
      </c>
      <c r="F3694" s="9">
        <v>3.6500000000000004</v>
      </c>
      <c r="G3694" s="10">
        <v>517</v>
      </c>
    </row>
    <row r="3695" spans="1:7" x14ac:dyDescent="0.25">
      <c r="A3695" s="15" t="s">
        <v>5139</v>
      </c>
      <c r="B3695" s="7" t="s">
        <v>5140</v>
      </c>
      <c r="C3695" s="8">
        <v>1.1065573770491803</v>
      </c>
      <c r="D3695" s="15">
        <v>22</v>
      </c>
      <c r="E3695" s="61">
        <f t="shared" si="57"/>
        <v>0.24344262295081967</v>
      </c>
      <c r="F3695" s="9">
        <v>1.35</v>
      </c>
      <c r="G3695" s="10">
        <v>517</v>
      </c>
    </row>
    <row r="3696" spans="1:7" x14ac:dyDescent="0.25">
      <c r="A3696" s="15" t="s">
        <v>5141</v>
      </c>
      <c r="B3696" s="7" t="s">
        <v>5142</v>
      </c>
      <c r="C3696" s="8">
        <v>1.1065573770491803</v>
      </c>
      <c r="D3696" s="15">
        <v>22</v>
      </c>
      <c r="E3696" s="61">
        <f t="shared" si="57"/>
        <v>0.24344262295081967</v>
      </c>
      <c r="F3696" s="9">
        <v>1.35</v>
      </c>
      <c r="G3696" s="10">
        <v>517</v>
      </c>
    </row>
    <row r="3697" spans="1:7" x14ac:dyDescent="0.25">
      <c r="A3697" s="15" t="s">
        <v>5143</v>
      </c>
      <c r="B3697" s="7" t="s">
        <v>5144</v>
      </c>
      <c r="C3697" s="8">
        <v>5.984</v>
      </c>
      <c r="D3697" s="15">
        <v>22</v>
      </c>
      <c r="E3697" s="61">
        <f t="shared" si="57"/>
        <v>1.3164800000000001</v>
      </c>
      <c r="F3697" s="9">
        <v>7.3004800000000003</v>
      </c>
      <c r="G3697" s="10">
        <v>517</v>
      </c>
    </row>
    <row r="3698" spans="1:7" x14ac:dyDescent="0.25">
      <c r="A3698" s="15" t="s">
        <v>5275</v>
      </c>
      <c r="B3698" s="7" t="s">
        <v>5276</v>
      </c>
      <c r="C3698" s="8">
        <v>20.819672131147541</v>
      </c>
      <c r="D3698" s="15">
        <v>22</v>
      </c>
      <c r="E3698" s="61">
        <f t="shared" si="57"/>
        <v>4.5803278688524589</v>
      </c>
      <c r="F3698" s="9">
        <v>25.400000000000002</v>
      </c>
      <c r="G3698" s="10">
        <v>517</v>
      </c>
    </row>
    <row r="3699" spans="1:7" x14ac:dyDescent="0.25">
      <c r="A3699" s="15" t="s">
        <v>5277</v>
      </c>
      <c r="B3699" s="7" t="s">
        <v>5278</v>
      </c>
      <c r="C3699" s="8">
        <v>1.2295081967213115</v>
      </c>
      <c r="D3699" s="15">
        <v>22</v>
      </c>
      <c r="E3699" s="61">
        <f t="shared" si="57"/>
        <v>0.27049180327868855</v>
      </c>
      <c r="F3699" s="9">
        <v>1.5</v>
      </c>
      <c r="G3699" s="10">
        <v>517</v>
      </c>
    </row>
    <row r="3700" spans="1:7" x14ac:dyDescent="0.25">
      <c r="A3700" s="15" t="s">
        <v>5279</v>
      </c>
      <c r="B3700" s="7" t="s">
        <v>5280</v>
      </c>
      <c r="C3700" s="8">
        <v>16.434426229508198</v>
      </c>
      <c r="D3700" s="15">
        <v>22</v>
      </c>
      <c r="E3700" s="61">
        <f t="shared" si="57"/>
        <v>3.6155737704918036</v>
      </c>
      <c r="F3700" s="9">
        <v>20.05</v>
      </c>
      <c r="G3700" s="10">
        <v>517</v>
      </c>
    </row>
    <row r="3701" spans="1:7" x14ac:dyDescent="0.25">
      <c r="A3701" s="15" t="s">
        <v>5281</v>
      </c>
      <c r="B3701" s="7" t="s">
        <v>5282</v>
      </c>
      <c r="C3701" s="8">
        <v>4.3852459016393448</v>
      </c>
      <c r="D3701" s="15">
        <v>22</v>
      </c>
      <c r="E3701" s="61">
        <f t="shared" si="57"/>
        <v>0.96475409836065584</v>
      </c>
      <c r="F3701" s="9">
        <v>5.3500000000000005</v>
      </c>
      <c r="G3701" s="10">
        <v>517</v>
      </c>
    </row>
    <row r="3702" spans="1:7" x14ac:dyDescent="0.25">
      <c r="A3702" s="15" t="s">
        <v>5560</v>
      </c>
      <c r="B3702" s="7" t="s">
        <v>5561</v>
      </c>
      <c r="C3702" s="8">
        <v>4.3032786885245899</v>
      </c>
      <c r="D3702" s="15">
        <v>22</v>
      </c>
      <c r="E3702" s="61">
        <f t="shared" si="57"/>
        <v>0.94672131147540983</v>
      </c>
      <c r="F3702" s="9">
        <v>5.25</v>
      </c>
      <c r="G3702" s="10">
        <v>517</v>
      </c>
    </row>
    <row r="3703" spans="1:7" x14ac:dyDescent="0.25">
      <c r="A3703" s="15" t="s">
        <v>5562</v>
      </c>
      <c r="B3703" s="7" t="s">
        <v>5563</v>
      </c>
      <c r="C3703" s="8">
        <v>4.3032786885245899</v>
      </c>
      <c r="D3703" s="15">
        <v>22</v>
      </c>
      <c r="E3703" s="61">
        <f t="shared" si="57"/>
        <v>0.94672131147540983</v>
      </c>
      <c r="F3703" s="9">
        <v>5.25</v>
      </c>
      <c r="G3703" s="10">
        <v>517</v>
      </c>
    </row>
    <row r="3704" spans="1:7" x14ac:dyDescent="0.25">
      <c r="A3704" s="15" t="s">
        <v>5564</v>
      </c>
      <c r="B3704" s="7" t="s">
        <v>5565</v>
      </c>
      <c r="C3704" s="8">
        <v>4.3032786885245899</v>
      </c>
      <c r="D3704" s="15">
        <v>22</v>
      </c>
      <c r="E3704" s="61">
        <f t="shared" si="57"/>
        <v>0.94672131147540983</v>
      </c>
      <c r="F3704" s="9">
        <v>5.25</v>
      </c>
      <c r="G3704" s="10">
        <v>517</v>
      </c>
    </row>
    <row r="3705" spans="1:7" x14ac:dyDescent="0.25">
      <c r="A3705" s="15" t="s">
        <v>5788</v>
      </c>
      <c r="B3705" s="7" t="s">
        <v>5789</v>
      </c>
      <c r="C3705" s="8">
        <v>0.94262295081967229</v>
      </c>
      <c r="D3705" s="15">
        <v>22</v>
      </c>
      <c r="E3705" s="61">
        <f t="shared" si="57"/>
        <v>0.2073770491803279</v>
      </c>
      <c r="F3705" s="9">
        <v>1.1500000000000001</v>
      </c>
      <c r="G3705" s="10">
        <v>517</v>
      </c>
    </row>
    <row r="3706" spans="1:7" x14ac:dyDescent="0.25">
      <c r="A3706" s="15" t="s">
        <v>5790</v>
      </c>
      <c r="B3706" s="7" t="s">
        <v>5791</v>
      </c>
      <c r="C3706" s="8">
        <v>0.94262295081967229</v>
      </c>
      <c r="D3706" s="15">
        <v>22</v>
      </c>
      <c r="E3706" s="61">
        <f t="shared" si="57"/>
        <v>0.2073770491803279</v>
      </c>
      <c r="F3706" s="9">
        <v>1.1500000000000001</v>
      </c>
      <c r="G3706" s="10">
        <v>517</v>
      </c>
    </row>
    <row r="3707" spans="1:7" x14ac:dyDescent="0.25">
      <c r="A3707" s="15" t="s">
        <v>5792</v>
      </c>
      <c r="B3707" s="7" t="s">
        <v>5793</v>
      </c>
      <c r="C3707" s="8">
        <v>0.94262295081967229</v>
      </c>
      <c r="D3707" s="15">
        <v>22</v>
      </c>
      <c r="E3707" s="61">
        <f t="shared" si="57"/>
        <v>0.2073770491803279</v>
      </c>
      <c r="F3707" s="9">
        <v>1.1500000000000001</v>
      </c>
      <c r="G3707" s="10">
        <v>517</v>
      </c>
    </row>
    <row r="3708" spans="1:7" x14ac:dyDescent="0.25">
      <c r="A3708" s="15" t="s">
        <v>5794</v>
      </c>
      <c r="B3708" s="7" t="s">
        <v>5795</v>
      </c>
      <c r="C3708" s="8">
        <v>0.94262295081967229</v>
      </c>
      <c r="D3708" s="15">
        <v>22</v>
      </c>
      <c r="E3708" s="61">
        <f t="shared" si="57"/>
        <v>0.2073770491803279</v>
      </c>
      <c r="F3708" s="9">
        <v>1.1500000000000001</v>
      </c>
      <c r="G3708" s="10">
        <v>517</v>
      </c>
    </row>
    <row r="3709" spans="1:7" x14ac:dyDescent="0.25">
      <c r="A3709" s="15" t="s">
        <v>5796</v>
      </c>
      <c r="B3709" s="7" t="s">
        <v>5797</v>
      </c>
      <c r="C3709" s="8">
        <v>0.94262295081967229</v>
      </c>
      <c r="D3709" s="15">
        <v>22</v>
      </c>
      <c r="E3709" s="61">
        <f t="shared" si="57"/>
        <v>0.2073770491803279</v>
      </c>
      <c r="F3709" s="9">
        <v>1.1500000000000001</v>
      </c>
      <c r="G3709" s="10">
        <v>517</v>
      </c>
    </row>
    <row r="3710" spans="1:7" x14ac:dyDescent="0.25">
      <c r="A3710" s="15" t="s">
        <v>5798</v>
      </c>
      <c r="B3710" s="7" t="s">
        <v>5799</v>
      </c>
      <c r="C3710" s="8">
        <v>0.94262295081967229</v>
      </c>
      <c r="D3710" s="15">
        <v>22</v>
      </c>
      <c r="E3710" s="61">
        <f t="shared" si="57"/>
        <v>0.2073770491803279</v>
      </c>
      <c r="F3710" s="9">
        <v>1.1500000000000001</v>
      </c>
      <c r="G3710" s="10">
        <v>517</v>
      </c>
    </row>
    <row r="3711" spans="1:7" x14ac:dyDescent="0.25">
      <c r="A3711" s="15" t="s">
        <v>5800</v>
      </c>
      <c r="B3711" s="7" t="s">
        <v>5801</v>
      </c>
      <c r="C3711" s="8">
        <v>0.94262295081967229</v>
      </c>
      <c r="D3711" s="15">
        <v>22</v>
      </c>
      <c r="E3711" s="61">
        <f t="shared" si="57"/>
        <v>0.2073770491803279</v>
      </c>
      <c r="F3711" s="9">
        <v>1.1500000000000001</v>
      </c>
      <c r="G3711" s="10">
        <v>517</v>
      </c>
    </row>
    <row r="3712" spans="1:7" x14ac:dyDescent="0.25">
      <c r="A3712" s="15" t="s">
        <v>5802</v>
      </c>
      <c r="B3712" s="7" t="s">
        <v>5803</v>
      </c>
      <c r="C3712" s="8">
        <v>0.94262295081967229</v>
      </c>
      <c r="D3712" s="15">
        <v>22</v>
      </c>
      <c r="E3712" s="61">
        <f t="shared" si="57"/>
        <v>0.2073770491803279</v>
      </c>
      <c r="F3712" s="9">
        <v>1.1500000000000001</v>
      </c>
      <c r="G3712" s="10">
        <v>517</v>
      </c>
    </row>
    <row r="3713" spans="1:7" x14ac:dyDescent="0.25">
      <c r="A3713" s="15" t="s">
        <v>5804</v>
      </c>
      <c r="B3713" s="7" t="s">
        <v>5805</v>
      </c>
      <c r="C3713" s="8">
        <v>0.94262295081967229</v>
      </c>
      <c r="D3713" s="15">
        <v>22</v>
      </c>
      <c r="E3713" s="61">
        <f t="shared" si="57"/>
        <v>0.2073770491803279</v>
      </c>
      <c r="F3713" s="9">
        <v>1.1500000000000001</v>
      </c>
      <c r="G3713" s="10">
        <v>517</v>
      </c>
    </row>
    <row r="3714" spans="1:7" x14ac:dyDescent="0.25">
      <c r="A3714" s="15" t="s">
        <v>5806</v>
      </c>
      <c r="B3714" s="7" t="s">
        <v>5807</v>
      </c>
      <c r="C3714" s="8">
        <v>0.94262295081967229</v>
      </c>
      <c r="D3714" s="15">
        <v>22</v>
      </c>
      <c r="E3714" s="61">
        <f t="shared" si="57"/>
        <v>0.2073770491803279</v>
      </c>
      <c r="F3714" s="9">
        <v>1.1500000000000001</v>
      </c>
      <c r="G3714" s="10">
        <v>517</v>
      </c>
    </row>
    <row r="3715" spans="1:7" x14ac:dyDescent="0.25">
      <c r="A3715" s="15" t="s">
        <v>5808</v>
      </c>
      <c r="B3715" s="7" t="s">
        <v>5809</v>
      </c>
      <c r="C3715" s="8">
        <v>0.94262295081967229</v>
      </c>
      <c r="D3715" s="15">
        <v>22</v>
      </c>
      <c r="E3715" s="61">
        <f t="shared" ref="E3715:E3778" si="58">C3715*(D3715/100)</f>
        <v>0.2073770491803279</v>
      </c>
      <c r="F3715" s="9">
        <v>1.1500000000000001</v>
      </c>
      <c r="G3715" s="10">
        <v>517</v>
      </c>
    </row>
    <row r="3716" spans="1:7" x14ac:dyDescent="0.25">
      <c r="A3716" s="15" t="s">
        <v>5283</v>
      </c>
      <c r="B3716" s="7" t="s">
        <v>5284</v>
      </c>
      <c r="C3716" s="8">
        <v>13.565573770491804</v>
      </c>
      <c r="D3716" s="15">
        <v>22</v>
      </c>
      <c r="E3716" s="61">
        <f t="shared" si="58"/>
        <v>2.9844262295081969</v>
      </c>
      <c r="F3716" s="9">
        <v>16.55</v>
      </c>
      <c r="G3716" s="10">
        <v>518</v>
      </c>
    </row>
    <row r="3717" spans="1:7" x14ac:dyDescent="0.25">
      <c r="A3717" s="15" t="s">
        <v>5311</v>
      </c>
      <c r="B3717" s="7" t="s">
        <v>5312</v>
      </c>
      <c r="C3717" s="8">
        <v>7.4590163934426226</v>
      </c>
      <c r="D3717" s="15">
        <v>22</v>
      </c>
      <c r="E3717" s="61">
        <f t="shared" si="58"/>
        <v>1.6409836065573771</v>
      </c>
      <c r="F3717" s="9">
        <v>9.1</v>
      </c>
      <c r="G3717" s="10">
        <v>518</v>
      </c>
    </row>
    <row r="3718" spans="1:7" x14ac:dyDescent="0.25">
      <c r="A3718" s="15" t="s">
        <v>5313</v>
      </c>
      <c r="B3718" s="7" t="s">
        <v>5314</v>
      </c>
      <c r="C3718" s="8">
        <v>5.8196721311475414</v>
      </c>
      <c r="D3718" s="15">
        <v>22</v>
      </c>
      <c r="E3718" s="61">
        <f t="shared" si="58"/>
        <v>1.2803278688524591</v>
      </c>
      <c r="F3718" s="9">
        <v>7.1000000000000005</v>
      </c>
      <c r="G3718" s="10">
        <v>518</v>
      </c>
    </row>
    <row r="3719" spans="1:7" x14ac:dyDescent="0.25">
      <c r="A3719" s="15" t="s">
        <v>5315</v>
      </c>
      <c r="B3719" s="7" t="s">
        <v>5316</v>
      </c>
      <c r="C3719" s="8">
        <v>4.4672131147540988</v>
      </c>
      <c r="D3719" s="15">
        <v>22</v>
      </c>
      <c r="E3719" s="61">
        <f t="shared" si="58"/>
        <v>0.98278688524590174</v>
      </c>
      <c r="F3719" s="9">
        <v>5.45</v>
      </c>
      <c r="G3719" s="10">
        <v>518</v>
      </c>
    </row>
    <row r="3720" spans="1:7" x14ac:dyDescent="0.25">
      <c r="A3720" s="15" t="s">
        <v>5317</v>
      </c>
      <c r="B3720" s="7" t="s">
        <v>5318</v>
      </c>
      <c r="C3720" s="8">
        <v>7.5000000000000009</v>
      </c>
      <c r="D3720" s="15">
        <v>22</v>
      </c>
      <c r="E3720" s="61">
        <f t="shared" si="58"/>
        <v>1.6500000000000001</v>
      </c>
      <c r="F3720" s="9">
        <v>9.15</v>
      </c>
      <c r="G3720" s="10">
        <v>518</v>
      </c>
    </row>
    <row r="3721" spans="1:7" x14ac:dyDescent="0.25">
      <c r="A3721" s="15" t="s">
        <v>5319</v>
      </c>
      <c r="B3721" s="7" t="s">
        <v>5320</v>
      </c>
      <c r="C3721" s="8">
        <v>6.0245901639344268</v>
      </c>
      <c r="D3721" s="15">
        <v>22</v>
      </c>
      <c r="E3721" s="61">
        <f t="shared" si="58"/>
        <v>1.3254098360655739</v>
      </c>
      <c r="F3721" s="9">
        <v>7.3500000000000005</v>
      </c>
      <c r="G3721" s="10">
        <v>518</v>
      </c>
    </row>
    <row r="3722" spans="1:7" x14ac:dyDescent="0.25">
      <c r="A3722" s="15" t="s">
        <v>5321</v>
      </c>
      <c r="B3722" s="7" t="s">
        <v>5322</v>
      </c>
      <c r="C3722" s="8">
        <v>5.2049180327868854</v>
      </c>
      <c r="D3722" s="15">
        <v>22</v>
      </c>
      <c r="E3722" s="61">
        <f t="shared" si="58"/>
        <v>1.1450819672131147</v>
      </c>
      <c r="F3722" s="9">
        <v>6.3500000000000005</v>
      </c>
      <c r="G3722" s="10">
        <v>518</v>
      </c>
    </row>
    <row r="3723" spans="1:7" x14ac:dyDescent="0.25">
      <c r="A3723" s="15" t="s">
        <v>5323</v>
      </c>
      <c r="B3723" s="7" t="s">
        <v>5324</v>
      </c>
      <c r="C3723" s="8">
        <v>5.2049180327868854</v>
      </c>
      <c r="D3723" s="15">
        <v>22</v>
      </c>
      <c r="E3723" s="61">
        <f t="shared" si="58"/>
        <v>1.1450819672131147</v>
      </c>
      <c r="F3723" s="9">
        <v>6.3500000000000005</v>
      </c>
      <c r="G3723" s="10">
        <v>518</v>
      </c>
    </row>
    <row r="3724" spans="1:7" x14ac:dyDescent="0.25">
      <c r="A3724" s="15" t="s">
        <v>5325</v>
      </c>
      <c r="B3724" s="7" t="s">
        <v>5326</v>
      </c>
      <c r="C3724" s="8">
        <v>5.2049180327868854</v>
      </c>
      <c r="D3724" s="15">
        <v>22</v>
      </c>
      <c r="E3724" s="61">
        <f t="shared" si="58"/>
        <v>1.1450819672131147</v>
      </c>
      <c r="F3724" s="9">
        <v>6.3500000000000005</v>
      </c>
      <c r="G3724" s="10">
        <v>518</v>
      </c>
    </row>
    <row r="3725" spans="1:7" x14ac:dyDescent="0.25">
      <c r="A3725" s="15" t="s">
        <v>5327</v>
      </c>
      <c r="B3725" s="7" t="s">
        <v>5328</v>
      </c>
      <c r="C3725" s="8">
        <v>5.2049180327868854</v>
      </c>
      <c r="D3725" s="15">
        <v>22</v>
      </c>
      <c r="E3725" s="61">
        <f t="shared" si="58"/>
        <v>1.1450819672131147</v>
      </c>
      <c r="F3725" s="9">
        <v>6.3500000000000005</v>
      </c>
      <c r="G3725" s="10">
        <v>518</v>
      </c>
    </row>
    <row r="3726" spans="1:7" x14ac:dyDescent="0.25">
      <c r="A3726" s="15" t="s">
        <v>5329</v>
      </c>
      <c r="B3726" s="7" t="s">
        <v>5330</v>
      </c>
      <c r="C3726" s="8">
        <v>5.2049180327868854</v>
      </c>
      <c r="D3726" s="15">
        <v>22</v>
      </c>
      <c r="E3726" s="61">
        <f t="shared" si="58"/>
        <v>1.1450819672131147</v>
      </c>
      <c r="F3726" s="9">
        <v>6.3500000000000005</v>
      </c>
      <c r="G3726" s="10">
        <v>518</v>
      </c>
    </row>
    <row r="3727" spans="1:7" x14ac:dyDescent="0.25">
      <c r="A3727" s="15" t="s">
        <v>5331</v>
      </c>
      <c r="B3727" s="7" t="s">
        <v>5332</v>
      </c>
      <c r="C3727" s="8">
        <v>5.2049180327868854</v>
      </c>
      <c r="D3727" s="15">
        <v>22</v>
      </c>
      <c r="E3727" s="61">
        <f t="shared" si="58"/>
        <v>1.1450819672131147</v>
      </c>
      <c r="F3727" s="9">
        <v>6.3500000000000005</v>
      </c>
      <c r="G3727" s="10">
        <v>518</v>
      </c>
    </row>
    <row r="3728" spans="1:7" x14ac:dyDescent="0.25">
      <c r="A3728" s="15" t="s">
        <v>5333</v>
      </c>
      <c r="B3728" s="7" t="s">
        <v>5334</v>
      </c>
      <c r="C3728" s="8">
        <v>5.2049180327868854</v>
      </c>
      <c r="D3728" s="15">
        <v>22</v>
      </c>
      <c r="E3728" s="61">
        <f t="shared" si="58"/>
        <v>1.1450819672131147</v>
      </c>
      <c r="F3728" s="9">
        <v>6.3500000000000005</v>
      </c>
      <c r="G3728" s="10">
        <v>518</v>
      </c>
    </row>
    <row r="3729" spans="1:7" x14ac:dyDescent="0.25">
      <c r="A3729" s="15" t="s">
        <v>5335</v>
      </c>
      <c r="B3729" s="7" t="s">
        <v>5336</v>
      </c>
      <c r="C3729" s="8">
        <v>5.2049180327868854</v>
      </c>
      <c r="D3729" s="15">
        <v>22</v>
      </c>
      <c r="E3729" s="61">
        <f t="shared" si="58"/>
        <v>1.1450819672131147</v>
      </c>
      <c r="F3729" s="9">
        <v>6.3500000000000005</v>
      </c>
      <c r="G3729" s="10">
        <v>518</v>
      </c>
    </row>
    <row r="3730" spans="1:7" x14ac:dyDescent="0.25">
      <c r="A3730" s="15" t="s">
        <v>5337</v>
      </c>
      <c r="B3730" s="7" t="s">
        <v>5338</v>
      </c>
      <c r="C3730" s="8">
        <v>5.2049180327868854</v>
      </c>
      <c r="D3730" s="15">
        <v>22</v>
      </c>
      <c r="E3730" s="61">
        <f t="shared" si="58"/>
        <v>1.1450819672131147</v>
      </c>
      <c r="F3730" s="9">
        <v>6.3500000000000005</v>
      </c>
      <c r="G3730" s="10">
        <v>518</v>
      </c>
    </row>
    <row r="3731" spans="1:7" x14ac:dyDescent="0.25">
      <c r="A3731" s="15" t="s">
        <v>4384</v>
      </c>
      <c r="B3731" s="7" t="s">
        <v>5339</v>
      </c>
      <c r="C3731" s="8">
        <v>5.2049180327868854</v>
      </c>
      <c r="D3731" s="15">
        <v>22</v>
      </c>
      <c r="E3731" s="61">
        <f t="shared" si="58"/>
        <v>1.1450819672131147</v>
      </c>
      <c r="F3731" s="9">
        <v>6.3500000000000005</v>
      </c>
      <c r="G3731" s="10">
        <v>518</v>
      </c>
    </row>
    <row r="3732" spans="1:7" x14ac:dyDescent="0.25">
      <c r="A3732" s="15" t="s">
        <v>5340</v>
      </c>
      <c r="B3732" s="7" t="s">
        <v>5341</v>
      </c>
      <c r="C3732" s="8">
        <v>8.975409836065575</v>
      </c>
      <c r="D3732" s="15">
        <v>22</v>
      </c>
      <c r="E3732" s="61">
        <f t="shared" si="58"/>
        <v>1.9745901639344265</v>
      </c>
      <c r="F3732" s="9">
        <v>10.950000000000001</v>
      </c>
      <c r="G3732" s="10">
        <v>518</v>
      </c>
    </row>
    <row r="3733" spans="1:7" x14ac:dyDescent="0.25">
      <c r="A3733" s="15" t="s">
        <v>6682</v>
      </c>
      <c r="B3733" s="7" t="s">
        <v>6683</v>
      </c>
      <c r="C3733" s="8">
        <v>1.557377049180328</v>
      </c>
      <c r="D3733" s="15">
        <v>22</v>
      </c>
      <c r="E3733" s="61">
        <f t="shared" si="58"/>
        <v>0.34262295081967215</v>
      </c>
      <c r="F3733" s="9">
        <v>1.9000000000000001</v>
      </c>
      <c r="G3733" s="10">
        <v>518</v>
      </c>
    </row>
    <row r="3734" spans="1:7" x14ac:dyDescent="0.25">
      <c r="A3734" s="15" t="s">
        <v>6684</v>
      </c>
      <c r="B3734" s="7" t="s">
        <v>6685</v>
      </c>
      <c r="C3734" s="8">
        <v>1.557377049180328</v>
      </c>
      <c r="D3734" s="15">
        <v>22</v>
      </c>
      <c r="E3734" s="61">
        <f t="shared" si="58"/>
        <v>0.34262295081967215</v>
      </c>
      <c r="F3734" s="9">
        <v>1.9000000000000001</v>
      </c>
      <c r="G3734" s="10">
        <v>518</v>
      </c>
    </row>
    <row r="3735" spans="1:7" x14ac:dyDescent="0.25">
      <c r="A3735" s="15" t="s">
        <v>6686</v>
      </c>
      <c r="B3735" s="7" t="s">
        <v>6687</v>
      </c>
      <c r="C3735" s="8">
        <v>1.557377049180328</v>
      </c>
      <c r="D3735" s="15">
        <v>22</v>
      </c>
      <c r="E3735" s="61">
        <f t="shared" si="58"/>
        <v>0.34262295081967215</v>
      </c>
      <c r="F3735" s="9">
        <v>1.9000000000000001</v>
      </c>
      <c r="G3735" s="10">
        <v>518</v>
      </c>
    </row>
    <row r="3736" spans="1:7" x14ac:dyDescent="0.25">
      <c r="A3736" s="15" t="s">
        <v>1213</v>
      </c>
      <c r="B3736" s="7" t="s">
        <v>6688</v>
      </c>
      <c r="C3736" s="8">
        <v>1.557377049180328</v>
      </c>
      <c r="D3736" s="15">
        <v>22</v>
      </c>
      <c r="E3736" s="61">
        <f t="shared" si="58"/>
        <v>0.34262295081967215</v>
      </c>
      <c r="F3736" s="9">
        <v>1.9000000000000001</v>
      </c>
      <c r="G3736" s="10">
        <v>518</v>
      </c>
    </row>
    <row r="3737" spans="1:7" x14ac:dyDescent="0.25">
      <c r="A3737" s="15" t="s">
        <v>6689</v>
      </c>
      <c r="B3737" s="7" t="s">
        <v>6690</v>
      </c>
      <c r="C3737" s="8">
        <v>1.557377049180328</v>
      </c>
      <c r="D3737" s="15">
        <v>22</v>
      </c>
      <c r="E3737" s="61">
        <f t="shared" si="58"/>
        <v>0.34262295081967215</v>
      </c>
      <c r="F3737" s="9">
        <v>1.9000000000000001</v>
      </c>
      <c r="G3737" s="10">
        <v>518</v>
      </c>
    </row>
    <row r="3738" spans="1:7" x14ac:dyDescent="0.25">
      <c r="A3738" s="15" t="s">
        <v>6691</v>
      </c>
      <c r="B3738" s="7" t="s">
        <v>6692</v>
      </c>
      <c r="C3738" s="8">
        <v>1.557377049180328</v>
      </c>
      <c r="D3738" s="15">
        <v>22</v>
      </c>
      <c r="E3738" s="61">
        <f t="shared" si="58"/>
        <v>0.34262295081967215</v>
      </c>
      <c r="F3738" s="9">
        <v>1.9000000000000001</v>
      </c>
      <c r="G3738" s="10">
        <v>518</v>
      </c>
    </row>
    <row r="3739" spans="1:7" x14ac:dyDescent="0.25">
      <c r="A3739" s="15" t="s">
        <v>6693</v>
      </c>
      <c r="B3739" s="7" t="s">
        <v>6694</v>
      </c>
      <c r="C3739" s="8">
        <v>1.557377049180328</v>
      </c>
      <c r="D3739" s="15">
        <v>22</v>
      </c>
      <c r="E3739" s="61">
        <f t="shared" si="58"/>
        <v>0.34262295081967215</v>
      </c>
      <c r="F3739" s="9">
        <v>1.9000000000000001</v>
      </c>
      <c r="G3739" s="10">
        <v>518</v>
      </c>
    </row>
    <row r="3740" spans="1:7" x14ac:dyDescent="0.25">
      <c r="A3740" s="15" t="s">
        <v>6695</v>
      </c>
      <c r="B3740" s="7" t="s">
        <v>6696</v>
      </c>
      <c r="C3740" s="8">
        <v>1.557377049180328</v>
      </c>
      <c r="D3740" s="15">
        <v>22</v>
      </c>
      <c r="E3740" s="61">
        <f t="shared" si="58"/>
        <v>0.34262295081967215</v>
      </c>
      <c r="F3740" s="9">
        <v>1.9000000000000001</v>
      </c>
      <c r="G3740" s="10">
        <v>518</v>
      </c>
    </row>
    <row r="3741" spans="1:7" x14ac:dyDescent="0.25">
      <c r="A3741" s="15" t="s">
        <v>927</v>
      </c>
      <c r="B3741" s="7" t="s">
        <v>928</v>
      </c>
      <c r="C3741" s="8">
        <v>3.9754098360655741</v>
      </c>
      <c r="D3741" s="15">
        <v>22</v>
      </c>
      <c r="E3741" s="61">
        <f t="shared" si="58"/>
        <v>0.87459016393442635</v>
      </c>
      <c r="F3741" s="9">
        <v>4.8500000000000005</v>
      </c>
      <c r="G3741" s="10">
        <v>519</v>
      </c>
    </row>
    <row r="3742" spans="1:7" x14ac:dyDescent="0.25">
      <c r="A3742" s="15" t="s">
        <v>5133</v>
      </c>
      <c r="B3742" s="7" t="s">
        <v>5134</v>
      </c>
      <c r="C3742" s="8">
        <v>3.6885245901639343</v>
      </c>
      <c r="D3742" s="15">
        <v>22</v>
      </c>
      <c r="E3742" s="61">
        <f t="shared" si="58"/>
        <v>0.81147540983606559</v>
      </c>
      <c r="F3742" s="9">
        <v>4.5</v>
      </c>
      <c r="G3742" s="10">
        <v>519</v>
      </c>
    </row>
    <row r="3743" spans="1:7" x14ac:dyDescent="0.25">
      <c r="A3743" s="15" t="s">
        <v>5285</v>
      </c>
      <c r="B3743" s="7" t="s">
        <v>5286</v>
      </c>
      <c r="C3743" s="8">
        <v>0.57399999999999995</v>
      </c>
      <c r="D3743" s="15">
        <v>22</v>
      </c>
      <c r="E3743" s="61">
        <f t="shared" si="58"/>
        <v>0.12628</v>
      </c>
      <c r="F3743" s="9">
        <v>0.70028000000000001</v>
      </c>
      <c r="G3743" s="10">
        <v>519</v>
      </c>
    </row>
    <row r="3744" spans="1:7" x14ac:dyDescent="0.25">
      <c r="A3744" s="15" t="s">
        <v>5287</v>
      </c>
      <c r="B3744" s="7" t="s">
        <v>5288</v>
      </c>
      <c r="C3744" s="8">
        <v>0.57399999999999995</v>
      </c>
      <c r="D3744" s="15">
        <v>22</v>
      </c>
      <c r="E3744" s="61">
        <f t="shared" si="58"/>
        <v>0.12628</v>
      </c>
      <c r="F3744" s="9">
        <v>0.70028000000000001</v>
      </c>
      <c r="G3744" s="10">
        <v>519</v>
      </c>
    </row>
    <row r="3745" spans="1:7" x14ac:dyDescent="0.25">
      <c r="A3745" s="15" t="s">
        <v>5289</v>
      </c>
      <c r="B3745" s="7" t="s">
        <v>5290</v>
      </c>
      <c r="C3745" s="8">
        <v>0.57399999999999995</v>
      </c>
      <c r="D3745" s="15">
        <v>22</v>
      </c>
      <c r="E3745" s="61">
        <f t="shared" si="58"/>
        <v>0.12628</v>
      </c>
      <c r="F3745" s="9">
        <v>0.70028000000000001</v>
      </c>
      <c r="G3745" s="10">
        <v>519</v>
      </c>
    </row>
    <row r="3746" spans="1:7" x14ac:dyDescent="0.25">
      <c r="A3746" s="15" t="s">
        <v>5291</v>
      </c>
      <c r="B3746" s="7" t="s">
        <v>5292</v>
      </c>
      <c r="C3746" s="8">
        <v>0.57399999999999995</v>
      </c>
      <c r="D3746" s="15">
        <v>22</v>
      </c>
      <c r="E3746" s="61">
        <f t="shared" si="58"/>
        <v>0.12628</v>
      </c>
      <c r="F3746" s="9">
        <v>0.70028000000000001</v>
      </c>
      <c r="G3746" s="10">
        <v>519</v>
      </c>
    </row>
    <row r="3747" spans="1:7" x14ac:dyDescent="0.25">
      <c r="A3747" s="15" t="s">
        <v>5293</v>
      </c>
      <c r="B3747" s="7" t="s">
        <v>5294</v>
      </c>
      <c r="C3747" s="8">
        <v>0.57399999999999995</v>
      </c>
      <c r="D3747" s="15">
        <v>22</v>
      </c>
      <c r="E3747" s="61">
        <f t="shared" si="58"/>
        <v>0.12628</v>
      </c>
      <c r="F3747" s="9">
        <v>0.70028000000000001</v>
      </c>
      <c r="G3747" s="10">
        <v>519</v>
      </c>
    </row>
    <row r="3748" spans="1:7" x14ac:dyDescent="0.25">
      <c r="A3748" s="15" t="s">
        <v>5295</v>
      </c>
      <c r="B3748" s="7" t="s">
        <v>5296</v>
      </c>
      <c r="C3748" s="8">
        <v>5.942622950819672</v>
      </c>
      <c r="D3748" s="15">
        <v>22</v>
      </c>
      <c r="E3748" s="61">
        <f t="shared" si="58"/>
        <v>1.3073770491803278</v>
      </c>
      <c r="F3748" s="9">
        <v>7.25</v>
      </c>
      <c r="G3748" s="10">
        <v>519</v>
      </c>
    </row>
    <row r="3749" spans="1:7" x14ac:dyDescent="0.25">
      <c r="A3749" s="15" t="s">
        <v>5297</v>
      </c>
      <c r="B3749" s="7" t="s">
        <v>5298</v>
      </c>
      <c r="C3749" s="8">
        <v>5.0409836065573774</v>
      </c>
      <c r="D3749" s="15">
        <v>22</v>
      </c>
      <c r="E3749" s="61">
        <f t="shared" si="58"/>
        <v>1.1090163934426231</v>
      </c>
      <c r="F3749" s="9">
        <v>6.15</v>
      </c>
      <c r="G3749" s="10">
        <v>519</v>
      </c>
    </row>
    <row r="3750" spans="1:7" x14ac:dyDescent="0.25">
      <c r="A3750" s="15" t="s">
        <v>5765</v>
      </c>
      <c r="B3750" s="7" t="s">
        <v>5766</v>
      </c>
      <c r="C3750" s="8">
        <v>6.6803278688524594</v>
      </c>
      <c r="D3750" s="15">
        <v>22</v>
      </c>
      <c r="E3750" s="61">
        <f t="shared" si="58"/>
        <v>1.4696721311475411</v>
      </c>
      <c r="F3750" s="9">
        <v>8.15</v>
      </c>
      <c r="G3750" s="10">
        <v>519</v>
      </c>
    </row>
    <row r="3751" spans="1:7" x14ac:dyDescent="0.25">
      <c r="A3751" s="15" t="s">
        <v>5767</v>
      </c>
      <c r="B3751" s="7" t="s">
        <v>5768</v>
      </c>
      <c r="C3751" s="8">
        <v>10.942622950819674</v>
      </c>
      <c r="D3751" s="15">
        <v>22</v>
      </c>
      <c r="E3751" s="61">
        <f t="shared" si="58"/>
        <v>2.4073770491803281</v>
      </c>
      <c r="F3751" s="9">
        <v>13.350000000000001</v>
      </c>
      <c r="G3751" s="10">
        <v>519</v>
      </c>
    </row>
    <row r="3752" spans="1:7" x14ac:dyDescent="0.25">
      <c r="A3752" s="15" t="s">
        <v>5769</v>
      </c>
      <c r="B3752" s="7" t="s">
        <v>5770</v>
      </c>
      <c r="C3752" s="8">
        <v>16.106557377049182</v>
      </c>
      <c r="D3752" s="15">
        <v>22</v>
      </c>
      <c r="E3752" s="61">
        <f t="shared" si="58"/>
        <v>3.54344262295082</v>
      </c>
      <c r="F3752" s="9">
        <v>19.650000000000002</v>
      </c>
      <c r="G3752" s="10">
        <v>519</v>
      </c>
    </row>
    <row r="3753" spans="1:7" x14ac:dyDescent="0.25">
      <c r="A3753" s="15" t="s">
        <v>6203</v>
      </c>
      <c r="B3753" s="7" t="s">
        <v>6204</v>
      </c>
      <c r="C3753" s="8">
        <v>8.6065573770491799</v>
      </c>
      <c r="D3753" s="15">
        <v>22</v>
      </c>
      <c r="E3753" s="61">
        <f t="shared" si="58"/>
        <v>1.8934426229508197</v>
      </c>
      <c r="F3753" s="9">
        <v>10.5</v>
      </c>
      <c r="G3753" s="10">
        <v>519</v>
      </c>
    </row>
    <row r="3754" spans="1:7" x14ac:dyDescent="0.25">
      <c r="A3754" s="15" t="s">
        <v>6647</v>
      </c>
      <c r="B3754" s="7" t="s">
        <v>6648</v>
      </c>
      <c r="C3754" s="8">
        <v>3.5655737704918038</v>
      </c>
      <c r="D3754" s="15">
        <v>22</v>
      </c>
      <c r="E3754" s="61">
        <f t="shared" si="58"/>
        <v>0.78442622950819685</v>
      </c>
      <c r="F3754" s="9">
        <v>4.3500000000000005</v>
      </c>
      <c r="G3754" s="10">
        <v>519</v>
      </c>
    </row>
    <row r="3755" spans="1:7" x14ac:dyDescent="0.25">
      <c r="A3755" s="15" t="s">
        <v>917</v>
      </c>
      <c r="B3755" s="7" t="s">
        <v>918</v>
      </c>
      <c r="C3755" s="8">
        <v>4.8770491803278695</v>
      </c>
      <c r="D3755" s="15">
        <v>22</v>
      </c>
      <c r="E3755" s="61">
        <f t="shared" si="58"/>
        <v>1.0729508196721314</v>
      </c>
      <c r="F3755" s="9">
        <v>5.95</v>
      </c>
      <c r="G3755" s="10">
        <v>520</v>
      </c>
    </row>
    <row r="3756" spans="1:7" x14ac:dyDescent="0.25">
      <c r="A3756" s="15" t="s">
        <v>919</v>
      </c>
      <c r="B3756" s="7" t="s">
        <v>920</v>
      </c>
      <c r="C3756" s="8">
        <v>5.2459016393442628</v>
      </c>
      <c r="D3756" s="15">
        <v>22</v>
      </c>
      <c r="E3756" s="61">
        <f t="shared" si="58"/>
        <v>1.1540983606557378</v>
      </c>
      <c r="F3756" s="9">
        <v>6.4</v>
      </c>
      <c r="G3756" s="10">
        <v>520</v>
      </c>
    </row>
    <row r="3757" spans="1:7" x14ac:dyDescent="0.25">
      <c r="A3757" s="15" t="s">
        <v>991</v>
      </c>
      <c r="B3757" s="7" t="s">
        <v>992</v>
      </c>
      <c r="C3757" s="8">
        <v>7.2540983606557372</v>
      </c>
      <c r="D3757" s="15">
        <v>22</v>
      </c>
      <c r="E3757" s="61">
        <f t="shared" si="58"/>
        <v>1.5959016393442622</v>
      </c>
      <c r="F3757" s="9">
        <v>8.85</v>
      </c>
      <c r="G3757" s="10">
        <v>520</v>
      </c>
    </row>
    <row r="3758" spans="1:7" x14ac:dyDescent="0.25">
      <c r="A3758" s="15" t="s">
        <v>993</v>
      </c>
      <c r="B3758" s="7" t="s">
        <v>994</v>
      </c>
      <c r="C3758" s="8">
        <v>14.590163934426231</v>
      </c>
      <c r="D3758" s="15">
        <v>22</v>
      </c>
      <c r="E3758" s="61">
        <f t="shared" si="58"/>
        <v>3.209836065573771</v>
      </c>
      <c r="F3758" s="9">
        <v>17.8</v>
      </c>
      <c r="G3758" s="10">
        <v>520</v>
      </c>
    </row>
    <row r="3759" spans="1:7" x14ac:dyDescent="0.25">
      <c r="A3759" s="15" t="s">
        <v>995</v>
      </c>
      <c r="B3759" s="7" t="s">
        <v>996</v>
      </c>
      <c r="C3759" s="8">
        <v>38.278688524590166</v>
      </c>
      <c r="D3759" s="15">
        <v>22</v>
      </c>
      <c r="E3759" s="61">
        <f t="shared" si="58"/>
        <v>8.421311475409837</v>
      </c>
      <c r="F3759" s="9">
        <v>46.7</v>
      </c>
      <c r="G3759" s="10">
        <v>520</v>
      </c>
    </row>
    <row r="3760" spans="1:7" x14ac:dyDescent="0.25">
      <c r="A3760" s="15" t="s">
        <v>997</v>
      </c>
      <c r="B3760" s="7" t="s">
        <v>998</v>
      </c>
      <c r="C3760" s="8">
        <v>4.7131147540983607</v>
      </c>
      <c r="D3760" s="15">
        <v>22</v>
      </c>
      <c r="E3760" s="61">
        <f t="shared" si="58"/>
        <v>1.0368852459016393</v>
      </c>
      <c r="F3760" s="9">
        <v>5.75</v>
      </c>
      <c r="G3760" s="10">
        <v>520</v>
      </c>
    </row>
    <row r="3761" spans="1:7" x14ac:dyDescent="0.25">
      <c r="A3761" s="15" t="s">
        <v>999</v>
      </c>
      <c r="B3761" s="7" t="s">
        <v>1000</v>
      </c>
      <c r="C3761" s="8">
        <v>4.7131147540983607</v>
      </c>
      <c r="D3761" s="15">
        <v>22</v>
      </c>
      <c r="E3761" s="61">
        <f t="shared" si="58"/>
        <v>1.0368852459016393</v>
      </c>
      <c r="F3761" s="9">
        <v>5.75</v>
      </c>
      <c r="G3761" s="10">
        <v>520</v>
      </c>
    </row>
    <row r="3762" spans="1:7" x14ac:dyDescent="0.25">
      <c r="A3762" s="15" t="s">
        <v>1001</v>
      </c>
      <c r="B3762" s="7" t="s">
        <v>1002</v>
      </c>
      <c r="C3762" s="8">
        <v>4.7131147540983607</v>
      </c>
      <c r="D3762" s="15">
        <v>22</v>
      </c>
      <c r="E3762" s="61">
        <f t="shared" si="58"/>
        <v>1.0368852459016393</v>
      </c>
      <c r="F3762" s="9">
        <v>5.75</v>
      </c>
      <c r="G3762" s="10">
        <v>520</v>
      </c>
    </row>
    <row r="3763" spans="1:7" x14ac:dyDescent="0.25">
      <c r="A3763" s="15" t="s">
        <v>1003</v>
      </c>
      <c r="B3763" s="7" t="s">
        <v>1004</v>
      </c>
      <c r="C3763" s="8">
        <v>4.7131147540983607</v>
      </c>
      <c r="D3763" s="15">
        <v>22</v>
      </c>
      <c r="E3763" s="61">
        <f t="shared" si="58"/>
        <v>1.0368852459016393</v>
      </c>
      <c r="F3763" s="9">
        <v>5.75</v>
      </c>
      <c r="G3763" s="10">
        <v>520</v>
      </c>
    </row>
    <row r="3764" spans="1:7" x14ac:dyDescent="0.25">
      <c r="A3764" s="15" t="s">
        <v>1005</v>
      </c>
      <c r="B3764" s="7" t="s">
        <v>1006</v>
      </c>
      <c r="C3764" s="8">
        <v>4.7131147540983607</v>
      </c>
      <c r="D3764" s="15">
        <v>22</v>
      </c>
      <c r="E3764" s="61">
        <f t="shared" si="58"/>
        <v>1.0368852459016393</v>
      </c>
      <c r="F3764" s="9">
        <v>5.75</v>
      </c>
      <c r="G3764" s="10">
        <v>520</v>
      </c>
    </row>
    <row r="3765" spans="1:7" x14ac:dyDescent="0.25">
      <c r="A3765" s="15" t="s">
        <v>1007</v>
      </c>
      <c r="B3765" s="7" t="s">
        <v>1008</v>
      </c>
      <c r="C3765" s="8">
        <v>4.7131147540983607</v>
      </c>
      <c r="D3765" s="15">
        <v>22</v>
      </c>
      <c r="E3765" s="61">
        <f t="shared" si="58"/>
        <v>1.0368852459016393</v>
      </c>
      <c r="F3765" s="9">
        <v>5.75</v>
      </c>
      <c r="G3765" s="10">
        <v>520</v>
      </c>
    </row>
    <row r="3766" spans="1:7" x14ac:dyDescent="0.25">
      <c r="A3766" s="15" t="s">
        <v>3141</v>
      </c>
      <c r="B3766" s="7" t="s">
        <v>3142</v>
      </c>
      <c r="C3766" s="8">
        <v>5.6967213114754101</v>
      </c>
      <c r="D3766" s="15">
        <v>22</v>
      </c>
      <c r="E3766" s="61">
        <f t="shared" si="58"/>
        <v>1.2532786885245901</v>
      </c>
      <c r="F3766" s="9">
        <v>6.95</v>
      </c>
      <c r="G3766" s="10">
        <v>520</v>
      </c>
    </row>
    <row r="3767" spans="1:7" x14ac:dyDescent="0.25">
      <c r="A3767" s="15" t="s">
        <v>3143</v>
      </c>
      <c r="B3767" s="7" t="s">
        <v>3144</v>
      </c>
      <c r="C3767" s="8">
        <v>5.6967213114754101</v>
      </c>
      <c r="D3767" s="15">
        <v>22</v>
      </c>
      <c r="E3767" s="61">
        <f t="shared" si="58"/>
        <v>1.2532786885245901</v>
      </c>
      <c r="F3767" s="9">
        <v>6.95</v>
      </c>
      <c r="G3767" s="10">
        <v>520</v>
      </c>
    </row>
    <row r="3768" spans="1:7" x14ac:dyDescent="0.25">
      <c r="A3768" s="15" t="s">
        <v>3145</v>
      </c>
      <c r="B3768" s="7" t="s">
        <v>3146</v>
      </c>
      <c r="C3768" s="8">
        <v>5.6967213114754101</v>
      </c>
      <c r="D3768" s="15">
        <v>22</v>
      </c>
      <c r="E3768" s="61">
        <f t="shared" si="58"/>
        <v>1.2532786885245901</v>
      </c>
      <c r="F3768" s="9">
        <v>6.95</v>
      </c>
      <c r="G3768" s="10">
        <v>520</v>
      </c>
    </row>
    <row r="3769" spans="1:7" x14ac:dyDescent="0.25">
      <c r="A3769" s="15" t="s">
        <v>3147</v>
      </c>
      <c r="B3769" s="7" t="s">
        <v>3148</v>
      </c>
      <c r="C3769" s="8">
        <v>5.6967213114754101</v>
      </c>
      <c r="D3769" s="15">
        <v>22</v>
      </c>
      <c r="E3769" s="61">
        <f t="shared" si="58"/>
        <v>1.2532786885245901</v>
      </c>
      <c r="F3769" s="9">
        <v>6.95</v>
      </c>
      <c r="G3769" s="10">
        <v>520</v>
      </c>
    </row>
    <row r="3770" spans="1:7" x14ac:dyDescent="0.25">
      <c r="A3770" s="15" t="s">
        <v>5022</v>
      </c>
      <c r="B3770" s="7" t="s">
        <v>5023</v>
      </c>
      <c r="C3770" s="8">
        <v>4.8360655737704921</v>
      </c>
      <c r="D3770" s="15">
        <v>22</v>
      </c>
      <c r="E3770" s="61">
        <f t="shared" si="58"/>
        <v>1.0639344262295083</v>
      </c>
      <c r="F3770" s="9">
        <v>5.9</v>
      </c>
      <c r="G3770" s="10">
        <v>520</v>
      </c>
    </row>
    <row r="3771" spans="1:7" x14ac:dyDescent="0.25">
      <c r="A3771" s="15" t="s">
        <v>5024</v>
      </c>
      <c r="B3771" s="7" t="s">
        <v>5025</v>
      </c>
      <c r="C3771" s="8">
        <v>4.9590163934426235</v>
      </c>
      <c r="D3771" s="15">
        <v>22</v>
      </c>
      <c r="E3771" s="61">
        <f t="shared" si="58"/>
        <v>1.0909836065573773</v>
      </c>
      <c r="F3771" s="9">
        <v>6.0500000000000007</v>
      </c>
      <c r="G3771" s="10">
        <v>520</v>
      </c>
    </row>
    <row r="3772" spans="1:7" x14ac:dyDescent="0.25">
      <c r="A3772" s="15" t="s">
        <v>5026</v>
      </c>
      <c r="B3772" s="7" t="s">
        <v>5027</v>
      </c>
      <c r="C3772" s="8">
        <v>10.942622950819674</v>
      </c>
      <c r="D3772" s="15">
        <v>22</v>
      </c>
      <c r="E3772" s="61">
        <f t="shared" si="58"/>
        <v>2.4073770491803281</v>
      </c>
      <c r="F3772" s="9">
        <v>13.350000000000001</v>
      </c>
      <c r="G3772" s="10">
        <v>520</v>
      </c>
    </row>
    <row r="3773" spans="1:7" x14ac:dyDescent="0.25">
      <c r="A3773" s="15" t="s">
        <v>5028</v>
      </c>
      <c r="B3773" s="7" t="s">
        <v>5029</v>
      </c>
      <c r="C3773" s="8">
        <v>26.270491803278691</v>
      </c>
      <c r="D3773" s="15">
        <v>22</v>
      </c>
      <c r="E3773" s="61">
        <f t="shared" si="58"/>
        <v>5.779508196721312</v>
      </c>
      <c r="F3773" s="9">
        <v>32.050000000000004</v>
      </c>
      <c r="G3773" s="10">
        <v>520</v>
      </c>
    </row>
    <row r="3774" spans="1:7" x14ac:dyDescent="0.25">
      <c r="A3774" s="15" t="s">
        <v>858</v>
      </c>
      <c r="B3774" s="7" t="s">
        <v>859</v>
      </c>
      <c r="C3774" s="14">
        <v>4.8360000000000003</v>
      </c>
      <c r="D3774" s="15">
        <v>22</v>
      </c>
      <c r="E3774" s="61">
        <f t="shared" si="58"/>
        <v>1.06392</v>
      </c>
      <c r="F3774" s="9">
        <v>5.8999199999999998</v>
      </c>
      <c r="G3774" s="10">
        <v>521</v>
      </c>
    </row>
    <row r="3775" spans="1:7" x14ac:dyDescent="0.25">
      <c r="A3775" s="15" t="s">
        <v>860</v>
      </c>
      <c r="B3775" s="7" t="s">
        <v>861</v>
      </c>
      <c r="C3775" s="8">
        <v>2.1721311475409841</v>
      </c>
      <c r="D3775" s="15">
        <v>22</v>
      </c>
      <c r="E3775" s="61">
        <f t="shared" si="58"/>
        <v>0.4778688524590165</v>
      </c>
      <c r="F3775" s="9">
        <v>2.6500000000000004</v>
      </c>
      <c r="G3775" s="10">
        <v>521</v>
      </c>
    </row>
    <row r="3776" spans="1:7" x14ac:dyDescent="0.25">
      <c r="A3776" s="15" t="s">
        <v>933</v>
      </c>
      <c r="B3776" s="7" t="s">
        <v>934</v>
      </c>
      <c r="C3776" s="8">
        <v>3.4836065573770494</v>
      </c>
      <c r="D3776" s="15">
        <v>22</v>
      </c>
      <c r="E3776" s="61">
        <f t="shared" si="58"/>
        <v>0.76639344262295084</v>
      </c>
      <c r="F3776" s="9">
        <v>4.25</v>
      </c>
      <c r="G3776" s="10">
        <v>521</v>
      </c>
    </row>
    <row r="3777" spans="1:7" x14ac:dyDescent="0.25">
      <c r="A3777" s="15" t="s">
        <v>935</v>
      </c>
      <c r="B3777" s="7" t="s">
        <v>936</v>
      </c>
      <c r="C3777" s="8">
        <v>2.3360655737704921</v>
      </c>
      <c r="D3777" s="15">
        <v>22</v>
      </c>
      <c r="E3777" s="61">
        <f t="shared" si="58"/>
        <v>0.51393442622950825</v>
      </c>
      <c r="F3777" s="9">
        <v>2.85</v>
      </c>
      <c r="G3777" s="10">
        <v>521</v>
      </c>
    </row>
    <row r="3778" spans="1:7" x14ac:dyDescent="0.25">
      <c r="A3778" s="15" t="s">
        <v>5528</v>
      </c>
      <c r="B3778" s="7" t="s">
        <v>5529</v>
      </c>
      <c r="C3778" s="8">
        <v>1.557377049180328</v>
      </c>
      <c r="D3778" s="15">
        <v>22</v>
      </c>
      <c r="E3778" s="61">
        <f t="shared" si="58"/>
        <v>0.34262295081967215</v>
      </c>
      <c r="F3778" s="9">
        <v>1.9000000000000001</v>
      </c>
      <c r="G3778" s="10">
        <v>521</v>
      </c>
    </row>
    <row r="3779" spans="1:7" x14ac:dyDescent="0.25">
      <c r="A3779" s="15" t="s">
        <v>5530</v>
      </c>
      <c r="B3779" s="7" t="s">
        <v>5531</v>
      </c>
      <c r="C3779" s="8">
        <v>2.3360655737704921</v>
      </c>
      <c r="D3779" s="15">
        <v>22</v>
      </c>
      <c r="E3779" s="61">
        <f t="shared" ref="E3779:E3842" si="59">C3779*(D3779/100)</f>
        <v>0.51393442622950825</v>
      </c>
      <c r="F3779" s="9">
        <v>2.85</v>
      </c>
      <c r="G3779" s="10">
        <v>521</v>
      </c>
    </row>
    <row r="3780" spans="1:7" x14ac:dyDescent="0.25">
      <c r="A3780" s="15" t="s">
        <v>5532</v>
      </c>
      <c r="B3780" s="7" t="s">
        <v>5533</v>
      </c>
      <c r="C3780" s="8">
        <v>2.3360655737704921</v>
      </c>
      <c r="D3780" s="15">
        <v>22</v>
      </c>
      <c r="E3780" s="61">
        <f t="shared" si="59"/>
        <v>0.51393442622950825</v>
      </c>
      <c r="F3780" s="9">
        <v>2.85</v>
      </c>
      <c r="G3780" s="10">
        <v>521</v>
      </c>
    </row>
    <row r="3781" spans="1:7" x14ac:dyDescent="0.25">
      <c r="A3781" s="15" t="s">
        <v>5534</v>
      </c>
      <c r="B3781" s="7" t="s">
        <v>5535</v>
      </c>
      <c r="C3781" s="8">
        <v>2.3360655737704921</v>
      </c>
      <c r="D3781" s="15">
        <v>22</v>
      </c>
      <c r="E3781" s="61">
        <f t="shared" si="59"/>
        <v>0.51393442622950825</v>
      </c>
      <c r="F3781" s="9">
        <v>2.85</v>
      </c>
      <c r="G3781" s="10">
        <v>521</v>
      </c>
    </row>
    <row r="3782" spans="1:7" x14ac:dyDescent="0.25">
      <c r="A3782" s="15" t="s">
        <v>5536</v>
      </c>
      <c r="B3782" s="7" t="s">
        <v>5537</v>
      </c>
      <c r="C3782" s="8">
        <v>2.3360655737704921</v>
      </c>
      <c r="D3782" s="15">
        <v>22</v>
      </c>
      <c r="E3782" s="61">
        <f t="shared" si="59"/>
        <v>0.51393442622950825</v>
      </c>
      <c r="F3782" s="9">
        <v>2.85</v>
      </c>
      <c r="G3782" s="10">
        <v>521</v>
      </c>
    </row>
    <row r="3783" spans="1:7" x14ac:dyDescent="0.25">
      <c r="A3783" s="15" t="s">
        <v>5538</v>
      </c>
      <c r="B3783" s="7" t="s">
        <v>5539</v>
      </c>
      <c r="C3783" s="8">
        <v>2.3360655737704921</v>
      </c>
      <c r="D3783" s="15">
        <v>22</v>
      </c>
      <c r="E3783" s="61">
        <f t="shared" si="59"/>
        <v>0.51393442622950825</v>
      </c>
      <c r="F3783" s="9">
        <v>2.85</v>
      </c>
      <c r="G3783" s="10">
        <v>521</v>
      </c>
    </row>
    <row r="3784" spans="1:7" x14ac:dyDescent="0.25">
      <c r="A3784" s="15" t="s">
        <v>5540</v>
      </c>
      <c r="B3784" s="7" t="s">
        <v>5541</v>
      </c>
      <c r="C3784" s="8">
        <v>2.3360655737704921</v>
      </c>
      <c r="D3784" s="15">
        <v>22</v>
      </c>
      <c r="E3784" s="61">
        <f t="shared" si="59"/>
        <v>0.51393442622950825</v>
      </c>
      <c r="F3784" s="9">
        <v>2.85</v>
      </c>
      <c r="G3784" s="10">
        <v>521</v>
      </c>
    </row>
    <row r="3785" spans="1:7" x14ac:dyDescent="0.25">
      <c r="A3785" s="15" t="s">
        <v>5542</v>
      </c>
      <c r="B3785" s="7" t="s">
        <v>5543</v>
      </c>
      <c r="C3785" s="8">
        <v>2.3360655737704921</v>
      </c>
      <c r="D3785" s="15">
        <v>22</v>
      </c>
      <c r="E3785" s="61">
        <f t="shared" si="59"/>
        <v>0.51393442622950825</v>
      </c>
      <c r="F3785" s="9">
        <v>2.85</v>
      </c>
      <c r="G3785" s="10">
        <v>521</v>
      </c>
    </row>
    <row r="3786" spans="1:7" x14ac:dyDescent="0.25">
      <c r="A3786" s="15" t="s">
        <v>5544</v>
      </c>
      <c r="B3786" s="7" t="s">
        <v>5545</v>
      </c>
      <c r="C3786" s="8">
        <v>2.3360655737704921</v>
      </c>
      <c r="D3786" s="15">
        <v>22</v>
      </c>
      <c r="E3786" s="61">
        <f t="shared" si="59"/>
        <v>0.51393442622950825</v>
      </c>
      <c r="F3786" s="9">
        <v>2.85</v>
      </c>
      <c r="G3786" s="10">
        <v>521</v>
      </c>
    </row>
    <row r="3787" spans="1:7" x14ac:dyDescent="0.25">
      <c r="A3787" s="15" t="s">
        <v>5546</v>
      </c>
      <c r="B3787" s="7" t="s">
        <v>5547</v>
      </c>
      <c r="C3787" s="8">
        <v>2.3360655737704921</v>
      </c>
      <c r="D3787" s="15">
        <v>22</v>
      </c>
      <c r="E3787" s="61">
        <f t="shared" si="59"/>
        <v>0.51393442622950825</v>
      </c>
      <c r="F3787" s="9">
        <v>2.85</v>
      </c>
      <c r="G3787" s="10">
        <v>521</v>
      </c>
    </row>
    <row r="3788" spans="1:7" x14ac:dyDescent="0.25">
      <c r="A3788" s="15" t="s">
        <v>5550</v>
      </c>
      <c r="B3788" s="7" t="s">
        <v>5551</v>
      </c>
      <c r="C3788" s="8">
        <v>3.4836065573770494</v>
      </c>
      <c r="D3788" s="15">
        <v>22</v>
      </c>
      <c r="E3788" s="61">
        <f t="shared" si="59"/>
        <v>0.76639344262295084</v>
      </c>
      <c r="F3788" s="9">
        <v>4.25</v>
      </c>
      <c r="G3788" s="10">
        <v>521</v>
      </c>
    </row>
    <row r="3789" spans="1:7" x14ac:dyDescent="0.25">
      <c r="A3789" s="15" t="s">
        <v>5552</v>
      </c>
      <c r="B3789" s="7" t="s">
        <v>5553</v>
      </c>
      <c r="C3789" s="8">
        <v>3.4836065573770494</v>
      </c>
      <c r="D3789" s="15">
        <v>22</v>
      </c>
      <c r="E3789" s="61">
        <f t="shared" si="59"/>
        <v>0.76639344262295084</v>
      </c>
      <c r="F3789" s="9">
        <v>4.25</v>
      </c>
      <c r="G3789" s="10">
        <v>521</v>
      </c>
    </row>
    <row r="3790" spans="1:7" x14ac:dyDescent="0.25">
      <c r="A3790" s="15" t="s">
        <v>5554</v>
      </c>
      <c r="B3790" s="7" t="s">
        <v>5555</v>
      </c>
      <c r="C3790" s="8">
        <v>3.4836065573770494</v>
      </c>
      <c r="D3790" s="15">
        <v>22</v>
      </c>
      <c r="E3790" s="61">
        <f t="shared" si="59"/>
        <v>0.76639344262295084</v>
      </c>
      <c r="F3790" s="9">
        <v>4.25</v>
      </c>
      <c r="G3790" s="10">
        <v>521</v>
      </c>
    </row>
    <row r="3791" spans="1:7" x14ac:dyDescent="0.25">
      <c r="A3791" s="15" t="s">
        <v>5556</v>
      </c>
      <c r="B3791" s="7" t="s">
        <v>5557</v>
      </c>
      <c r="C3791" s="8">
        <v>3.4836065573770494</v>
      </c>
      <c r="D3791" s="15">
        <v>22</v>
      </c>
      <c r="E3791" s="61">
        <f t="shared" si="59"/>
        <v>0.76639344262295084</v>
      </c>
      <c r="F3791" s="9">
        <v>4.25</v>
      </c>
      <c r="G3791" s="10">
        <v>521</v>
      </c>
    </row>
    <row r="3792" spans="1:7" x14ac:dyDescent="0.25">
      <c r="A3792" s="15" t="s">
        <v>5928</v>
      </c>
      <c r="B3792" s="7" t="s">
        <v>5929</v>
      </c>
      <c r="C3792" s="8">
        <v>7.4590163934426226</v>
      </c>
      <c r="D3792" s="15">
        <v>22</v>
      </c>
      <c r="E3792" s="61">
        <f t="shared" si="59"/>
        <v>1.6409836065573771</v>
      </c>
      <c r="F3792" s="9">
        <v>9.1</v>
      </c>
      <c r="G3792" s="10">
        <v>521</v>
      </c>
    </row>
    <row r="3793" spans="1:7" x14ac:dyDescent="0.25">
      <c r="A3793" s="15" t="s">
        <v>5952</v>
      </c>
      <c r="B3793" s="7" t="s">
        <v>5953</v>
      </c>
      <c r="C3793" s="8">
        <v>3.1967213114754101</v>
      </c>
      <c r="D3793" s="15">
        <v>22</v>
      </c>
      <c r="E3793" s="61">
        <f t="shared" si="59"/>
        <v>0.70327868852459019</v>
      </c>
      <c r="F3793" s="9">
        <v>3.9000000000000004</v>
      </c>
      <c r="G3793" s="10">
        <v>521</v>
      </c>
    </row>
    <row r="3794" spans="1:7" x14ac:dyDescent="0.25">
      <c r="A3794" s="15" t="s">
        <v>6149</v>
      </c>
      <c r="B3794" s="7" t="s">
        <v>6150</v>
      </c>
      <c r="C3794" s="8">
        <v>9.3032786885245908</v>
      </c>
      <c r="D3794" s="15">
        <v>22</v>
      </c>
      <c r="E3794" s="61">
        <f t="shared" si="59"/>
        <v>2.0467213114754101</v>
      </c>
      <c r="F3794" s="9">
        <v>11.350000000000001</v>
      </c>
      <c r="G3794" s="10">
        <v>521</v>
      </c>
    </row>
    <row r="3795" spans="1:7" x14ac:dyDescent="0.25">
      <c r="A3795" s="15" t="s">
        <v>6151</v>
      </c>
      <c r="B3795" s="7" t="s">
        <v>6152</v>
      </c>
      <c r="C3795" s="8">
        <v>9.3032786885245908</v>
      </c>
      <c r="D3795" s="15">
        <v>22</v>
      </c>
      <c r="E3795" s="61">
        <f t="shared" si="59"/>
        <v>2.0467213114754101</v>
      </c>
      <c r="F3795" s="9">
        <v>11.350000000000001</v>
      </c>
      <c r="G3795" s="10">
        <v>521</v>
      </c>
    </row>
    <row r="3796" spans="1:7" x14ac:dyDescent="0.25">
      <c r="A3796" s="15" t="s">
        <v>846</v>
      </c>
      <c r="B3796" s="7" t="s">
        <v>847</v>
      </c>
      <c r="C3796" s="8">
        <v>5.3688524590163942</v>
      </c>
      <c r="D3796" s="15">
        <v>22</v>
      </c>
      <c r="E3796" s="61">
        <f t="shared" si="59"/>
        <v>1.1811475409836067</v>
      </c>
      <c r="F3796" s="9">
        <v>6.5500000000000007</v>
      </c>
      <c r="G3796" s="10">
        <v>522</v>
      </c>
    </row>
    <row r="3797" spans="1:7" x14ac:dyDescent="0.25">
      <c r="A3797" s="15" t="s">
        <v>848</v>
      </c>
      <c r="B3797" s="7" t="s">
        <v>849</v>
      </c>
      <c r="C3797" s="8">
        <v>5.3688524590163942</v>
      </c>
      <c r="D3797" s="15">
        <v>22</v>
      </c>
      <c r="E3797" s="61">
        <f t="shared" si="59"/>
        <v>1.1811475409836067</v>
      </c>
      <c r="F3797" s="9">
        <v>6.5500000000000007</v>
      </c>
      <c r="G3797" s="10">
        <v>522</v>
      </c>
    </row>
    <row r="3798" spans="1:7" x14ac:dyDescent="0.25">
      <c r="A3798" s="15" t="s">
        <v>850</v>
      </c>
      <c r="B3798" s="7" t="s">
        <v>851</v>
      </c>
      <c r="C3798" s="8">
        <v>5.3688524590163942</v>
      </c>
      <c r="D3798" s="15">
        <v>22</v>
      </c>
      <c r="E3798" s="61">
        <f t="shared" si="59"/>
        <v>1.1811475409836067</v>
      </c>
      <c r="F3798" s="9">
        <v>6.5500000000000007</v>
      </c>
      <c r="G3798" s="10">
        <v>522</v>
      </c>
    </row>
    <row r="3799" spans="1:7" x14ac:dyDescent="0.25">
      <c r="A3799" s="15" t="s">
        <v>852</v>
      </c>
      <c r="B3799" s="7" t="s">
        <v>853</v>
      </c>
      <c r="C3799" s="8">
        <v>5.3688524590163942</v>
      </c>
      <c r="D3799" s="15">
        <v>22</v>
      </c>
      <c r="E3799" s="61">
        <f t="shared" si="59"/>
        <v>1.1811475409836067</v>
      </c>
      <c r="F3799" s="9">
        <v>6.5500000000000007</v>
      </c>
      <c r="G3799" s="10">
        <v>522</v>
      </c>
    </row>
    <row r="3800" spans="1:7" x14ac:dyDescent="0.25">
      <c r="A3800" s="15" t="s">
        <v>854</v>
      </c>
      <c r="B3800" s="7" t="s">
        <v>855</v>
      </c>
      <c r="C3800" s="8">
        <v>5.3688524590163942</v>
      </c>
      <c r="D3800" s="15">
        <v>22</v>
      </c>
      <c r="E3800" s="61">
        <f t="shared" si="59"/>
        <v>1.1811475409836067</v>
      </c>
      <c r="F3800" s="9">
        <v>6.5500000000000007</v>
      </c>
      <c r="G3800" s="10">
        <v>522</v>
      </c>
    </row>
    <row r="3801" spans="1:7" x14ac:dyDescent="0.25">
      <c r="A3801" s="15" t="s">
        <v>856</v>
      </c>
      <c r="B3801" s="7" t="s">
        <v>857</v>
      </c>
      <c r="C3801" s="8">
        <v>5.3688524590163942</v>
      </c>
      <c r="D3801" s="15">
        <v>22</v>
      </c>
      <c r="E3801" s="61">
        <f t="shared" si="59"/>
        <v>1.1811475409836067</v>
      </c>
      <c r="F3801" s="9">
        <v>6.5500000000000007</v>
      </c>
      <c r="G3801" s="10">
        <v>522</v>
      </c>
    </row>
    <row r="3802" spans="1:7" x14ac:dyDescent="0.25">
      <c r="A3802" s="15" t="s">
        <v>937</v>
      </c>
      <c r="B3802" s="7" t="s">
        <v>938</v>
      </c>
      <c r="C3802" s="8">
        <v>5.3688524590163942</v>
      </c>
      <c r="D3802" s="15">
        <v>22</v>
      </c>
      <c r="E3802" s="61">
        <f t="shared" si="59"/>
        <v>1.1811475409836067</v>
      </c>
      <c r="F3802" s="9">
        <v>6.5500000000000007</v>
      </c>
      <c r="G3802" s="10">
        <v>522</v>
      </c>
    </row>
    <row r="3803" spans="1:7" x14ac:dyDescent="0.25">
      <c r="A3803" s="15" t="s">
        <v>3037</v>
      </c>
      <c r="B3803" s="7" t="s">
        <v>3038</v>
      </c>
      <c r="C3803" s="8">
        <v>3.6475409836065578</v>
      </c>
      <c r="D3803" s="15">
        <v>22</v>
      </c>
      <c r="E3803" s="61">
        <f t="shared" si="59"/>
        <v>0.80245901639344275</v>
      </c>
      <c r="F3803" s="9">
        <v>4.45</v>
      </c>
      <c r="G3803" s="10">
        <v>522</v>
      </c>
    </row>
    <row r="3804" spans="1:7" x14ac:dyDescent="0.25">
      <c r="A3804" s="15" t="s">
        <v>3039</v>
      </c>
      <c r="B3804" s="7" t="s">
        <v>3040</v>
      </c>
      <c r="C3804" s="8">
        <v>3.6475409836065578</v>
      </c>
      <c r="D3804" s="15">
        <v>22</v>
      </c>
      <c r="E3804" s="61">
        <f t="shared" si="59"/>
        <v>0.80245901639344275</v>
      </c>
      <c r="F3804" s="9">
        <v>4.45</v>
      </c>
      <c r="G3804" s="10">
        <v>522</v>
      </c>
    </row>
    <row r="3805" spans="1:7" x14ac:dyDescent="0.25">
      <c r="A3805" s="15" t="s">
        <v>3041</v>
      </c>
      <c r="B3805" s="7" t="s">
        <v>3042</v>
      </c>
      <c r="C3805" s="8">
        <v>3.6475409836065578</v>
      </c>
      <c r="D3805" s="15">
        <v>22</v>
      </c>
      <c r="E3805" s="61">
        <f t="shared" si="59"/>
        <v>0.80245901639344275</v>
      </c>
      <c r="F3805" s="9">
        <v>4.45</v>
      </c>
      <c r="G3805" s="10">
        <v>522</v>
      </c>
    </row>
    <row r="3806" spans="1:7" x14ac:dyDescent="0.25">
      <c r="A3806" s="15" t="s">
        <v>3043</v>
      </c>
      <c r="B3806" s="7" t="s">
        <v>3044</v>
      </c>
      <c r="C3806" s="8">
        <v>3.6475409836065578</v>
      </c>
      <c r="D3806" s="15">
        <v>22</v>
      </c>
      <c r="E3806" s="61">
        <f t="shared" si="59"/>
        <v>0.80245901639344275</v>
      </c>
      <c r="F3806" s="9">
        <v>4.45</v>
      </c>
      <c r="G3806" s="10">
        <v>522</v>
      </c>
    </row>
    <row r="3807" spans="1:7" x14ac:dyDescent="0.25">
      <c r="A3807" s="15" t="s">
        <v>3045</v>
      </c>
      <c r="B3807" s="7" t="s">
        <v>3046</v>
      </c>
      <c r="C3807" s="8">
        <v>4.5491803278688527</v>
      </c>
      <c r="D3807" s="15">
        <v>22</v>
      </c>
      <c r="E3807" s="61">
        <f t="shared" si="59"/>
        <v>1.0008196721311475</v>
      </c>
      <c r="F3807" s="9">
        <v>5.5500000000000007</v>
      </c>
      <c r="G3807" s="10">
        <v>522</v>
      </c>
    </row>
    <row r="3808" spans="1:7" x14ac:dyDescent="0.25">
      <c r="A3808" s="15" t="s">
        <v>3047</v>
      </c>
      <c r="B3808" s="7" t="s">
        <v>3048</v>
      </c>
      <c r="C3808" s="8">
        <v>4.5491803278688527</v>
      </c>
      <c r="D3808" s="15">
        <v>22</v>
      </c>
      <c r="E3808" s="61">
        <f t="shared" si="59"/>
        <v>1.0008196721311475</v>
      </c>
      <c r="F3808" s="9">
        <v>5.5500000000000007</v>
      </c>
      <c r="G3808" s="10">
        <v>522</v>
      </c>
    </row>
    <row r="3809" spans="1:7" x14ac:dyDescent="0.25">
      <c r="A3809" s="15" t="s">
        <v>5558</v>
      </c>
      <c r="B3809" s="7" t="s">
        <v>5559</v>
      </c>
      <c r="C3809" s="8">
        <v>4.5491803278688527</v>
      </c>
      <c r="D3809" s="15">
        <v>22</v>
      </c>
      <c r="E3809" s="61">
        <f t="shared" si="59"/>
        <v>1.0008196721311475</v>
      </c>
      <c r="F3809" s="9">
        <v>5.5500000000000007</v>
      </c>
      <c r="G3809" s="10">
        <v>522</v>
      </c>
    </row>
    <row r="3810" spans="1:7" x14ac:dyDescent="0.25">
      <c r="A3810" s="15" t="s">
        <v>6697</v>
      </c>
      <c r="B3810" s="7" t="s">
        <v>6698</v>
      </c>
      <c r="C3810" s="8">
        <v>11.516393442622952</v>
      </c>
      <c r="D3810" s="15">
        <v>22</v>
      </c>
      <c r="E3810" s="61">
        <f t="shared" si="59"/>
        <v>2.5336065573770497</v>
      </c>
      <c r="F3810" s="9">
        <v>14.05</v>
      </c>
      <c r="G3810" s="10">
        <v>522</v>
      </c>
    </row>
    <row r="3811" spans="1:7" x14ac:dyDescent="0.25">
      <c r="A3811" s="15" t="s">
        <v>6699</v>
      </c>
      <c r="B3811" s="7" t="s">
        <v>6700</v>
      </c>
      <c r="C3811" s="8">
        <v>11.516393442622952</v>
      </c>
      <c r="D3811" s="15">
        <v>22</v>
      </c>
      <c r="E3811" s="61">
        <f t="shared" si="59"/>
        <v>2.5336065573770497</v>
      </c>
      <c r="F3811" s="9">
        <v>14.05</v>
      </c>
      <c r="G3811" s="10">
        <v>522</v>
      </c>
    </row>
    <row r="3812" spans="1:7" x14ac:dyDescent="0.25">
      <c r="A3812" s="15" t="s">
        <v>931</v>
      </c>
      <c r="B3812" s="7" t="s">
        <v>932</v>
      </c>
      <c r="C3812" s="8">
        <v>3.1557377049180331</v>
      </c>
      <c r="D3812" s="15">
        <v>22</v>
      </c>
      <c r="E3812" s="61">
        <f t="shared" si="59"/>
        <v>0.69426229508196724</v>
      </c>
      <c r="F3812" s="9">
        <v>3.85</v>
      </c>
      <c r="G3812" s="10">
        <v>523</v>
      </c>
    </row>
    <row r="3813" spans="1:7" x14ac:dyDescent="0.25">
      <c r="A3813" s="15" t="s">
        <v>1810</v>
      </c>
      <c r="B3813" s="7" t="s">
        <v>1811</v>
      </c>
      <c r="C3813" s="8">
        <v>4.3852459016393448</v>
      </c>
      <c r="D3813" s="15">
        <v>22</v>
      </c>
      <c r="E3813" s="61">
        <f t="shared" si="59"/>
        <v>0.96475409836065584</v>
      </c>
      <c r="F3813" s="9">
        <v>5.3500000000000005</v>
      </c>
      <c r="G3813" s="10">
        <v>523</v>
      </c>
    </row>
    <row r="3814" spans="1:7" x14ac:dyDescent="0.25">
      <c r="A3814" s="15" t="s">
        <v>5440</v>
      </c>
      <c r="B3814" s="7" t="s">
        <v>5441</v>
      </c>
      <c r="C3814" s="8">
        <v>1.6803278688524592</v>
      </c>
      <c r="D3814" s="15">
        <v>22</v>
      </c>
      <c r="E3814" s="61">
        <f t="shared" si="59"/>
        <v>0.36967213114754105</v>
      </c>
      <c r="F3814" s="9">
        <v>2.0500000000000003</v>
      </c>
      <c r="G3814" s="10">
        <v>523</v>
      </c>
    </row>
    <row r="3815" spans="1:7" x14ac:dyDescent="0.25">
      <c r="A3815" s="15" t="s">
        <v>5442</v>
      </c>
      <c r="B3815" s="7" t="s">
        <v>5443</v>
      </c>
      <c r="C3815" s="8">
        <v>1.9672131147540988</v>
      </c>
      <c r="D3815" s="15">
        <v>22</v>
      </c>
      <c r="E3815" s="61">
        <f t="shared" si="59"/>
        <v>0.43278688524590175</v>
      </c>
      <c r="F3815" s="9">
        <v>2.4000000000000004</v>
      </c>
      <c r="G3815" s="10">
        <v>523</v>
      </c>
    </row>
    <row r="3816" spans="1:7" x14ac:dyDescent="0.25">
      <c r="A3816" s="15" t="s">
        <v>5444</v>
      </c>
      <c r="B3816" s="7" t="s">
        <v>5445</v>
      </c>
      <c r="C3816" s="8">
        <v>1.9672131147540988</v>
      </c>
      <c r="D3816" s="15">
        <v>22</v>
      </c>
      <c r="E3816" s="61">
        <f t="shared" si="59"/>
        <v>0.43278688524590175</v>
      </c>
      <c r="F3816" s="9">
        <v>2.4000000000000004</v>
      </c>
      <c r="G3816" s="10">
        <v>523</v>
      </c>
    </row>
    <row r="3817" spans="1:7" x14ac:dyDescent="0.25">
      <c r="A3817" s="15" t="s">
        <v>5446</v>
      </c>
      <c r="B3817" s="7" t="s">
        <v>5447</v>
      </c>
      <c r="C3817" s="8">
        <v>1.9672131147540988</v>
      </c>
      <c r="D3817" s="15">
        <v>22</v>
      </c>
      <c r="E3817" s="61">
        <f t="shared" si="59"/>
        <v>0.43278688524590175</v>
      </c>
      <c r="F3817" s="9">
        <v>2.4000000000000004</v>
      </c>
      <c r="G3817" s="10">
        <v>523</v>
      </c>
    </row>
    <row r="3818" spans="1:7" x14ac:dyDescent="0.25">
      <c r="A3818" s="15" t="s">
        <v>5448</v>
      </c>
      <c r="B3818" s="7" t="s">
        <v>5449</v>
      </c>
      <c r="C3818" s="8">
        <v>1.9672131147540988</v>
      </c>
      <c r="D3818" s="15">
        <v>22</v>
      </c>
      <c r="E3818" s="61">
        <f t="shared" si="59"/>
        <v>0.43278688524590175</v>
      </c>
      <c r="F3818" s="9">
        <v>2.4000000000000004</v>
      </c>
      <c r="G3818" s="10">
        <v>523</v>
      </c>
    </row>
    <row r="3819" spans="1:7" x14ac:dyDescent="0.25">
      <c r="A3819" s="15" t="s">
        <v>5450</v>
      </c>
      <c r="B3819" s="7" t="s">
        <v>5451</v>
      </c>
      <c r="C3819" s="8">
        <v>1.9672131147540988</v>
      </c>
      <c r="D3819" s="15">
        <v>22</v>
      </c>
      <c r="E3819" s="61">
        <f t="shared" si="59"/>
        <v>0.43278688524590175</v>
      </c>
      <c r="F3819" s="9">
        <v>2.4000000000000004</v>
      </c>
      <c r="G3819" s="10">
        <v>523</v>
      </c>
    </row>
    <row r="3820" spans="1:7" x14ac:dyDescent="0.25">
      <c r="A3820" s="15" t="s">
        <v>5452</v>
      </c>
      <c r="B3820" s="7" t="s">
        <v>5453</v>
      </c>
      <c r="C3820" s="8">
        <v>1.9672131147540988</v>
      </c>
      <c r="D3820" s="15">
        <v>22</v>
      </c>
      <c r="E3820" s="61">
        <f t="shared" si="59"/>
        <v>0.43278688524590175</v>
      </c>
      <c r="F3820" s="9">
        <v>2.4000000000000004</v>
      </c>
      <c r="G3820" s="10">
        <v>523</v>
      </c>
    </row>
    <row r="3821" spans="1:7" x14ac:dyDescent="0.25">
      <c r="A3821" s="15" t="s">
        <v>5454</v>
      </c>
      <c r="B3821" s="7" t="s">
        <v>5455</v>
      </c>
      <c r="C3821" s="8">
        <v>1.9672131147540988</v>
      </c>
      <c r="D3821" s="15">
        <v>22</v>
      </c>
      <c r="E3821" s="61">
        <f t="shared" si="59"/>
        <v>0.43278688524590175</v>
      </c>
      <c r="F3821" s="9">
        <v>2.4000000000000004</v>
      </c>
      <c r="G3821" s="10">
        <v>523</v>
      </c>
    </row>
    <row r="3822" spans="1:7" x14ac:dyDescent="0.25">
      <c r="A3822" s="15" t="s">
        <v>5456</v>
      </c>
      <c r="B3822" s="7" t="s">
        <v>5457</v>
      </c>
      <c r="C3822" s="8">
        <v>1.9672131147540988</v>
      </c>
      <c r="D3822" s="15">
        <v>22</v>
      </c>
      <c r="E3822" s="61">
        <f t="shared" si="59"/>
        <v>0.43278688524590175</v>
      </c>
      <c r="F3822" s="9">
        <v>2.4000000000000004</v>
      </c>
      <c r="G3822" s="10">
        <v>523</v>
      </c>
    </row>
    <row r="3823" spans="1:7" x14ac:dyDescent="0.25">
      <c r="A3823" s="15" t="s">
        <v>5458</v>
      </c>
      <c r="B3823" s="7" t="s">
        <v>5459</v>
      </c>
      <c r="C3823" s="8">
        <v>1.9672131147540988</v>
      </c>
      <c r="D3823" s="15">
        <v>22</v>
      </c>
      <c r="E3823" s="61">
        <f t="shared" si="59"/>
        <v>0.43278688524590175</v>
      </c>
      <c r="F3823" s="9">
        <v>2.4000000000000004</v>
      </c>
      <c r="G3823" s="10">
        <v>523</v>
      </c>
    </row>
    <row r="3824" spans="1:7" x14ac:dyDescent="0.25">
      <c r="A3824" s="15" t="s">
        <v>6649</v>
      </c>
      <c r="B3824" s="7" t="s">
        <v>6650</v>
      </c>
      <c r="C3824" s="8">
        <v>2.5000000000000004</v>
      </c>
      <c r="D3824" s="15">
        <v>22</v>
      </c>
      <c r="E3824" s="61">
        <f t="shared" si="59"/>
        <v>0.55000000000000016</v>
      </c>
      <c r="F3824" s="9">
        <v>3.0500000000000003</v>
      </c>
      <c r="G3824" s="10">
        <v>523</v>
      </c>
    </row>
    <row r="3825" spans="1:7" x14ac:dyDescent="0.25">
      <c r="A3825" s="15" t="s">
        <v>6661</v>
      </c>
      <c r="B3825" s="7" t="s">
        <v>6662</v>
      </c>
      <c r="C3825" s="8">
        <v>5.1639344262295088</v>
      </c>
      <c r="D3825" s="15">
        <v>22</v>
      </c>
      <c r="E3825" s="61">
        <f t="shared" si="59"/>
        <v>1.1360655737704919</v>
      </c>
      <c r="F3825" s="9">
        <v>6.3000000000000007</v>
      </c>
      <c r="G3825" s="10">
        <v>523</v>
      </c>
    </row>
    <row r="3826" spans="1:7" x14ac:dyDescent="0.25">
      <c r="A3826" s="15" t="s">
        <v>3745</v>
      </c>
      <c r="B3826" s="7" t="s">
        <v>3746</v>
      </c>
      <c r="C3826" s="8">
        <v>3.319672131147541</v>
      </c>
      <c r="D3826" s="15">
        <v>22</v>
      </c>
      <c r="E3826" s="61">
        <f t="shared" si="59"/>
        <v>0.73032786885245904</v>
      </c>
      <c r="F3826" s="9">
        <v>4.05</v>
      </c>
      <c r="G3826" s="10">
        <v>524</v>
      </c>
    </row>
    <row r="3827" spans="1:7" x14ac:dyDescent="0.25">
      <c r="A3827" s="15" t="s">
        <v>3783</v>
      </c>
      <c r="B3827" s="7" t="s">
        <v>3784</v>
      </c>
      <c r="C3827" s="8">
        <v>0.77868852459016402</v>
      </c>
      <c r="D3827" s="15">
        <v>22</v>
      </c>
      <c r="E3827" s="61">
        <f t="shared" si="59"/>
        <v>0.17131147540983607</v>
      </c>
      <c r="F3827" s="9">
        <v>0.95000000000000007</v>
      </c>
      <c r="G3827" s="10">
        <v>524</v>
      </c>
    </row>
    <row r="3828" spans="1:7" x14ac:dyDescent="0.25">
      <c r="A3828" s="15" t="s">
        <v>3785</v>
      </c>
      <c r="B3828" s="7" t="s">
        <v>3786</v>
      </c>
      <c r="C3828" s="8">
        <v>0.77868852459016402</v>
      </c>
      <c r="D3828" s="15">
        <v>22</v>
      </c>
      <c r="E3828" s="61">
        <f t="shared" si="59"/>
        <v>0.17131147540983607</v>
      </c>
      <c r="F3828" s="9">
        <v>0.95000000000000007</v>
      </c>
      <c r="G3828" s="10">
        <v>524</v>
      </c>
    </row>
    <row r="3829" spans="1:7" x14ac:dyDescent="0.25">
      <c r="A3829" s="15" t="s">
        <v>5342</v>
      </c>
      <c r="B3829" s="7" t="s">
        <v>5343</v>
      </c>
      <c r="C3829" s="8">
        <v>1.7622950819672132</v>
      </c>
      <c r="D3829" s="15">
        <v>22</v>
      </c>
      <c r="E3829" s="61">
        <f t="shared" si="59"/>
        <v>0.38770491803278689</v>
      </c>
      <c r="F3829" s="9">
        <v>2.15</v>
      </c>
      <c r="G3829" s="10">
        <v>524</v>
      </c>
    </row>
    <row r="3830" spans="1:7" x14ac:dyDescent="0.25">
      <c r="A3830" s="15" t="s">
        <v>5344</v>
      </c>
      <c r="B3830" s="7" t="s">
        <v>5345</v>
      </c>
      <c r="C3830" s="8">
        <v>1.1885245901639345</v>
      </c>
      <c r="D3830" s="15">
        <v>22</v>
      </c>
      <c r="E3830" s="61">
        <f t="shared" si="59"/>
        <v>0.2614754098360656</v>
      </c>
      <c r="F3830" s="9">
        <v>1.4500000000000002</v>
      </c>
      <c r="G3830" s="10">
        <v>524</v>
      </c>
    </row>
    <row r="3831" spans="1:7" x14ac:dyDescent="0.25">
      <c r="A3831" s="15" t="s">
        <v>5346</v>
      </c>
      <c r="B3831" s="7" t="s">
        <v>5347</v>
      </c>
      <c r="C3831" s="8">
        <v>1.7622950819672132</v>
      </c>
      <c r="D3831" s="15">
        <v>22</v>
      </c>
      <c r="E3831" s="61">
        <f t="shared" si="59"/>
        <v>0.38770491803278689</v>
      </c>
      <c r="F3831" s="9">
        <v>2.15</v>
      </c>
      <c r="G3831" s="10">
        <v>524</v>
      </c>
    </row>
    <row r="3832" spans="1:7" x14ac:dyDescent="0.25">
      <c r="A3832" s="15" t="s">
        <v>5348</v>
      </c>
      <c r="B3832" s="7" t="s">
        <v>5349</v>
      </c>
      <c r="C3832" s="8">
        <v>1.1885245901639345</v>
      </c>
      <c r="D3832" s="15">
        <v>22</v>
      </c>
      <c r="E3832" s="61">
        <f t="shared" si="59"/>
        <v>0.2614754098360656</v>
      </c>
      <c r="F3832" s="9">
        <v>1.4500000000000002</v>
      </c>
      <c r="G3832" s="10">
        <v>524</v>
      </c>
    </row>
    <row r="3833" spans="1:7" x14ac:dyDescent="0.25">
      <c r="A3833" s="15" t="s">
        <v>5350</v>
      </c>
      <c r="B3833" s="7" t="s">
        <v>5351</v>
      </c>
      <c r="C3833" s="8">
        <v>1.8032786885245904</v>
      </c>
      <c r="D3833" s="15">
        <v>22</v>
      </c>
      <c r="E3833" s="61">
        <f t="shared" si="59"/>
        <v>0.3967213114754099</v>
      </c>
      <c r="F3833" s="9">
        <v>2.2000000000000002</v>
      </c>
      <c r="G3833" s="10">
        <v>524</v>
      </c>
    </row>
    <row r="3834" spans="1:7" x14ac:dyDescent="0.25">
      <c r="A3834" s="15" t="s">
        <v>5352</v>
      </c>
      <c r="B3834" s="7" t="s">
        <v>5353</v>
      </c>
      <c r="C3834" s="8">
        <v>1.7622950819672132</v>
      </c>
      <c r="D3834" s="15">
        <v>22</v>
      </c>
      <c r="E3834" s="61">
        <f t="shared" si="59"/>
        <v>0.38770491803278689</v>
      </c>
      <c r="F3834" s="9">
        <v>2.15</v>
      </c>
      <c r="G3834" s="10">
        <v>524</v>
      </c>
    </row>
    <row r="3835" spans="1:7" x14ac:dyDescent="0.25">
      <c r="A3835" s="15" t="s">
        <v>4273</v>
      </c>
      <c r="B3835" s="7" t="s">
        <v>4274</v>
      </c>
      <c r="C3835" s="8">
        <v>2.0901639344262297</v>
      </c>
      <c r="D3835" s="15">
        <v>22</v>
      </c>
      <c r="E3835" s="61">
        <f t="shared" si="59"/>
        <v>0.45983606557377055</v>
      </c>
      <c r="F3835" s="9">
        <v>2.5500000000000003</v>
      </c>
      <c r="G3835" s="10">
        <v>525</v>
      </c>
    </row>
    <row r="3836" spans="1:7" x14ac:dyDescent="0.25">
      <c r="A3836" s="15" t="s">
        <v>4277</v>
      </c>
      <c r="B3836" s="7" t="s">
        <v>4278</v>
      </c>
      <c r="C3836" s="8">
        <v>2.0901639344262297</v>
      </c>
      <c r="D3836" s="15">
        <v>22</v>
      </c>
      <c r="E3836" s="61">
        <f t="shared" si="59"/>
        <v>0.45983606557377055</v>
      </c>
      <c r="F3836" s="9">
        <v>2.5500000000000003</v>
      </c>
      <c r="G3836" s="10">
        <v>525</v>
      </c>
    </row>
    <row r="3837" spans="1:7" x14ac:dyDescent="0.25">
      <c r="A3837" s="15" t="s">
        <v>5004</v>
      </c>
      <c r="B3837" s="7" t="s">
        <v>5005</v>
      </c>
      <c r="C3837" s="8">
        <v>21.147540983606557</v>
      </c>
      <c r="D3837" s="15">
        <v>22</v>
      </c>
      <c r="E3837" s="61">
        <f t="shared" si="59"/>
        <v>4.6524590163934425</v>
      </c>
      <c r="F3837" s="9">
        <v>25.8</v>
      </c>
      <c r="G3837" s="10">
        <v>525</v>
      </c>
    </row>
    <row r="3838" spans="1:7" x14ac:dyDescent="0.25">
      <c r="A3838" s="15" t="s">
        <v>5044</v>
      </c>
      <c r="B3838" s="7" t="s">
        <v>5045</v>
      </c>
      <c r="C3838" s="8">
        <v>10.614754098360656</v>
      </c>
      <c r="D3838" s="15">
        <v>22</v>
      </c>
      <c r="E3838" s="61">
        <f t="shared" si="59"/>
        <v>2.3352459016393445</v>
      </c>
      <c r="F3838" s="9">
        <v>12.950000000000001</v>
      </c>
      <c r="G3838" s="10">
        <v>525</v>
      </c>
    </row>
    <row r="3839" spans="1:7" x14ac:dyDescent="0.25">
      <c r="A3839" s="15" t="s">
        <v>5046</v>
      </c>
      <c r="B3839" s="7" t="s">
        <v>5047</v>
      </c>
      <c r="C3839" s="8">
        <v>10.860655737704919</v>
      </c>
      <c r="D3839" s="15">
        <v>22</v>
      </c>
      <c r="E3839" s="61">
        <f t="shared" si="59"/>
        <v>2.389344262295082</v>
      </c>
      <c r="F3839" s="9">
        <v>13.25</v>
      </c>
      <c r="G3839" s="10">
        <v>525</v>
      </c>
    </row>
    <row r="3840" spans="1:7" x14ac:dyDescent="0.25">
      <c r="A3840" s="15" t="s">
        <v>5424</v>
      </c>
      <c r="B3840" s="7" t="s">
        <v>5425</v>
      </c>
      <c r="C3840" s="8">
        <v>1.0655737704918034</v>
      </c>
      <c r="D3840" s="15">
        <v>22</v>
      </c>
      <c r="E3840" s="61">
        <f t="shared" si="59"/>
        <v>0.23442622950819675</v>
      </c>
      <c r="F3840" s="9">
        <v>1.3</v>
      </c>
      <c r="G3840" s="10">
        <v>525</v>
      </c>
    </row>
    <row r="3841" spans="1:7" x14ac:dyDescent="0.25">
      <c r="A3841" s="15" t="s">
        <v>5426</v>
      </c>
      <c r="B3841" s="7" t="s">
        <v>5427</v>
      </c>
      <c r="C3841" s="8">
        <v>2.7459016393442623</v>
      </c>
      <c r="D3841" s="15">
        <v>22</v>
      </c>
      <c r="E3841" s="61">
        <f t="shared" si="59"/>
        <v>0.60409836065573774</v>
      </c>
      <c r="F3841" s="9">
        <v>3.35</v>
      </c>
      <c r="G3841" s="10">
        <v>525</v>
      </c>
    </row>
    <row r="3842" spans="1:7" x14ac:dyDescent="0.25">
      <c r="A3842" s="15" t="s">
        <v>5428</v>
      </c>
      <c r="B3842" s="7" t="s">
        <v>5429</v>
      </c>
      <c r="C3842" s="8">
        <v>4.3442622950819674</v>
      </c>
      <c r="D3842" s="15">
        <v>22</v>
      </c>
      <c r="E3842" s="61">
        <f t="shared" si="59"/>
        <v>0.95573770491803278</v>
      </c>
      <c r="F3842" s="9">
        <v>5.3</v>
      </c>
      <c r="G3842" s="10">
        <v>525</v>
      </c>
    </row>
    <row r="3843" spans="1:7" x14ac:dyDescent="0.25">
      <c r="A3843" s="15" t="s">
        <v>5430</v>
      </c>
      <c r="B3843" s="7" t="s">
        <v>5431</v>
      </c>
      <c r="C3843" s="8">
        <v>7.4590163934426226</v>
      </c>
      <c r="D3843" s="15">
        <v>22</v>
      </c>
      <c r="E3843" s="61">
        <f t="shared" ref="E3843:E3906" si="60">C3843*(D3843/100)</f>
        <v>1.6409836065573771</v>
      </c>
      <c r="F3843" s="9">
        <v>9.1</v>
      </c>
      <c r="G3843" s="10">
        <v>525</v>
      </c>
    </row>
    <row r="3844" spans="1:7" x14ac:dyDescent="0.25">
      <c r="A3844" s="15" t="s">
        <v>5432</v>
      </c>
      <c r="B3844" s="7" t="s">
        <v>5433</v>
      </c>
      <c r="C3844" s="8">
        <v>1.5163934426229508</v>
      </c>
      <c r="D3844" s="15">
        <v>22</v>
      </c>
      <c r="E3844" s="61">
        <f t="shared" si="60"/>
        <v>0.3336065573770492</v>
      </c>
      <c r="F3844" s="9">
        <v>1.85</v>
      </c>
      <c r="G3844" s="10">
        <v>525</v>
      </c>
    </row>
    <row r="3845" spans="1:7" x14ac:dyDescent="0.25">
      <c r="A3845" s="15" t="s">
        <v>5434</v>
      </c>
      <c r="B3845" s="7" t="s">
        <v>5435</v>
      </c>
      <c r="C3845" s="8">
        <v>1.639344262295082</v>
      </c>
      <c r="D3845" s="15">
        <v>22</v>
      </c>
      <c r="E3845" s="61">
        <f t="shared" si="60"/>
        <v>0.36065573770491804</v>
      </c>
      <c r="F3845" s="9">
        <v>2</v>
      </c>
      <c r="G3845" s="10">
        <v>525</v>
      </c>
    </row>
    <row r="3846" spans="1:7" x14ac:dyDescent="0.25">
      <c r="A3846" s="15" t="s">
        <v>5436</v>
      </c>
      <c r="B3846" s="7" t="s">
        <v>5437</v>
      </c>
      <c r="C3846" s="8">
        <v>2.3360655737704921</v>
      </c>
      <c r="D3846" s="15">
        <v>22</v>
      </c>
      <c r="E3846" s="61">
        <f t="shared" si="60"/>
        <v>0.51393442622950825</v>
      </c>
      <c r="F3846" s="9">
        <v>2.85</v>
      </c>
      <c r="G3846" s="10">
        <v>525</v>
      </c>
    </row>
    <row r="3847" spans="1:7" x14ac:dyDescent="0.25">
      <c r="A3847" s="15" t="s">
        <v>5438</v>
      </c>
      <c r="B3847" s="7" t="s">
        <v>5439</v>
      </c>
      <c r="C3847" s="8">
        <v>3.1557377049180331</v>
      </c>
      <c r="D3847" s="15">
        <v>22</v>
      </c>
      <c r="E3847" s="61">
        <f t="shared" si="60"/>
        <v>0.69426229508196724</v>
      </c>
      <c r="F3847" s="9">
        <v>3.85</v>
      </c>
      <c r="G3847" s="10">
        <v>525</v>
      </c>
    </row>
    <row r="3848" spans="1:7" x14ac:dyDescent="0.25">
      <c r="A3848" s="15" t="s">
        <v>6051</v>
      </c>
      <c r="B3848" s="7" t="s">
        <v>6052</v>
      </c>
      <c r="C3848" s="8">
        <v>19.098360655737707</v>
      </c>
      <c r="D3848" s="15">
        <v>22</v>
      </c>
      <c r="E3848" s="61">
        <f t="shared" si="60"/>
        <v>4.2016393442622952</v>
      </c>
      <c r="F3848" s="9">
        <v>23.3</v>
      </c>
      <c r="G3848" s="10">
        <v>525</v>
      </c>
    </row>
    <row r="3849" spans="1:7" x14ac:dyDescent="0.25">
      <c r="A3849" s="15" t="s">
        <v>6434</v>
      </c>
      <c r="B3849" s="7" t="s">
        <v>6435</v>
      </c>
      <c r="C3849" s="8">
        <v>7.8688524590163933</v>
      </c>
      <c r="D3849" s="15">
        <v>22</v>
      </c>
      <c r="E3849" s="61">
        <f t="shared" si="60"/>
        <v>1.7311475409836066</v>
      </c>
      <c r="F3849" s="9">
        <v>9.6</v>
      </c>
      <c r="G3849" s="10">
        <v>525</v>
      </c>
    </row>
    <row r="3850" spans="1:7" x14ac:dyDescent="0.25">
      <c r="A3850" s="15" t="s">
        <v>3367</v>
      </c>
      <c r="B3850" s="7" t="s">
        <v>3368</v>
      </c>
      <c r="C3850" s="8">
        <v>7.6639344262295079</v>
      </c>
      <c r="D3850" s="15">
        <v>22</v>
      </c>
      <c r="E3850" s="61">
        <f t="shared" si="60"/>
        <v>1.6860655737704917</v>
      </c>
      <c r="F3850" s="9">
        <v>9.35</v>
      </c>
      <c r="G3850" s="10">
        <v>526</v>
      </c>
    </row>
    <row r="3851" spans="1:7" x14ac:dyDescent="0.25">
      <c r="A3851" s="15" t="s">
        <v>3737</v>
      </c>
      <c r="B3851" s="7" t="s">
        <v>3738</v>
      </c>
      <c r="C3851" s="8">
        <v>4.057377049180328</v>
      </c>
      <c r="D3851" s="15">
        <v>22</v>
      </c>
      <c r="E3851" s="61">
        <f t="shared" si="60"/>
        <v>0.89262295081967213</v>
      </c>
      <c r="F3851" s="9">
        <v>4.95</v>
      </c>
      <c r="G3851" s="10">
        <v>526</v>
      </c>
    </row>
    <row r="3852" spans="1:7" x14ac:dyDescent="0.25">
      <c r="A3852" s="15" t="s">
        <v>4275</v>
      </c>
      <c r="B3852" s="7" t="s">
        <v>4276</v>
      </c>
      <c r="C3852" s="8">
        <v>5.8196721311475414</v>
      </c>
      <c r="D3852" s="15">
        <v>22</v>
      </c>
      <c r="E3852" s="61">
        <f t="shared" si="60"/>
        <v>1.2803278688524591</v>
      </c>
      <c r="F3852" s="9">
        <v>7.1000000000000005</v>
      </c>
      <c r="G3852" s="10">
        <v>526</v>
      </c>
    </row>
    <row r="3853" spans="1:7" x14ac:dyDescent="0.25">
      <c r="A3853" s="15" t="s">
        <v>5396</v>
      </c>
      <c r="B3853" s="7" t="s">
        <v>5397</v>
      </c>
      <c r="C3853" s="8">
        <v>2.7459016393442623</v>
      </c>
      <c r="D3853" s="15">
        <v>22</v>
      </c>
      <c r="E3853" s="61">
        <f t="shared" si="60"/>
        <v>0.60409836065573774</v>
      </c>
      <c r="F3853" s="9">
        <v>3.35</v>
      </c>
      <c r="G3853" s="10">
        <v>526</v>
      </c>
    </row>
    <row r="3854" spans="1:7" x14ac:dyDescent="0.25">
      <c r="A3854" s="15" t="s">
        <v>5398</v>
      </c>
      <c r="B3854" s="7" t="s">
        <v>5399</v>
      </c>
      <c r="C3854" s="8">
        <v>2.7459016393442623</v>
      </c>
      <c r="D3854" s="15">
        <v>22</v>
      </c>
      <c r="E3854" s="61">
        <f t="shared" si="60"/>
        <v>0.60409836065573774</v>
      </c>
      <c r="F3854" s="9">
        <v>3.35</v>
      </c>
      <c r="G3854" s="10">
        <v>526</v>
      </c>
    </row>
    <row r="3855" spans="1:7" x14ac:dyDescent="0.25">
      <c r="A3855" s="15" t="s">
        <v>5400</v>
      </c>
      <c r="B3855" s="7" t="s">
        <v>5401</v>
      </c>
      <c r="C3855" s="8">
        <v>2.7459016393442623</v>
      </c>
      <c r="D3855" s="15">
        <v>22</v>
      </c>
      <c r="E3855" s="61">
        <f t="shared" si="60"/>
        <v>0.60409836065573774</v>
      </c>
      <c r="F3855" s="9">
        <v>3.35</v>
      </c>
      <c r="G3855" s="10">
        <v>526</v>
      </c>
    </row>
    <row r="3856" spans="1:7" x14ac:dyDescent="0.25">
      <c r="A3856" s="15" t="s">
        <v>5402</v>
      </c>
      <c r="B3856" s="7" t="s">
        <v>5403</v>
      </c>
      <c r="C3856" s="8">
        <v>2.7459016393442623</v>
      </c>
      <c r="D3856" s="15">
        <v>22</v>
      </c>
      <c r="E3856" s="61">
        <f t="shared" si="60"/>
        <v>0.60409836065573774</v>
      </c>
      <c r="F3856" s="9">
        <v>3.35</v>
      </c>
      <c r="G3856" s="10">
        <v>526</v>
      </c>
    </row>
    <row r="3857" spans="1:7" x14ac:dyDescent="0.25">
      <c r="A3857" s="15" t="s">
        <v>5404</v>
      </c>
      <c r="B3857" s="7" t="s">
        <v>5405</v>
      </c>
      <c r="C3857" s="8">
        <v>2.7459016393442623</v>
      </c>
      <c r="D3857" s="15">
        <v>22</v>
      </c>
      <c r="E3857" s="61">
        <f t="shared" si="60"/>
        <v>0.60409836065573774</v>
      </c>
      <c r="F3857" s="9">
        <v>3.35</v>
      </c>
      <c r="G3857" s="10">
        <v>526</v>
      </c>
    </row>
    <row r="3858" spans="1:7" x14ac:dyDescent="0.25">
      <c r="A3858" s="15" t="s">
        <v>5406</v>
      </c>
      <c r="B3858" s="7" t="s">
        <v>5407</v>
      </c>
      <c r="C3858" s="8">
        <v>2.0901639344262297</v>
      </c>
      <c r="D3858" s="15">
        <v>22</v>
      </c>
      <c r="E3858" s="61">
        <f t="shared" si="60"/>
        <v>0.45983606557377055</v>
      </c>
      <c r="F3858" s="9">
        <v>2.5500000000000003</v>
      </c>
      <c r="G3858" s="10">
        <v>526</v>
      </c>
    </row>
    <row r="3859" spans="1:7" x14ac:dyDescent="0.25">
      <c r="A3859" s="15" t="s">
        <v>5408</v>
      </c>
      <c r="B3859" s="7" t="s">
        <v>5409</v>
      </c>
      <c r="C3859" s="8">
        <v>3.6475409836065578</v>
      </c>
      <c r="D3859" s="15">
        <v>22</v>
      </c>
      <c r="E3859" s="61">
        <f t="shared" si="60"/>
        <v>0.80245901639344275</v>
      </c>
      <c r="F3859" s="9">
        <v>4.45</v>
      </c>
      <c r="G3859" s="10">
        <v>526</v>
      </c>
    </row>
    <row r="3860" spans="1:7" x14ac:dyDescent="0.25">
      <c r="A3860" s="15" t="s">
        <v>5410</v>
      </c>
      <c r="B3860" s="7" t="s">
        <v>5411</v>
      </c>
      <c r="C3860" s="8">
        <v>3.6475409836065578</v>
      </c>
      <c r="D3860" s="15">
        <v>22</v>
      </c>
      <c r="E3860" s="61">
        <f t="shared" si="60"/>
        <v>0.80245901639344275</v>
      </c>
      <c r="F3860" s="9">
        <v>4.45</v>
      </c>
      <c r="G3860" s="10">
        <v>526</v>
      </c>
    </row>
    <row r="3861" spans="1:7" x14ac:dyDescent="0.25">
      <c r="A3861" s="15" t="s">
        <v>5412</v>
      </c>
      <c r="B3861" s="7" t="s">
        <v>5413</v>
      </c>
      <c r="C3861" s="8">
        <v>3.6475409836065578</v>
      </c>
      <c r="D3861" s="15">
        <v>22</v>
      </c>
      <c r="E3861" s="61">
        <f t="shared" si="60"/>
        <v>0.80245901639344275</v>
      </c>
      <c r="F3861" s="9">
        <v>4.45</v>
      </c>
      <c r="G3861" s="10">
        <v>526</v>
      </c>
    </row>
    <row r="3862" spans="1:7" x14ac:dyDescent="0.25">
      <c r="A3862" s="15" t="s">
        <v>5414</v>
      </c>
      <c r="B3862" s="7" t="s">
        <v>5415</v>
      </c>
      <c r="C3862" s="8">
        <v>3.6475409836065578</v>
      </c>
      <c r="D3862" s="15">
        <v>22</v>
      </c>
      <c r="E3862" s="61">
        <f t="shared" si="60"/>
        <v>0.80245901639344275</v>
      </c>
      <c r="F3862" s="9">
        <v>4.45</v>
      </c>
      <c r="G3862" s="10">
        <v>526</v>
      </c>
    </row>
    <row r="3863" spans="1:7" x14ac:dyDescent="0.25">
      <c r="A3863" s="15" t="s">
        <v>5416</v>
      </c>
      <c r="B3863" s="7" t="s">
        <v>5417</v>
      </c>
      <c r="C3863" s="8">
        <v>3.6475409836065578</v>
      </c>
      <c r="D3863" s="15">
        <v>22</v>
      </c>
      <c r="E3863" s="61">
        <f t="shared" si="60"/>
        <v>0.80245901639344275</v>
      </c>
      <c r="F3863" s="9">
        <v>4.45</v>
      </c>
      <c r="G3863" s="10">
        <v>526</v>
      </c>
    </row>
    <row r="3864" spans="1:7" x14ac:dyDescent="0.25">
      <c r="A3864" s="15" t="s">
        <v>5418</v>
      </c>
      <c r="B3864" s="7" t="s">
        <v>5419</v>
      </c>
      <c r="C3864" s="8">
        <v>3.6475409836065578</v>
      </c>
      <c r="D3864" s="15">
        <v>22</v>
      </c>
      <c r="E3864" s="61">
        <f t="shared" si="60"/>
        <v>0.80245901639344275</v>
      </c>
      <c r="F3864" s="9">
        <v>4.45</v>
      </c>
      <c r="G3864" s="10">
        <v>526</v>
      </c>
    </row>
    <row r="3865" spans="1:7" x14ac:dyDescent="0.25">
      <c r="A3865" s="15" t="s">
        <v>5420</v>
      </c>
      <c r="B3865" s="7" t="s">
        <v>5421</v>
      </c>
      <c r="C3865" s="8">
        <v>3.6475409836065578</v>
      </c>
      <c r="D3865" s="15">
        <v>22</v>
      </c>
      <c r="E3865" s="61">
        <f t="shared" si="60"/>
        <v>0.80245901639344275</v>
      </c>
      <c r="F3865" s="9">
        <v>4.45</v>
      </c>
      <c r="G3865" s="10">
        <v>526</v>
      </c>
    </row>
    <row r="3866" spans="1:7" x14ac:dyDescent="0.25">
      <c r="A3866" s="15" t="s">
        <v>5422</v>
      </c>
      <c r="B3866" s="7" t="s">
        <v>5423</v>
      </c>
      <c r="C3866" s="8">
        <v>3.6475409836065578</v>
      </c>
      <c r="D3866" s="15">
        <v>22</v>
      </c>
      <c r="E3866" s="61">
        <f t="shared" si="60"/>
        <v>0.80245901639344275</v>
      </c>
      <c r="F3866" s="9">
        <v>4.45</v>
      </c>
      <c r="G3866" s="10">
        <v>526</v>
      </c>
    </row>
    <row r="3867" spans="1:7" x14ac:dyDescent="0.25">
      <c r="A3867" s="15" t="s">
        <v>6153</v>
      </c>
      <c r="B3867" s="7" t="s">
        <v>6154</v>
      </c>
      <c r="C3867" s="8">
        <v>5.0409836065573774</v>
      </c>
      <c r="D3867" s="15">
        <v>22</v>
      </c>
      <c r="E3867" s="61">
        <f t="shared" si="60"/>
        <v>1.1090163934426231</v>
      </c>
      <c r="F3867" s="9">
        <v>6.15</v>
      </c>
      <c r="G3867" s="10">
        <v>526</v>
      </c>
    </row>
    <row r="3868" spans="1:7" x14ac:dyDescent="0.25">
      <c r="A3868" s="15" t="s">
        <v>2976</v>
      </c>
      <c r="B3868" s="7" t="s">
        <v>2977</v>
      </c>
      <c r="C3868" s="8">
        <v>2.0491803278688523</v>
      </c>
      <c r="D3868" s="15">
        <v>22</v>
      </c>
      <c r="E3868" s="61">
        <f t="shared" si="60"/>
        <v>0.45081967213114749</v>
      </c>
      <c r="F3868" s="9">
        <v>2.5</v>
      </c>
      <c r="G3868" s="10">
        <v>527</v>
      </c>
    </row>
    <row r="3869" spans="1:7" x14ac:dyDescent="0.25">
      <c r="A3869" s="15" t="s">
        <v>3071</v>
      </c>
      <c r="B3869" s="7" t="s">
        <v>3072</v>
      </c>
      <c r="C3869" s="8">
        <v>2.540983606557377</v>
      </c>
      <c r="D3869" s="15">
        <v>22</v>
      </c>
      <c r="E3869" s="61">
        <f t="shared" si="60"/>
        <v>0.55901639344262299</v>
      </c>
      <c r="F3869" s="9">
        <v>3.1</v>
      </c>
      <c r="G3869" s="10">
        <v>527</v>
      </c>
    </row>
    <row r="3870" spans="1:7" x14ac:dyDescent="0.25">
      <c r="A3870" s="15" t="s">
        <v>3074</v>
      </c>
      <c r="B3870" s="7" t="s">
        <v>3075</v>
      </c>
      <c r="C3870" s="8">
        <v>2.540983606557377</v>
      </c>
      <c r="D3870" s="15">
        <v>22</v>
      </c>
      <c r="E3870" s="61">
        <f t="shared" si="60"/>
        <v>0.55901639344262299</v>
      </c>
      <c r="F3870" s="9">
        <v>3.1</v>
      </c>
      <c r="G3870" s="10">
        <v>527</v>
      </c>
    </row>
    <row r="3871" spans="1:7" x14ac:dyDescent="0.25">
      <c r="A3871" s="15" t="s">
        <v>3077</v>
      </c>
      <c r="B3871" s="7" t="s">
        <v>3078</v>
      </c>
      <c r="C3871" s="8">
        <v>2.540983606557377</v>
      </c>
      <c r="D3871" s="15">
        <v>22</v>
      </c>
      <c r="E3871" s="61">
        <f t="shared" si="60"/>
        <v>0.55901639344262299</v>
      </c>
      <c r="F3871" s="9">
        <v>3.1</v>
      </c>
      <c r="G3871" s="10">
        <v>527</v>
      </c>
    </row>
    <row r="3872" spans="1:7" x14ac:dyDescent="0.25">
      <c r="A3872" s="15" t="s">
        <v>3080</v>
      </c>
      <c r="B3872" s="7" t="s">
        <v>3081</v>
      </c>
      <c r="C3872" s="8">
        <v>2.540983606557377</v>
      </c>
      <c r="D3872" s="15">
        <v>22</v>
      </c>
      <c r="E3872" s="61">
        <f t="shared" si="60"/>
        <v>0.55901639344262299</v>
      </c>
      <c r="F3872" s="9">
        <v>3.1</v>
      </c>
      <c r="G3872" s="10">
        <v>527</v>
      </c>
    </row>
    <row r="3873" spans="1:7" x14ac:dyDescent="0.25">
      <c r="A3873" s="15" t="s">
        <v>3082</v>
      </c>
      <c r="B3873" s="7" t="s">
        <v>3083</v>
      </c>
      <c r="C3873" s="8">
        <v>2.540983606557377</v>
      </c>
      <c r="D3873" s="15">
        <v>22</v>
      </c>
      <c r="E3873" s="61">
        <f t="shared" si="60"/>
        <v>0.55901639344262299</v>
      </c>
      <c r="F3873" s="9">
        <v>3.1</v>
      </c>
      <c r="G3873" s="10">
        <v>527</v>
      </c>
    </row>
    <row r="3874" spans="1:7" x14ac:dyDescent="0.25">
      <c r="A3874" s="15" t="s">
        <v>3085</v>
      </c>
      <c r="B3874" s="7" t="s">
        <v>3086</v>
      </c>
      <c r="C3874" s="8">
        <v>2.540983606557377</v>
      </c>
      <c r="D3874" s="15">
        <v>22</v>
      </c>
      <c r="E3874" s="61">
        <f t="shared" si="60"/>
        <v>0.55901639344262299</v>
      </c>
      <c r="F3874" s="9">
        <v>3.1</v>
      </c>
      <c r="G3874" s="10">
        <v>527</v>
      </c>
    </row>
    <row r="3875" spans="1:7" x14ac:dyDescent="0.25">
      <c r="A3875" s="15" t="s">
        <v>3087</v>
      </c>
      <c r="B3875" s="7" t="s">
        <v>3088</v>
      </c>
      <c r="C3875" s="8">
        <v>2.540983606557377</v>
      </c>
      <c r="D3875" s="15">
        <v>22</v>
      </c>
      <c r="E3875" s="61">
        <f t="shared" si="60"/>
        <v>0.55901639344262299</v>
      </c>
      <c r="F3875" s="9">
        <v>3.1</v>
      </c>
      <c r="G3875" s="10">
        <v>527</v>
      </c>
    </row>
    <row r="3876" spans="1:7" x14ac:dyDescent="0.25">
      <c r="A3876" s="15" t="s">
        <v>3090</v>
      </c>
      <c r="B3876" s="7" t="s">
        <v>3091</v>
      </c>
      <c r="C3876" s="8">
        <v>2.540983606557377</v>
      </c>
      <c r="D3876" s="15">
        <v>22</v>
      </c>
      <c r="E3876" s="61">
        <f t="shared" si="60"/>
        <v>0.55901639344262299</v>
      </c>
      <c r="F3876" s="9">
        <v>3.1</v>
      </c>
      <c r="G3876" s="10">
        <v>527</v>
      </c>
    </row>
    <row r="3877" spans="1:7" x14ac:dyDescent="0.25">
      <c r="A3877" s="15" t="s">
        <v>3747</v>
      </c>
      <c r="B3877" s="7" t="s">
        <v>3748</v>
      </c>
      <c r="C3877" s="8">
        <v>3.4016393442622954</v>
      </c>
      <c r="D3877" s="15">
        <v>22</v>
      </c>
      <c r="E3877" s="61">
        <f t="shared" si="60"/>
        <v>0.74836065573770505</v>
      </c>
      <c r="F3877" s="9">
        <v>4.1500000000000004</v>
      </c>
      <c r="G3877" s="10">
        <v>527</v>
      </c>
    </row>
    <row r="3878" spans="1:7" x14ac:dyDescent="0.25">
      <c r="A3878" s="15" t="s">
        <v>3753</v>
      </c>
      <c r="B3878" s="7" t="s">
        <v>3754</v>
      </c>
      <c r="C3878" s="8">
        <v>3.4016393442622954</v>
      </c>
      <c r="D3878" s="15">
        <v>22</v>
      </c>
      <c r="E3878" s="61">
        <f t="shared" si="60"/>
        <v>0.74836065573770505</v>
      </c>
      <c r="F3878" s="9">
        <v>4.1500000000000004</v>
      </c>
      <c r="G3878" s="10">
        <v>527</v>
      </c>
    </row>
    <row r="3879" spans="1:7" x14ac:dyDescent="0.25">
      <c r="A3879" s="15" t="s">
        <v>3755</v>
      </c>
      <c r="B3879" s="7" t="s">
        <v>3756</v>
      </c>
      <c r="C3879" s="8">
        <v>3.4016393442622954</v>
      </c>
      <c r="D3879" s="15">
        <v>22</v>
      </c>
      <c r="E3879" s="61">
        <f t="shared" si="60"/>
        <v>0.74836065573770505</v>
      </c>
      <c r="F3879" s="9">
        <v>4.1500000000000004</v>
      </c>
      <c r="G3879" s="10">
        <v>527</v>
      </c>
    </row>
    <row r="3880" spans="1:7" x14ac:dyDescent="0.25">
      <c r="A3880" s="15" t="s">
        <v>3757</v>
      </c>
      <c r="B3880" s="7" t="s">
        <v>3758</v>
      </c>
      <c r="C3880" s="8">
        <v>3.4016393442622954</v>
      </c>
      <c r="D3880" s="15">
        <v>22</v>
      </c>
      <c r="E3880" s="61">
        <f t="shared" si="60"/>
        <v>0.74836065573770505</v>
      </c>
      <c r="F3880" s="9">
        <v>4.1500000000000004</v>
      </c>
      <c r="G3880" s="10">
        <v>527</v>
      </c>
    </row>
    <row r="3881" spans="1:7" x14ac:dyDescent="0.25">
      <c r="A3881" s="15" t="s">
        <v>3759</v>
      </c>
      <c r="B3881" s="7" t="s">
        <v>3760</v>
      </c>
      <c r="C3881" s="8">
        <v>3.4016393442622954</v>
      </c>
      <c r="D3881" s="15">
        <v>22</v>
      </c>
      <c r="E3881" s="61">
        <f t="shared" si="60"/>
        <v>0.74836065573770505</v>
      </c>
      <c r="F3881" s="9">
        <v>4.1500000000000004</v>
      </c>
      <c r="G3881" s="10">
        <v>527</v>
      </c>
    </row>
    <row r="3882" spans="1:7" x14ac:dyDescent="0.25">
      <c r="A3882" s="15" t="s">
        <v>3761</v>
      </c>
      <c r="B3882" s="7" t="s">
        <v>3762</v>
      </c>
      <c r="C3882" s="8">
        <v>3.4016393442622954</v>
      </c>
      <c r="D3882" s="15">
        <v>22</v>
      </c>
      <c r="E3882" s="61">
        <f t="shared" si="60"/>
        <v>0.74836065573770505</v>
      </c>
      <c r="F3882" s="9">
        <v>4.1500000000000004</v>
      </c>
      <c r="G3882" s="10">
        <v>527</v>
      </c>
    </row>
    <row r="3883" spans="1:7" x14ac:dyDescent="0.25">
      <c r="A3883" s="15" t="s">
        <v>5354</v>
      </c>
      <c r="B3883" s="7" t="s">
        <v>5355</v>
      </c>
      <c r="C3883" s="8">
        <v>1.557377049180328</v>
      </c>
      <c r="D3883" s="15">
        <v>22</v>
      </c>
      <c r="E3883" s="61">
        <f t="shared" si="60"/>
        <v>0.34262295081967215</v>
      </c>
      <c r="F3883" s="9">
        <v>1.9000000000000001</v>
      </c>
      <c r="G3883" s="10">
        <v>527</v>
      </c>
    </row>
    <row r="3884" spans="1:7" x14ac:dyDescent="0.25">
      <c r="A3884" s="15" t="s">
        <v>5356</v>
      </c>
      <c r="B3884" s="7" t="s">
        <v>5357</v>
      </c>
      <c r="C3884" s="8">
        <v>2.0491803278688523</v>
      </c>
      <c r="D3884" s="15">
        <v>22</v>
      </c>
      <c r="E3884" s="61">
        <f t="shared" si="60"/>
        <v>0.45081967213114749</v>
      </c>
      <c r="F3884" s="9">
        <v>2.5</v>
      </c>
      <c r="G3884" s="10">
        <v>527</v>
      </c>
    </row>
    <row r="3885" spans="1:7" x14ac:dyDescent="0.25">
      <c r="A3885" s="15" t="s">
        <v>5358</v>
      </c>
      <c r="B3885" s="7" t="s">
        <v>5359</v>
      </c>
      <c r="C3885" s="8">
        <v>2.0491803278688523</v>
      </c>
      <c r="D3885" s="15">
        <v>22</v>
      </c>
      <c r="E3885" s="61">
        <f t="shared" si="60"/>
        <v>0.45081967213114749</v>
      </c>
      <c r="F3885" s="9">
        <v>2.5</v>
      </c>
      <c r="G3885" s="10">
        <v>527</v>
      </c>
    </row>
    <row r="3886" spans="1:7" x14ac:dyDescent="0.25">
      <c r="A3886" s="15" t="s">
        <v>5360</v>
      </c>
      <c r="B3886" s="7" t="s">
        <v>5361</v>
      </c>
      <c r="C3886" s="8">
        <v>2.0491803278688523</v>
      </c>
      <c r="D3886" s="15">
        <v>22</v>
      </c>
      <c r="E3886" s="61">
        <f t="shared" si="60"/>
        <v>0.45081967213114749</v>
      </c>
      <c r="F3886" s="9">
        <v>2.5</v>
      </c>
      <c r="G3886" s="10">
        <v>527</v>
      </c>
    </row>
    <row r="3887" spans="1:7" x14ac:dyDescent="0.25">
      <c r="A3887" s="15" t="s">
        <v>5362</v>
      </c>
      <c r="B3887" s="7" t="s">
        <v>5363</v>
      </c>
      <c r="C3887" s="8">
        <v>2.0491803278688523</v>
      </c>
      <c r="D3887" s="15">
        <v>22</v>
      </c>
      <c r="E3887" s="61">
        <f t="shared" si="60"/>
        <v>0.45081967213114749</v>
      </c>
      <c r="F3887" s="9">
        <v>2.5</v>
      </c>
      <c r="G3887" s="10">
        <v>527</v>
      </c>
    </row>
    <row r="3888" spans="1:7" x14ac:dyDescent="0.25">
      <c r="A3888" s="15" t="s">
        <v>5364</v>
      </c>
      <c r="B3888" s="7" t="s">
        <v>5365</v>
      </c>
      <c r="C3888" s="8">
        <v>2.0491803278688523</v>
      </c>
      <c r="D3888" s="15">
        <v>22</v>
      </c>
      <c r="E3888" s="61">
        <f t="shared" si="60"/>
        <v>0.45081967213114749</v>
      </c>
      <c r="F3888" s="9">
        <v>2.5</v>
      </c>
      <c r="G3888" s="10">
        <v>527</v>
      </c>
    </row>
    <row r="3889" spans="1:7" x14ac:dyDescent="0.25">
      <c r="A3889" s="15" t="s">
        <v>5366</v>
      </c>
      <c r="B3889" s="7" t="s">
        <v>5367</v>
      </c>
      <c r="C3889" s="8">
        <v>2.0491803278688523</v>
      </c>
      <c r="D3889" s="15">
        <v>22</v>
      </c>
      <c r="E3889" s="61">
        <f t="shared" si="60"/>
        <v>0.45081967213114749</v>
      </c>
      <c r="F3889" s="9">
        <v>2.5</v>
      </c>
      <c r="G3889" s="10">
        <v>527</v>
      </c>
    </row>
    <row r="3890" spans="1:7" x14ac:dyDescent="0.25">
      <c r="A3890" s="15" t="s">
        <v>5368</v>
      </c>
      <c r="B3890" s="7" t="s">
        <v>5369</v>
      </c>
      <c r="C3890" s="8">
        <v>2.0491803278688523</v>
      </c>
      <c r="D3890" s="15">
        <v>22</v>
      </c>
      <c r="E3890" s="61">
        <f t="shared" si="60"/>
        <v>0.45081967213114749</v>
      </c>
      <c r="F3890" s="9">
        <v>2.5</v>
      </c>
      <c r="G3890" s="10">
        <v>527</v>
      </c>
    </row>
    <row r="3891" spans="1:7" x14ac:dyDescent="0.25">
      <c r="A3891" s="15" t="s">
        <v>5370</v>
      </c>
      <c r="B3891" s="7" t="s">
        <v>5371</v>
      </c>
      <c r="C3891" s="8">
        <v>2.0491803278688523</v>
      </c>
      <c r="D3891" s="15">
        <v>22</v>
      </c>
      <c r="E3891" s="61">
        <f t="shared" si="60"/>
        <v>0.45081967213114749</v>
      </c>
      <c r="F3891" s="9">
        <v>2.5</v>
      </c>
      <c r="G3891" s="10">
        <v>527</v>
      </c>
    </row>
    <row r="3892" spans="1:7" x14ac:dyDescent="0.25">
      <c r="A3892" s="15" t="s">
        <v>5372</v>
      </c>
      <c r="B3892" s="7" t="s">
        <v>5373</v>
      </c>
      <c r="C3892" s="8">
        <v>2.0491803278688523</v>
      </c>
      <c r="D3892" s="15">
        <v>22</v>
      </c>
      <c r="E3892" s="61">
        <f t="shared" si="60"/>
        <v>0.45081967213114749</v>
      </c>
      <c r="F3892" s="9">
        <v>2.5</v>
      </c>
      <c r="G3892" s="10">
        <v>527</v>
      </c>
    </row>
    <row r="3893" spans="1:7" x14ac:dyDescent="0.25">
      <c r="A3893" s="15" t="s">
        <v>5374</v>
      </c>
      <c r="B3893" s="7" t="s">
        <v>5375</v>
      </c>
      <c r="C3893" s="8">
        <v>2.0491803278688523</v>
      </c>
      <c r="D3893" s="15">
        <v>22</v>
      </c>
      <c r="E3893" s="61">
        <f t="shared" si="60"/>
        <v>0.45081967213114749</v>
      </c>
      <c r="F3893" s="9">
        <v>2.5</v>
      </c>
      <c r="G3893" s="10">
        <v>527</v>
      </c>
    </row>
    <row r="3894" spans="1:7" x14ac:dyDescent="0.25">
      <c r="A3894" s="15" t="s">
        <v>5376</v>
      </c>
      <c r="B3894" s="7" t="s">
        <v>5377</v>
      </c>
      <c r="C3894" s="8">
        <v>5.3278688524590168</v>
      </c>
      <c r="D3894" s="15">
        <v>22</v>
      </c>
      <c r="E3894" s="61">
        <f t="shared" si="60"/>
        <v>1.1721311475409837</v>
      </c>
      <c r="F3894" s="9">
        <v>6.5</v>
      </c>
      <c r="G3894" s="10">
        <v>527</v>
      </c>
    </row>
    <row r="3895" spans="1:7" x14ac:dyDescent="0.25">
      <c r="A3895" s="15" t="s">
        <v>5378</v>
      </c>
      <c r="B3895" s="7" t="s">
        <v>5379</v>
      </c>
      <c r="C3895" s="8">
        <v>5.3278688524590168</v>
      </c>
      <c r="D3895" s="15">
        <v>22</v>
      </c>
      <c r="E3895" s="61">
        <f t="shared" si="60"/>
        <v>1.1721311475409837</v>
      </c>
      <c r="F3895" s="9">
        <v>6.5</v>
      </c>
      <c r="G3895" s="10">
        <v>527</v>
      </c>
    </row>
    <row r="3896" spans="1:7" x14ac:dyDescent="0.25">
      <c r="A3896" s="15" t="s">
        <v>5380</v>
      </c>
      <c r="B3896" s="7" t="s">
        <v>5381</v>
      </c>
      <c r="C3896" s="8">
        <v>5.3278688524590168</v>
      </c>
      <c r="D3896" s="15">
        <v>22</v>
      </c>
      <c r="E3896" s="61">
        <f t="shared" si="60"/>
        <v>1.1721311475409837</v>
      </c>
      <c r="F3896" s="9">
        <v>6.5</v>
      </c>
      <c r="G3896" s="10">
        <v>527</v>
      </c>
    </row>
    <row r="3897" spans="1:7" x14ac:dyDescent="0.25">
      <c r="A3897" s="15" t="s">
        <v>5382</v>
      </c>
      <c r="B3897" s="7" t="s">
        <v>5383</v>
      </c>
      <c r="C3897" s="8">
        <v>5.3278688524590168</v>
      </c>
      <c r="D3897" s="15">
        <v>22</v>
      </c>
      <c r="E3897" s="61">
        <f t="shared" si="60"/>
        <v>1.1721311475409837</v>
      </c>
      <c r="F3897" s="9">
        <v>6.5</v>
      </c>
      <c r="G3897" s="10">
        <v>527</v>
      </c>
    </row>
    <row r="3898" spans="1:7" x14ac:dyDescent="0.25">
      <c r="A3898" s="15" t="s">
        <v>5384</v>
      </c>
      <c r="B3898" s="7" t="s">
        <v>5385</v>
      </c>
      <c r="C3898" s="8">
        <v>5.3278688524590168</v>
      </c>
      <c r="D3898" s="15">
        <v>22</v>
      </c>
      <c r="E3898" s="61">
        <f t="shared" si="60"/>
        <v>1.1721311475409837</v>
      </c>
      <c r="F3898" s="9">
        <v>6.5</v>
      </c>
      <c r="G3898" s="10">
        <v>527</v>
      </c>
    </row>
    <row r="3899" spans="1:7" x14ac:dyDescent="0.25">
      <c r="A3899" s="15" t="s">
        <v>5386</v>
      </c>
      <c r="B3899" s="7" t="s">
        <v>5387</v>
      </c>
      <c r="C3899" s="8">
        <v>5.3278688524590168</v>
      </c>
      <c r="D3899" s="15">
        <v>22</v>
      </c>
      <c r="E3899" s="61">
        <f t="shared" si="60"/>
        <v>1.1721311475409837</v>
      </c>
      <c r="F3899" s="9">
        <v>6.5</v>
      </c>
      <c r="G3899" s="10">
        <v>527</v>
      </c>
    </row>
    <row r="3900" spans="1:7" x14ac:dyDescent="0.25">
      <c r="A3900" s="15" t="s">
        <v>5964</v>
      </c>
      <c r="B3900" s="7" t="s">
        <v>5965</v>
      </c>
      <c r="C3900" s="8">
        <v>2.0491803278688523</v>
      </c>
      <c r="D3900" s="15">
        <v>22</v>
      </c>
      <c r="E3900" s="61">
        <f t="shared" si="60"/>
        <v>0.45081967213114749</v>
      </c>
      <c r="F3900" s="9">
        <v>2.5</v>
      </c>
      <c r="G3900" s="10">
        <v>527</v>
      </c>
    </row>
    <row r="3901" spans="1:7" x14ac:dyDescent="0.25">
      <c r="A3901" s="15" t="s">
        <v>3093</v>
      </c>
      <c r="B3901" s="7" t="s">
        <v>3094</v>
      </c>
      <c r="C3901" s="8">
        <v>1.4754098360655739</v>
      </c>
      <c r="D3901" s="15">
        <v>22</v>
      </c>
      <c r="E3901" s="61">
        <f t="shared" si="60"/>
        <v>0.32459016393442625</v>
      </c>
      <c r="F3901" s="9">
        <v>1.8</v>
      </c>
      <c r="G3901" s="10">
        <v>528</v>
      </c>
    </row>
    <row r="3902" spans="1:7" x14ac:dyDescent="0.25">
      <c r="A3902" s="15" t="s">
        <v>3095</v>
      </c>
      <c r="B3902" s="7" t="s">
        <v>3096</v>
      </c>
      <c r="C3902" s="8">
        <v>1.4754098360655739</v>
      </c>
      <c r="D3902" s="15">
        <v>22</v>
      </c>
      <c r="E3902" s="61">
        <f t="shared" si="60"/>
        <v>0.32459016393442625</v>
      </c>
      <c r="F3902" s="9">
        <v>1.8</v>
      </c>
      <c r="G3902" s="10">
        <v>528</v>
      </c>
    </row>
    <row r="3903" spans="1:7" x14ac:dyDescent="0.25">
      <c r="A3903" s="15" t="s">
        <v>5388</v>
      </c>
      <c r="B3903" s="7" t="s">
        <v>5389</v>
      </c>
      <c r="C3903" s="8">
        <v>2.0491803278688523</v>
      </c>
      <c r="D3903" s="15">
        <v>22</v>
      </c>
      <c r="E3903" s="61">
        <f t="shared" si="60"/>
        <v>0.45081967213114749</v>
      </c>
      <c r="F3903" s="9">
        <v>2.5</v>
      </c>
      <c r="G3903" s="10">
        <v>528</v>
      </c>
    </row>
    <row r="3904" spans="1:7" x14ac:dyDescent="0.25">
      <c r="A3904" s="15" t="s">
        <v>5390</v>
      </c>
      <c r="B3904" s="7" t="s">
        <v>5391</v>
      </c>
      <c r="C3904" s="8">
        <v>1.2704918032786885</v>
      </c>
      <c r="D3904" s="15">
        <v>22</v>
      </c>
      <c r="E3904" s="61">
        <f t="shared" si="60"/>
        <v>0.2795081967213115</v>
      </c>
      <c r="F3904" s="9">
        <v>1.55</v>
      </c>
      <c r="G3904" s="10">
        <v>528</v>
      </c>
    </row>
    <row r="3905" spans="1:7" x14ac:dyDescent="0.25">
      <c r="A3905" s="15" t="s">
        <v>5392</v>
      </c>
      <c r="B3905" s="7" t="s">
        <v>5393</v>
      </c>
      <c r="C3905" s="8">
        <v>1.4344262295081966</v>
      </c>
      <c r="D3905" s="15">
        <v>22</v>
      </c>
      <c r="E3905" s="61">
        <f t="shared" si="60"/>
        <v>0.31557377049180324</v>
      </c>
      <c r="F3905" s="9">
        <v>1.75</v>
      </c>
      <c r="G3905" s="10">
        <v>528</v>
      </c>
    </row>
    <row r="3906" spans="1:7" x14ac:dyDescent="0.25">
      <c r="A3906" s="15" t="s">
        <v>5394</v>
      </c>
      <c r="B3906" s="7" t="s">
        <v>5395</v>
      </c>
      <c r="C3906" s="8">
        <v>1.6803278688524592</v>
      </c>
      <c r="D3906" s="15">
        <v>22</v>
      </c>
      <c r="E3906" s="61">
        <f t="shared" si="60"/>
        <v>0.36967213114754105</v>
      </c>
      <c r="F3906" s="9">
        <v>2.0500000000000003</v>
      </c>
      <c r="G3906" s="10">
        <v>528</v>
      </c>
    </row>
    <row r="3907" spans="1:7" x14ac:dyDescent="0.25">
      <c r="A3907" s="15" t="s">
        <v>5596</v>
      </c>
      <c r="B3907" s="7" t="s">
        <v>5597</v>
      </c>
      <c r="C3907" s="8">
        <v>5.4508196721311482</v>
      </c>
      <c r="D3907" s="15">
        <v>22</v>
      </c>
      <c r="E3907" s="61">
        <f t="shared" ref="E3907:E3970" si="61">C3907*(D3907/100)</f>
        <v>1.1991803278688526</v>
      </c>
      <c r="F3907" s="9">
        <v>6.65</v>
      </c>
      <c r="G3907" s="10">
        <v>528</v>
      </c>
    </row>
    <row r="3908" spans="1:7" x14ac:dyDescent="0.25">
      <c r="A3908" s="15" t="s">
        <v>5598</v>
      </c>
      <c r="B3908" s="7" t="s">
        <v>5599</v>
      </c>
      <c r="C3908" s="8">
        <v>8.2377049180327884</v>
      </c>
      <c r="D3908" s="15">
        <v>22</v>
      </c>
      <c r="E3908" s="61">
        <f t="shared" si="61"/>
        <v>1.8122950819672135</v>
      </c>
      <c r="F3908" s="9">
        <v>10.050000000000001</v>
      </c>
      <c r="G3908" s="10">
        <v>528</v>
      </c>
    </row>
    <row r="3909" spans="1:7" x14ac:dyDescent="0.25">
      <c r="A3909" s="15" t="s">
        <v>5600</v>
      </c>
      <c r="B3909" s="7" t="s">
        <v>5601</v>
      </c>
      <c r="C3909" s="8">
        <v>3.6885245901639343</v>
      </c>
      <c r="D3909" s="15">
        <v>22</v>
      </c>
      <c r="E3909" s="61">
        <f t="shared" si="61"/>
        <v>0.81147540983606559</v>
      </c>
      <c r="F3909" s="9">
        <v>4.5</v>
      </c>
      <c r="G3909" s="10">
        <v>528</v>
      </c>
    </row>
    <row r="3910" spans="1:7" x14ac:dyDescent="0.25">
      <c r="A3910" s="15" t="s">
        <v>6081</v>
      </c>
      <c r="B3910" s="7" t="s">
        <v>6082</v>
      </c>
      <c r="C3910" s="8">
        <v>5.1639344262295088</v>
      </c>
      <c r="D3910" s="15">
        <v>22</v>
      </c>
      <c r="E3910" s="61">
        <f t="shared" si="61"/>
        <v>1.1360655737704919</v>
      </c>
      <c r="F3910" s="9">
        <v>6.3000000000000007</v>
      </c>
      <c r="G3910" s="10">
        <v>528</v>
      </c>
    </row>
    <row r="3911" spans="1:7" x14ac:dyDescent="0.25">
      <c r="A3911" s="15" t="s">
        <v>6091</v>
      </c>
      <c r="B3911" s="7" t="s">
        <v>6092</v>
      </c>
      <c r="C3911" s="8">
        <v>28.770491803278691</v>
      </c>
      <c r="D3911" s="15">
        <v>22</v>
      </c>
      <c r="E3911" s="61">
        <f t="shared" si="61"/>
        <v>6.3295081967213118</v>
      </c>
      <c r="F3911" s="9">
        <v>35.1</v>
      </c>
      <c r="G3911" s="10">
        <v>528</v>
      </c>
    </row>
    <row r="3912" spans="1:7" x14ac:dyDescent="0.25">
      <c r="A3912" s="15" t="s">
        <v>6723</v>
      </c>
      <c r="B3912" s="7" t="s">
        <v>6724</v>
      </c>
      <c r="C3912" s="8">
        <v>3.0737704918032787</v>
      </c>
      <c r="D3912" s="15">
        <v>22</v>
      </c>
      <c r="E3912" s="61">
        <f t="shared" si="61"/>
        <v>0.67622950819672134</v>
      </c>
      <c r="F3912" s="9">
        <v>3.75</v>
      </c>
      <c r="G3912" s="10">
        <v>528</v>
      </c>
    </row>
    <row r="3913" spans="1:7" x14ac:dyDescent="0.25">
      <c r="A3913" s="15" t="s">
        <v>6725</v>
      </c>
      <c r="B3913" s="7" t="s">
        <v>6726</v>
      </c>
      <c r="C3913" s="8">
        <v>3.0737704918032787</v>
      </c>
      <c r="D3913" s="15">
        <v>22</v>
      </c>
      <c r="E3913" s="61">
        <f t="shared" si="61"/>
        <v>0.67622950819672134</v>
      </c>
      <c r="F3913" s="9">
        <v>3.75</v>
      </c>
      <c r="G3913" s="10">
        <v>528</v>
      </c>
    </row>
    <row r="3914" spans="1:7" x14ac:dyDescent="0.25">
      <c r="A3914" s="15" t="s">
        <v>6727</v>
      </c>
      <c r="B3914" s="7" t="s">
        <v>6728</v>
      </c>
      <c r="C3914" s="8">
        <v>3.0737704918032787</v>
      </c>
      <c r="D3914" s="15">
        <v>22</v>
      </c>
      <c r="E3914" s="61">
        <f t="shared" si="61"/>
        <v>0.67622950819672134</v>
      </c>
      <c r="F3914" s="9">
        <v>3.75</v>
      </c>
      <c r="G3914" s="10">
        <v>528</v>
      </c>
    </row>
    <row r="3915" spans="1:7" x14ac:dyDescent="0.25">
      <c r="A3915" s="15" t="s">
        <v>6729</v>
      </c>
      <c r="B3915" s="7" t="s">
        <v>6730</v>
      </c>
      <c r="C3915" s="8">
        <v>3.0737704918032787</v>
      </c>
      <c r="D3915" s="15">
        <v>22</v>
      </c>
      <c r="E3915" s="61">
        <f t="shared" si="61"/>
        <v>0.67622950819672134</v>
      </c>
      <c r="F3915" s="9">
        <v>3.75</v>
      </c>
      <c r="G3915" s="10">
        <v>528</v>
      </c>
    </row>
    <row r="3916" spans="1:7" x14ac:dyDescent="0.25">
      <c r="A3916" s="15" t="s">
        <v>3105</v>
      </c>
      <c r="B3916" s="7" t="s">
        <v>3106</v>
      </c>
      <c r="C3916" s="8">
        <v>0.57377049180327877</v>
      </c>
      <c r="D3916" s="15">
        <v>22</v>
      </c>
      <c r="E3916" s="61">
        <f t="shared" si="61"/>
        <v>0.12622950819672132</v>
      </c>
      <c r="F3916" s="9">
        <v>0.70000000000000007</v>
      </c>
      <c r="G3916" s="10">
        <v>530</v>
      </c>
    </row>
    <row r="3917" spans="1:7" x14ac:dyDescent="0.25">
      <c r="A3917" s="15" t="s">
        <v>5470</v>
      </c>
      <c r="B3917" s="7" t="s">
        <v>5471</v>
      </c>
      <c r="C3917" s="8">
        <v>6.2704918032786887</v>
      </c>
      <c r="D3917" s="15">
        <v>22</v>
      </c>
      <c r="E3917" s="61">
        <f t="shared" si="61"/>
        <v>1.3795081967213114</v>
      </c>
      <c r="F3917" s="9">
        <v>7.65</v>
      </c>
      <c r="G3917" s="10">
        <v>530</v>
      </c>
    </row>
    <row r="3918" spans="1:7" x14ac:dyDescent="0.25">
      <c r="A3918" s="15" t="s">
        <v>5472</v>
      </c>
      <c r="B3918" s="7" t="s">
        <v>5473</v>
      </c>
      <c r="C3918" s="8">
        <v>0.53278688524590168</v>
      </c>
      <c r="D3918" s="15">
        <v>22</v>
      </c>
      <c r="E3918" s="61">
        <f t="shared" si="61"/>
        <v>0.11721311475409837</v>
      </c>
      <c r="F3918" s="9">
        <v>0.65</v>
      </c>
      <c r="G3918" s="10">
        <v>530</v>
      </c>
    </row>
    <row r="3919" spans="1:7" x14ac:dyDescent="0.25">
      <c r="A3919" s="15" t="s">
        <v>5474</v>
      </c>
      <c r="B3919" s="7" t="s">
        <v>5475</v>
      </c>
      <c r="C3919" s="8">
        <v>0.81967213114754101</v>
      </c>
      <c r="D3919" s="15">
        <v>22</v>
      </c>
      <c r="E3919" s="61">
        <f t="shared" si="61"/>
        <v>0.18032786885245902</v>
      </c>
      <c r="F3919" s="9">
        <v>1</v>
      </c>
      <c r="G3919" s="10">
        <v>530</v>
      </c>
    </row>
    <row r="3920" spans="1:7" x14ac:dyDescent="0.25">
      <c r="A3920" s="15" t="s">
        <v>5478</v>
      </c>
      <c r="B3920" s="7" t="s">
        <v>5479</v>
      </c>
      <c r="C3920" s="8">
        <v>0.53278688524590168</v>
      </c>
      <c r="D3920" s="15">
        <v>22</v>
      </c>
      <c r="E3920" s="61">
        <f t="shared" si="61"/>
        <v>0.11721311475409837</v>
      </c>
      <c r="F3920" s="9">
        <v>0.65</v>
      </c>
      <c r="G3920" s="10">
        <v>530</v>
      </c>
    </row>
    <row r="3921" spans="1:7" x14ac:dyDescent="0.25">
      <c r="A3921" s="15" t="s">
        <v>5490</v>
      </c>
      <c r="B3921" s="7" t="s">
        <v>5491</v>
      </c>
      <c r="C3921" s="8">
        <v>4.1803278688524594</v>
      </c>
      <c r="D3921" s="15">
        <v>22</v>
      </c>
      <c r="E3921" s="61">
        <f t="shared" si="61"/>
        <v>0.91967213114754109</v>
      </c>
      <c r="F3921" s="9">
        <v>5.1000000000000005</v>
      </c>
      <c r="G3921" s="10">
        <v>530</v>
      </c>
    </row>
    <row r="3922" spans="1:7" x14ac:dyDescent="0.25">
      <c r="A3922" s="15" t="s">
        <v>5492</v>
      </c>
      <c r="B3922" s="7" t="s">
        <v>5493</v>
      </c>
      <c r="C3922" s="8">
        <v>1.4754098360655739</v>
      </c>
      <c r="D3922" s="15">
        <v>22</v>
      </c>
      <c r="E3922" s="61">
        <f t="shared" si="61"/>
        <v>0.32459016393442625</v>
      </c>
      <c r="F3922" s="9">
        <v>1.8</v>
      </c>
      <c r="G3922" s="10">
        <v>530</v>
      </c>
    </row>
    <row r="3923" spans="1:7" x14ac:dyDescent="0.25">
      <c r="A3923" s="15" t="s">
        <v>5502</v>
      </c>
      <c r="B3923" s="7" t="s">
        <v>5503</v>
      </c>
      <c r="C3923" s="8">
        <v>2.9098360655737707</v>
      </c>
      <c r="D3923" s="15">
        <v>22</v>
      </c>
      <c r="E3923" s="61">
        <f t="shared" si="61"/>
        <v>0.64016393442622954</v>
      </c>
      <c r="F3923" s="9">
        <v>3.5500000000000003</v>
      </c>
      <c r="G3923" s="10">
        <v>530</v>
      </c>
    </row>
    <row r="3924" spans="1:7" x14ac:dyDescent="0.25">
      <c r="A3924" s="15" t="s">
        <v>5506</v>
      </c>
      <c r="B3924" s="7" t="s">
        <v>5507</v>
      </c>
      <c r="C3924" s="8">
        <v>3.6475409836065578</v>
      </c>
      <c r="D3924" s="15">
        <v>22</v>
      </c>
      <c r="E3924" s="61">
        <f t="shared" si="61"/>
        <v>0.80245901639344275</v>
      </c>
      <c r="F3924" s="9">
        <v>4.45</v>
      </c>
      <c r="G3924" s="10">
        <v>530</v>
      </c>
    </row>
    <row r="3925" spans="1:7" x14ac:dyDescent="0.25">
      <c r="A3925" s="15" t="s">
        <v>1040</v>
      </c>
      <c r="B3925" s="7" t="s">
        <v>1409</v>
      </c>
      <c r="C3925" s="8">
        <v>5.0000000000000009</v>
      </c>
      <c r="D3925" s="15">
        <v>22</v>
      </c>
      <c r="E3925" s="61">
        <f t="shared" si="61"/>
        <v>1.1000000000000003</v>
      </c>
      <c r="F3925" s="9">
        <v>6.1000000000000005</v>
      </c>
      <c r="G3925" s="10">
        <v>531</v>
      </c>
    </row>
    <row r="3926" spans="1:7" x14ac:dyDescent="0.25">
      <c r="A3926" s="15" t="s">
        <v>5130</v>
      </c>
      <c r="B3926" s="7" t="s">
        <v>5131</v>
      </c>
      <c r="C3926" s="8">
        <v>10.28688524590164</v>
      </c>
      <c r="D3926" s="15">
        <v>22</v>
      </c>
      <c r="E3926" s="61">
        <f t="shared" si="61"/>
        <v>2.2631147540983609</v>
      </c>
      <c r="F3926" s="9">
        <v>12.55</v>
      </c>
      <c r="G3926" s="10">
        <v>531</v>
      </c>
    </row>
    <row r="3927" spans="1:7" x14ac:dyDescent="0.25">
      <c r="A3927" s="15" t="s">
        <v>5476</v>
      </c>
      <c r="B3927" s="7" t="s">
        <v>5477</v>
      </c>
      <c r="C3927" s="8">
        <v>1.5163934426229508</v>
      </c>
      <c r="D3927" s="15">
        <v>22</v>
      </c>
      <c r="E3927" s="61">
        <f t="shared" si="61"/>
        <v>0.3336065573770492</v>
      </c>
      <c r="F3927" s="9">
        <v>1.85</v>
      </c>
      <c r="G3927" s="10">
        <v>531</v>
      </c>
    </row>
    <row r="3928" spans="1:7" x14ac:dyDescent="0.25">
      <c r="A3928" s="15" t="s">
        <v>5480</v>
      </c>
      <c r="B3928" s="7" t="s">
        <v>5481</v>
      </c>
      <c r="C3928" s="8">
        <v>8.1147540983606561</v>
      </c>
      <c r="D3928" s="15">
        <v>22</v>
      </c>
      <c r="E3928" s="61">
        <f t="shared" si="61"/>
        <v>1.7852459016393443</v>
      </c>
      <c r="F3928" s="9">
        <v>9.9</v>
      </c>
      <c r="G3928" s="10">
        <v>531</v>
      </c>
    </row>
    <row r="3929" spans="1:7" x14ac:dyDescent="0.25">
      <c r="A3929" s="15" t="s">
        <v>5482</v>
      </c>
      <c r="B3929" s="7" t="s">
        <v>5483</v>
      </c>
      <c r="C3929" s="8">
        <v>1.0249999999999999</v>
      </c>
      <c r="D3929" s="15">
        <v>22</v>
      </c>
      <c r="E3929" s="61">
        <f t="shared" si="61"/>
        <v>0.22549999999999998</v>
      </c>
      <c r="F3929" s="9">
        <v>1.2504999999999999</v>
      </c>
      <c r="G3929" s="10">
        <v>531</v>
      </c>
    </row>
    <row r="3930" spans="1:7" x14ac:dyDescent="0.25">
      <c r="A3930" s="15" t="s">
        <v>5485</v>
      </c>
      <c r="B3930" s="7" t="s">
        <v>5486</v>
      </c>
      <c r="C3930" s="8">
        <v>1.1885245901639345</v>
      </c>
      <c r="D3930" s="15">
        <v>22</v>
      </c>
      <c r="E3930" s="61">
        <f t="shared" si="61"/>
        <v>0.2614754098360656</v>
      </c>
      <c r="F3930" s="9">
        <v>1.4500000000000002</v>
      </c>
      <c r="G3930" s="10">
        <v>531</v>
      </c>
    </row>
    <row r="3931" spans="1:7" x14ac:dyDescent="0.25">
      <c r="A3931" s="15" t="s">
        <v>5487</v>
      </c>
      <c r="B3931" s="7" t="s">
        <v>5484</v>
      </c>
      <c r="C3931" s="8">
        <v>1.1885245901639345</v>
      </c>
      <c r="D3931" s="15">
        <v>22</v>
      </c>
      <c r="E3931" s="61">
        <f t="shared" si="61"/>
        <v>0.2614754098360656</v>
      </c>
      <c r="F3931" s="9">
        <v>1.4500000000000002</v>
      </c>
      <c r="G3931" s="10">
        <v>531</v>
      </c>
    </row>
    <row r="3932" spans="1:7" x14ac:dyDescent="0.25">
      <c r="A3932" s="15" t="s">
        <v>5488</v>
      </c>
      <c r="B3932" s="7" t="s">
        <v>5489</v>
      </c>
      <c r="C3932" s="8">
        <v>1.1885245901639345</v>
      </c>
      <c r="D3932" s="15">
        <v>22</v>
      </c>
      <c r="E3932" s="61">
        <f t="shared" si="61"/>
        <v>0.2614754098360656</v>
      </c>
      <c r="F3932" s="9">
        <v>1.4500000000000002</v>
      </c>
      <c r="G3932" s="10">
        <v>531</v>
      </c>
    </row>
    <row r="3933" spans="1:7" x14ac:dyDescent="0.25">
      <c r="A3933" s="15" t="s">
        <v>5494</v>
      </c>
      <c r="B3933" s="7" t="s">
        <v>5495</v>
      </c>
      <c r="C3933" s="8">
        <v>1.598360655737705</v>
      </c>
      <c r="D3933" s="15">
        <v>22</v>
      </c>
      <c r="E3933" s="61">
        <f t="shared" si="61"/>
        <v>0.35163934426229509</v>
      </c>
      <c r="F3933" s="9">
        <v>1.9500000000000002</v>
      </c>
      <c r="G3933" s="10">
        <v>531</v>
      </c>
    </row>
    <row r="3934" spans="1:7" x14ac:dyDescent="0.25">
      <c r="A3934" s="15" t="s">
        <v>5496</v>
      </c>
      <c r="B3934" s="7" t="s">
        <v>5497</v>
      </c>
      <c r="C3934" s="8">
        <v>3.9754098360655741</v>
      </c>
      <c r="D3934" s="15">
        <v>22</v>
      </c>
      <c r="E3934" s="61">
        <f t="shared" si="61"/>
        <v>0.87459016393442635</v>
      </c>
      <c r="F3934" s="9">
        <v>4.8500000000000005</v>
      </c>
      <c r="G3934" s="10">
        <v>531</v>
      </c>
    </row>
    <row r="3935" spans="1:7" x14ac:dyDescent="0.25">
      <c r="A3935" s="15" t="s">
        <v>5498</v>
      </c>
      <c r="B3935" s="7" t="s">
        <v>5499</v>
      </c>
      <c r="C3935" s="8">
        <v>4.3852459016393448</v>
      </c>
      <c r="D3935" s="15">
        <v>22</v>
      </c>
      <c r="E3935" s="61">
        <f t="shared" si="61"/>
        <v>0.96475409836065584</v>
      </c>
      <c r="F3935" s="9">
        <v>5.3500000000000005</v>
      </c>
      <c r="G3935" s="10">
        <v>531</v>
      </c>
    </row>
    <row r="3936" spans="1:7" x14ac:dyDescent="0.25">
      <c r="A3936" s="15" t="s">
        <v>5500</v>
      </c>
      <c r="B3936" s="7" t="s">
        <v>5501</v>
      </c>
      <c r="C3936" s="8">
        <v>2.3360655737704921</v>
      </c>
      <c r="D3936" s="15">
        <v>22</v>
      </c>
      <c r="E3936" s="61">
        <f t="shared" si="61"/>
        <v>0.51393442622950825</v>
      </c>
      <c r="F3936" s="9">
        <v>2.85</v>
      </c>
      <c r="G3936" s="10">
        <v>531</v>
      </c>
    </row>
    <row r="3937" spans="1:7" x14ac:dyDescent="0.25">
      <c r="A3937" s="15" t="s">
        <v>5504</v>
      </c>
      <c r="B3937" s="7" t="s">
        <v>5505</v>
      </c>
      <c r="C3937" s="8">
        <v>14.467213114754101</v>
      </c>
      <c r="D3937" s="15">
        <v>22</v>
      </c>
      <c r="E3937" s="61">
        <f t="shared" si="61"/>
        <v>3.182786885245902</v>
      </c>
      <c r="F3937" s="9">
        <v>17.650000000000002</v>
      </c>
      <c r="G3937" s="10">
        <v>531</v>
      </c>
    </row>
    <row r="3938" spans="1:7" x14ac:dyDescent="0.25">
      <c r="A3938" s="15" t="s">
        <v>1225</v>
      </c>
      <c r="B3938" s="7" t="s">
        <v>1226</v>
      </c>
      <c r="C3938" s="8">
        <v>54.180327868852466</v>
      </c>
      <c r="D3938" s="15">
        <v>22</v>
      </c>
      <c r="E3938" s="61">
        <f t="shared" si="61"/>
        <v>11.919672131147543</v>
      </c>
      <c r="F3938" s="9">
        <v>66.100000000000009</v>
      </c>
      <c r="G3938" s="10">
        <v>532</v>
      </c>
    </row>
    <row r="3939" spans="1:7" x14ac:dyDescent="0.25">
      <c r="A3939" s="15" t="s">
        <v>1227</v>
      </c>
      <c r="B3939" s="7" t="s">
        <v>1228</v>
      </c>
      <c r="C3939" s="8">
        <v>45.942622950819676</v>
      </c>
      <c r="D3939" s="15">
        <v>22</v>
      </c>
      <c r="E3939" s="61">
        <f t="shared" si="61"/>
        <v>10.107377049180329</v>
      </c>
      <c r="F3939" s="9">
        <v>56.050000000000004</v>
      </c>
      <c r="G3939" s="10">
        <v>532</v>
      </c>
    </row>
    <row r="3940" spans="1:7" x14ac:dyDescent="0.25">
      <c r="A3940" s="15" t="s">
        <v>1410</v>
      </c>
      <c r="B3940" s="7" t="s">
        <v>1411</v>
      </c>
      <c r="C3940" s="8">
        <v>45.532786885245905</v>
      </c>
      <c r="D3940" s="15">
        <v>22</v>
      </c>
      <c r="E3940" s="61">
        <f t="shared" si="61"/>
        <v>10.017213114754099</v>
      </c>
      <c r="F3940" s="9">
        <v>55.550000000000004</v>
      </c>
      <c r="G3940" s="10">
        <v>532</v>
      </c>
    </row>
    <row r="3941" spans="1:7" x14ac:dyDescent="0.25">
      <c r="A3941" s="15" t="s">
        <v>5508</v>
      </c>
      <c r="B3941" s="7" t="s">
        <v>5509</v>
      </c>
      <c r="C3941" s="8">
        <v>27.377049180327869</v>
      </c>
      <c r="D3941" s="15">
        <v>22</v>
      </c>
      <c r="E3941" s="61">
        <f t="shared" si="61"/>
        <v>6.0229508196721318</v>
      </c>
      <c r="F3941" s="9">
        <v>33.4</v>
      </c>
      <c r="G3941" s="10">
        <v>532</v>
      </c>
    </row>
    <row r="3942" spans="1:7" x14ac:dyDescent="0.25">
      <c r="A3942" s="15" t="s">
        <v>5510</v>
      </c>
      <c r="B3942" s="7" t="s">
        <v>5511</v>
      </c>
      <c r="C3942" s="8">
        <v>9.6311475409836067</v>
      </c>
      <c r="D3942" s="15">
        <v>22</v>
      </c>
      <c r="E3942" s="61">
        <f t="shared" si="61"/>
        <v>2.1188524590163933</v>
      </c>
      <c r="F3942" s="9">
        <v>11.75</v>
      </c>
      <c r="G3942" s="10">
        <v>532</v>
      </c>
    </row>
    <row r="3943" spans="1:7" x14ac:dyDescent="0.25">
      <c r="A3943" s="15" t="s">
        <v>1229</v>
      </c>
      <c r="B3943" s="7" t="s">
        <v>1230</v>
      </c>
      <c r="C3943" s="8">
        <v>14.467213114754101</v>
      </c>
      <c r="D3943" s="15">
        <v>22</v>
      </c>
      <c r="E3943" s="61">
        <f t="shared" si="61"/>
        <v>3.182786885245902</v>
      </c>
      <c r="F3943" s="9">
        <v>17.650000000000002</v>
      </c>
      <c r="G3943" s="10">
        <v>533</v>
      </c>
    </row>
    <row r="3944" spans="1:7" x14ac:dyDescent="0.25">
      <c r="A3944" s="15" t="s">
        <v>1231</v>
      </c>
      <c r="B3944" s="7" t="s">
        <v>1232</v>
      </c>
      <c r="C3944" s="8">
        <v>7.3770491803278686</v>
      </c>
      <c r="D3944" s="15">
        <v>22</v>
      </c>
      <c r="E3944" s="61">
        <f t="shared" si="61"/>
        <v>1.6229508196721312</v>
      </c>
      <c r="F3944" s="9">
        <v>9</v>
      </c>
      <c r="G3944" s="10">
        <v>533</v>
      </c>
    </row>
    <row r="3945" spans="1:7" x14ac:dyDescent="0.25">
      <c r="A3945" s="15" t="s">
        <v>1233</v>
      </c>
      <c r="B3945" s="7" t="s">
        <v>1234</v>
      </c>
      <c r="C3945" s="8">
        <v>0.77868852459016402</v>
      </c>
      <c r="D3945" s="15">
        <v>22</v>
      </c>
      <c r="E3945" s="61">
        <f t="shared" si="61"/>
        <v>0.17131147540983607</v>
      </c>
      <c r="F3945" s="9">
        <v>0.95000000000000007</v>
      </c>
      <c r="G3945" s="10">
        <v>533</v>
      </c>
    </row>
    <row r="3946" spans="1:7" x14ac:dyDescent="0.25">
      <c r="A3946" s="15" t="s">
        <v>1235</v>
      </c>
      <c r="B3946" s="7" t="s">
        <v>1236</v>
      </c>
      <c r="C3946" s="8">
        <v>0.39344262295081966</v>
      </c>
      <c r="D3946" s="15">
        <v>22</v>
      </c>
      <c r="E3946" s="61">
        <f t="shared" si="61"/>
        <v>8.6557377049180331E-2</v>
      </c>
      <c r="F3946" s="9">
        <v>0.48</v>
      </c>
      <c r="G3946" s="10">
        <v>533</v>
      </c>
    </row>
    <row r="3947" spans="1:7" x14ac:dyDescent="0.25">
      <c r="A3947" s="15" t="s">
        <v>5512</v>
      </c>
      <c r="B3947" s="7" t="s">
        <v>5513</v>
      </c>
      <c r="C3947" s="8">
        <v>3.8524590163934427</v>
      </c>
      <c r="D3947" s="15">
        <v>22</v>
      </c>
      <c r="E3947" s="61">
        <f t="shared" si="61"/>
        <v>0.84754098360655739</v>
      </c>
      <c r="F3947" s="9">
        <v>4.7</v>
      </c>
      <c r="G3947" s="10">
        <v>533</v>
      </c>
    </row>
    <row r="3948" spans="1:7" x14ac:dyDescent="0.25">
      <c r="A3948" s="15" t="s">
        <v>5514</v>
      </c>
      <c r="B3948" s="7" t="s">
        <v>5515</v>
      </c>
      <c r="C3948" s="8">
        <v>2.5000000000000004</v>
      </c>
      <c r="D3948" s="15">
        <v>22</v>
      </c>
      <c r="E3948" s="61">
        <f t="shared" si="61"/>
        <v>0.55000000000000016</v>
      </c>
      <c r="F3948" s="9">
        <v>3.0500000000000003</v>
      </c>
      <c r="G3948" s="10">
        <v>533</v>
      </c>
    </row>
    <row r="3949" spans="1:7" x14ac:dyDescent="0.25">
      <c r="A3949" s="15" t="s">
        <v>5516</v>
      </c>
      <c r="B3949" s="7" t="s">
        <v>5517</v>
      </c>
      <c r="C3949" s="8">
        <v>4.1803278688524594</v>
      </c>
      <c r="D3949" s="15">
        <v>22</v>
      </c>
      <c r="E3949" s="61">
        <f t="shared" si="61"/>
        <v>0.91967213114754109</v>
      </c>
      <c r="F3949" s="9">
        <v>5.1000000000000005</v>
      </c>
      <c r="G3949" s="10">
        <v>533</v>
      </c>
    </row>
    <row r="3950" spans="1:7" x14ac:dyDescent="0.25">
      <c r="A3950" s="15" t="s">
        <v>5518</v>
      </c>
      <c r="B3950" s="7" t="s">
        <v>5519</v>
      </c>
      <c r="C3950" s="8">
        <v>4.1803278688524594</v>
      </c>
      <c r="D3950" s="15">
        <v>22</v>
      </c>
      <c r="E3950" s="61">
        <f t="shared" si="61"/>
        <v>0.91967213114754109</v>
      </c>
      <c r="F3950" s="9">
        <v>5.1000000000000005</v>
      </c>
      <c r="G3950" s="10">
        <v>533</v>
      </c>
    </row>
    <row r="3951" spans="1:7" x14ac:dyDescent="0.25">
      <c r="A3951" s="15" t="s">
        <v>5520</v>
      </c>
      <c r="B3951" s="7" t="s">
        <v>5521</v>
      </c>
      <c r="C3951" s="8">
        <v>2.7459016393442623</v>
      </c>
      <c r="D3951" s="15">
        <v>22</v>
      </c>
      <c r="E3951" s="61">
        <f t="shared" si="61"/>
        <v>0.60409836065573774</v>
      </c>
      <c r="F3951" s="9">
        <v>3.35</v>
      </c>
      <c r="G3951" s="10">
        <v>533</v>
      </c>
    </row>
    <row r="3952" spans="1:7" x14ac:dyDescent="0.25">
      <c r="A3952" s="15" t="s">
        <v>5522</v>
      </c>
      <c r="B3952" s="7" t="s">
        <v>5523</v>
      </c>
      <c r="C3952" s="8">
        <v>2.7459016393442623</v>
      </c>
      <c r="D3952" s="15">
        <v>22</v>
      </c>
      <c r="E3952" s="61">
        <f t="shared" si="61"/>
        <v>0.60409836065573774</v>
      </c>
      <c r="F3952" s="9">
        <v>3.35</v>
      </c>
      <c r="G3952" s="10">
        <v>533</v>
      </c>
    </row>
    <row r="3953" spans="1:7" x14ac:dyDescent="0.25">
      <c r="A3953" s="15" t="s">
        <v>5524</v>
      </c>
      <c r="B3953" s="7" t="s">
        <v>5525</v>
      </c>
      <c r="C3953" s="8">
        <v>13.155737704918034</v>
      </c>
      <c r="D3953" s="15">
        <v>22</v>
      </c>
      <c r="E3953" s="61">
        <f t="shared" si="61"/>
        <v>2.8942622950819672</v>
      </c>
      <c r="F3953" s="9">
        <v>16.05</v>
      </c>
      <c r="G3953" s="10">
        <v>533</v>
      </c>
    </row>
    <row r="3954" spans="1:7" x14ac:dyDescent="0.25">
      <c r="A3954" s="15" t="s">
        <v>5526</v>
      </c>
      <c r="B3954" s="7" t="s">
        <v>5527</v>
      </c>
      <c r="C3954" s="8">
        <v>6.5983606557377055</v>
      </c>
      <c r="D3954" s="15">
        <v>22</v>
      </c>
      <c r="E3954" s="61">
        <f t="shared" si="61"/>
        <v>1.4516393442622952</v>
      </c>
      <c r="F3954" s="9">
        <v>8.0500000000000007</v>
      </c>
      <c r="G3954" s="10">
        <v>533</v>
      </c>
    </row>
    <row r="3955" spans="1:7" x14ac:dyDescent="0.25">
      <c r="A3955" s="15" t="s">
        <v>1033</v>
      </c>
      <c r="B3955" s="7" t="s">
        <v>1034</v>
      </c>
      <c r="C3955" s="8">
        <v>21.680327868852462</v>
      </c>
      <c r="D3955" s="15">
        <v>22</v>
      </c>
      <c r="E3955" s="61">
        <f t="shared" si="61"/>
        <v>4.7696721311475416</v>
      </c>
      <c r="F3955" s="9">
        <v>26.450000000000003</v>
      </c>
      <c r="G3955" s="10">
        <v>534</v>
      </c>
    </row>
    <row r="3956" spans="1:7" x14ac:dyDescent="0.25">
      <c r="A3956" s="15" t="s">
        <v>3264</v>
      </c>
      <c r="B3956" s="7" t="s">
        <v>3265</v>
      </c>
      <c r="C3956" s="8">
        <v>4.8360655737704921</v>
      </c>
      <c r="D3956" s="15">
        <v>22</v>
      </c>
      <c r="E3956" s="61">
        <f t="shared" si="61"/>
        <v>1.0639344262295083</v>
      </c>
      <c r="F3956" s="9">
        <v>5.9</v>
      </c>
      <c r="G3956" s="10">
        <v>534</v>
      </c>
    </row>
    <row r="3957" spans="1:7" x14ac:dyDescent="0.25">
      <c r="A3957" s="15" t="s">
        <v>3266</v>
      </c>
      <c r="B3957" s="7" t="s">
        <v>3267</v>
      </c>
      <c r="C3957" s="8">
        <v>4.8360655737704921</v>
      </c>
      <c r="D3957" s="15">
        <v>22</v>
      </c>
      <c r="E3957" s="61">
        <f t="shared" si="61"/>
        <v>1.0639344262295083</v>
      </c>
      <c r="F3957" s="9">
        <v>5.9</v>
      </c>
      <c r="G3957" s="10">
        <v>534</v>
      </c>
    </row>
    <row r="3958" spans="1:7" x14ac:dyDescent="0.25">
      <c r="A3958" s="15" t="s">
        <v>5576</v>
      </c>
      <c r="B3958" s="7" t="s">
        <v>5577</v>
      </c>
      <c r="C3958" s="8">
        <v>3.0737704918032787</v>
      </c>
      <c r="D3958" s="15">
        <v>22</v>
      </c>
      <c r="E3958" s="61">
        <f t="shared" si="61"/>
        <v>0.67622950819672134</v>
      </c>
      <c r="F3958" s="9">
        <v>3.75</v>
      </c>
      <c r="G3958" s="10">
        <v>534</v>
      </c>
    </row>
    <row r="3959" spans="1:7" x14ac:dyDescent="0.25">
      <c r="A3959" s="15" t="s">
        <v>5578</v>
      </c>
      <c r="B3959" s="7" t="s">
        <v>5579</v>
      </c>
      <c r="C3959" s="8">
        <v>4.9590163934426235</v>
      </c>
      <c r="D3959" s="15">
        <v>22</v>
      </c>
      <c r="E3959" s="61">
        <f t="shared" si="61"/>
        <v>1.0909836065573773</v>
      </c>
      <c r="F3959" s="9">
        <v>6.0500000000000007</v>
      </c>
      <c r="G3959" s="10">
        <v>534</v>
      </c>
    </row>
    <row r="3960" spans="1:7" x14ac:dyDescent="0.25">
      <c r="A3960" s="15" t="s">
        <v>5580</v>
      </c>
      <c r="B3960" s="7" t="s">
        <v>5581</v>
      </c>
      <c r="C3960" s="8">
        <v>14.221311475409838</v>
      </c>
      <c r="D3960" s="15">
        <v>22</v>
      </c>
      <c r="E3960" s="61">
        <f t="shared" si="61"/>
        <v>3.1286885245901641</v>
      </c>
      <c r="F3960" s="9">
        <v>17.350000000000001</v>
      </c>
      <c r="G3960" s="10">
        <v>534</v>
      </c>
    </row>
    <row r="3961" spans="1:7" x14ac:dyDescent="0.25">
      <c r="A3961" s="15" t="s">
        <v>5582</v>
      </c>
      <c r="B3961" s="7" t="s">
        <v>5583</v>
      </c>
      <c r="C3961" s="8">
        <v>1.2295081967213115</v>
      </c>
      <c r="D3961" s="15">
        <v>22</v>
      </c>
      <c r="E3961" s="61">
        <f t="shared" si="61"/>
        <v>0.27049180327868855</v>
      </c>
      <c r="F3961" s="9">
        <v>1.5</v>
      </c>
      <c r="G3961" s="10">
        <v>534</v>
      </c>
    </row>
    <row r="3962" spans="1:7" x14ac:dyDescent="0.25">
      <c r="A3962" s="15" t="s">
        <v>5584</v>
      </c>
      <c r="B3962" s="7" t="s">
        <v>5585</v>
      </c>
      <c r="C3962" s="8">
        <v>1.1065573770491803</v>
      </c>
      <c r="D3962" s="15">
        <v>22</v>
      </c>
      <c r="E3962" s="61">
        <f t="shared" si="61"/>
        <v>0.24344262295081967</v>
      </c>
      <c r="F3962" s="9">
        <v>1.35</v>
      </c>
      <c r="G3962" s="10">
        <v>534</v>
      </c>
    </row>
    <row r="3963" spans="1:7" x14ac:dyDescent="0.25">
      <c r="A3963" s="15" t="s">
        <v>5586</v>
      </c>
      <c r="B3963" s="7" t="s">
        <v>5587</v>
      </c>
      <c r="C3963" s="8">
        <v>1.9262295081967213</v>
      </c>
      <c r="D3963" s="15">
        <v>22</v>
      </c>
      <c r="E3963" s="61">
        <f t="shared" si="61"/>
        <v>0.42377049180327869</v>
      </c>
      <c r="F3963" s="9">
        <v>2.35</v>
      </c>
      <c r="G3963" s="10">
        <v>534</v>
      </c>
    </row>
    <row r="3964" spans="1:7" x14ac:dyDescent="0.25">
      <c r="A3964" s="15" t="s">
        <v>1009</v>
      </c>
      <c r="B3964" s="7" t="s">
        <v>1010</v>
      </c>
      <c r="C3964" s="8">
        <v>7.0491803278688527</v>
      </c>
      <c r="D3964" s="15">
        <v>22</v>
      </c>
      <c r="E3964" s="61">
        <f t="shared" si="61"/>
        <v>1.5508196721311476</v>
      </c>
      <c r="F3964" s="9">
        <v>8.6</v>
      </c>
      <c r="G3964" s="10">
        <v>535</v>
      </c>
    </row>
    <row r="3965" spans="1:7" x14ac:dyDescent="0.25">
      <c r="A3965" s="15" t="s">
        <v>1011</v>
      </c>
      <c r="B3965" s="7" t="s">
        <v>1012</v>
      </c>
      <c r="C3965" s="8">
        <v>3.0737704918032787</v>
      </c>
      <c r="D3965" s="15">
        <v>22</v>
      </c>
      <c r="E3965" s="61">
        <f t="shared" si="61"/>
        <v>0.67622950819672134</v>
      </c>
      <c r="F3965" s="9">
        <v>3.75</v>
      </c>
      <c r="G3965" s="10">
        <v>535</v>
      </c>
    </row>
    <row r="3966" spans="1:7" x14ac:dyDescent="0.25">
      <c r="A3966" s="15" t="s">
        <v>1013</v>
      </c>
      <c r="B3966" s="7" t="s">
        <v>1014</v>
      </c>
      <c r="C3966" s="8">
        <v>1.9672131147540988</v>
      </c>
      <c r="D3966" s="15">
        <v>22</v>
      </c>
      <c r="E3966" s="61">
        <f t="shared" si="61"/>
        <v>0.43278688524590175</v>
      </c>
      <c r="F3966" s="9">
        <v>2.4000000000000004</v>
      </c>
      <c r="G3966" s="10">
        <v>535</v>
      </c>
    </row>
    <row r="3967" spans="1:7" x14ac:dyDescent="0.25">
      <c r="A3967" s="15" t="s">
        <v>1015</v>
      </c>
      <c r="B3967" s="7" t="s">
        <v>1016</v>
      </c>
      <c r="C3967" s="8">
        <v>2.0081967213114758</v>
      </c>
      <c r="D3967" s="15">
        <v>22</v>
      </c>
      <c r="E3967" s="61">
        <f t="shared" si="61"/>
        <v>0.44180327868852465</v>
      </c>
      <c r="F3967" s="9">
        <v>2.4500000000000002</v>
      </c>
      <c r="G3967" s="10">
        <v>535</v>
      </c>
    </row>
    <row r="3968" spans="1:7" x14ac:dyDescent="0.25">
      <c r="A3968" s="15" t="s">
        <v>1017</v>
      </c>
      <c r="B3968" s="7" t="s">
        <v>1018</v>
      </c>
      <c r="C3968" s="8">
        <v>1.3114754098360657</v>
      </c>
      <c r="D3968" s="15">
        <v>22</v>
      </c>
      <c r="E3968" s="61">
        <f t="shared" si="61"/>
        <v>0.28852459016393445</v>
      </c>
      <c r="F3968" s="9">
        <v>1.6</v>
      </c>
      <c r="G3968" s="10">
        <v>535</v>
      </c>
    </row>
    <row r="3969" spans="1:7" x14ac:dyDescent="0.25">
      <c r="A3969" s="15" t="s">
        <v>1025</v>
      </c>
      <c r="B3969" s="7" t="s">
        <v>1026</v>
      </c>
      <c r="C3969" s="8">
        <v>1.7213114754098362</v>
      </c>
      <c r="D3969" s="15">
        <v>22</v>
      </c>
      <c r="E3969" s="61">
        <f t="shared" si="61"/>
        <v>0.37868852459016394</v>
      </c>
      <c r="F3969" s="9">
        <v>2.1</v>
      </c>
      <c r="G3969" s="10">
        <v>535</v>
      </c>
    </row>
    <row r="3970" spans="1:7" x14ac:dyDescent="0.25">
      <c r="A3970" s="15" t="s">
        <v>1027</v>
      </c>
      <c r="B3970" s="7" t="s">
        <v>1028</v>
      </c>
      <c r="C3970" s="8">
        <v>1.2295081967213115</v>
      </c>
      <c r="D3970" s="15">
        <v>22</v>
      </c>
      <c r="E3970" s="61">
        <f t="shared" si="61"/>
        <v>0.27049180327868855</v>
      </c>
      <c r="F3970" s="9">
        <v>1.5</v>
      </c>
      <c r="G3970" s="10">
        <v>535</v>
      </c>
    </row>
    <row r="3971" spans="1:7" x14ac:dyDescent="0.25">
      <c r="A3971" s="15" t="s">
        <v>1029</v>
      </c>
      <c r="B3971" s="7" t="s">
        <v>1030</v>
      </c>
      <c r="C3971" s="8">
        <v>0.69672131147540994</v>
      </c>
      <c r="D3971" s="15">
        <v>22</v>
      </c>
      <c r="E3971" s="61">
        <f t="shared" ref="E3971:E4034" si="62">C3971*(D3971/100)</f>
        <v>0.1532786885245902</v>
      </c>
      <c r="F3971" s="9">
        <v>0.85000000000000009</v>
      </c>
      <c r="G3971" s="10">
        <v>535</v>
      </c>
    </row>
    <row r="3972" spans="1:7" x14ac:dyDescent="0.25">
      <c r="A3972" s="15" t="s">
        <v>3097</v>
      </c>
      <c r="B3972" s="7" t="s">
        <v>3098</v>
      </c>
      <c r="C3972" s="8">
        <v>3.4426229508196724</v>
      </c>
      <c r="D3972" s="15">
        <v>22</v>
      </c>
      <c r="E3972" s="61">
        <f t="shared" si="62"/>
        <v>0.75737704918032789</v>
      </c>
      <c r="F3972" s="9">
        <v>4.2</v>
      </c>
      <c r="G3972" s="10">
        <v>535</v>
      </c>
    </row>
    <row r="3973" spans="1:7" x14ac:dyDescent="0.25">
      <c r="A3973" s="15" t="s">
        <v>5566</v>
      </c>
      <c r="B3973" s="7" t="s">
        <v>5567</v>
      </c>
      <c r="C3973" s="8">
        <v>9.2459016393442628</v>
      </c>
      <c r="D3973" s="15">
        <v>22</v>
      </c>
      <c r="E3973" s="61">
        <f t="shared" si="62"/>
        <v>2.0340983606557379</v>
      </c>
      <c r="F3973" s="9">
        <v>11.28</v>
      </c>
      <c r="G3973" s="10">
        <v>535</v>
      </c>
    </row>
    <row r="3974" spans="1:7" x14ac:dyDescent="0.25">
      <c r="A3974" s="15" t="s">
        <v>5568</v>
      </c>
      <c r="B3974" s="7" t="s">
        <v>5569</v>
      </c>
      <c r="C3974" s="8">
        <v>5.5081967213114753</v>
      </c>
      <c r="D3974" s="15">
        <v>22</v>
      </c>
      <c r="E3974" s="61">
        <f t="shared" si="62"/>
        <v>1.2118032786885247</v>
      </c>
      <c r="F3974" s="9">
        <v>6.72</v>
      </c>
      <c r="G3974" s="10">
        <v>535</v>
      </c>
    </row>
    <row r="3975" spans="1:7" x14ac:dyDescent="0.25">
      <c r="A3975" s="15" t="s">
        <v>5602</v>
      </c>
      <c r="B3975" s="7" t="s">
        <v>5603</v>
      </c>
      <c r="C3975" s="8">
        <v>2.7868852459016393</v>
      </c>
      <c r="D3975" s="15">
        <v>22</v>
      </c>
      <c r="E3975" s="61">
        <f t="shared" si="62"/>
        <v>0.61311475409836069</v>
      </c>
      <c r="F3975" s="9">
        <v>3.4</v>
      </c>
      <c r="G3975" s="10">
        <v>535</v>
      </c>
    </row>
    <row r="3976" spans="1:7" x14ac:dyDescent="0.25">
      <c r="A3976" s="15" t="s">
        <v>5604</v>
      </c>
      <c r="B3976" s="7" t="s">
        <v>5605</v>
      </c>
      <c r="C3976" s="8">
        <v>1.0655737704918034</v>
      </c>
      <c r="D3976" s="15">
        <v>22</v>
      </c>
      <c r="E3976" s="61">
        <f t="shared" si="62"/>
        <v>0.23442622950819675</v>
      </c>
      <c r="F3976" s="9">
        <v>1.3</v>
      </c>
      <c r="G3976" s="10">
        <v>535</v>
      </c>
    </row>
    <row r="3977" spans="1:7" x14ac:dyDescent="0.25">
      <c r="A3977" s="15" t="s">
        <v>5606</v>
      </c>
      <c r="B3977" s="7" t="s">
        <v>5607</v>
      </c>
      <c r="C3977" s="8">
        <v>0.73770491803278693</v>
      </c>
      <c r="D3977" s="15">
        <v>22</v>
      </c>
      <c r="E3977" s="61">
        <f t="shared" si="62"/>
        <v>0.16229508196721312</v>
      </c>
      <c r="F3977" s="9">
        <v>0.9</v>
      </c>
      <c r="G3977" s="10">
        <v>535</v>
      </c>
    </row>
    <row r="3978" spans="1:7" x14ac:dyDescent="0.25">
      <c r="A3978" s="15" t="s">
        <v>1019</v>
      </c>
      <c r="B3978" s="7" t="s">
        <v>1020</v>
      </c>
      <c r="C3978" s="8">
        <v>2.1311475409836067</v>
      </c>
      <c r="D3978" s="15">
        <v>22</v>
      </c>
      <c r="E3978" s="61">
        <f t="shared" si="62"/>
        <v>0.4688524590163935</v>
      </c>
      <c r="F3978" s="9">
        <v>2.6</v>
      </c>
      <c r="G3978" s="10">
        <v>536</v>
      </c>
    </row>
    <row r="3979" spans="1:7" x14ac:dyDescent="0.25">
      <c r="A3979" s="15" t="s">
        <v>1021</v>
      </c>
      <c r="B3979" s="7" t="s">
        <v>1022</v>
      </c>
      <c r="C3979" s="8">
        <v>3.5245901639344264</v>
      </c>
      <c r="D3979" s="15">
        <v>22</v>
      </c>
      <c r="E3979" s="61">
        <f t="shared" si="62"/>
        <v>0.77540983606557379</v>
      </c>
      <c r="F3979" s="9">
        <v>4.3</v>
      </c>
      <c r="G3979" s="10">
        <v>536</v>
      </c>
    </row>
    <row r="3980" spans="1:7" x14ac:dyDescent="0.25">
      <c r="A3980" s="15" t="s">
        <v>1023</v>
      </c>
      <c r="B3980" s="7" t="s">
        <v>1024</v>
      </c>
      <c r="C3980" s="8">
        <v>2.7049180327868854</v>
      </c>
      <c r="D3980" s="15">
        <v>22</v>
      </c>
      <c r="E3980" s="61">
        <f t="shared" si="62"/>
        <v>0.59508196721311479</v>
      </c>
      <c r="F3980" s="9">
        <v>3.3000000000000003</v>
      </c>
      <c r="G3980" s="10">
        <v>536</v>
      </c>
    </row>
    <row r="3981" spans="1:7" x14ac:dyDescent="0.25">
      <c r="A3981" s="15" t="s">
        <v>1031</v>
      </c>
      <c r="B3981" s="7" t="s">
        <v>1032</v>
      </c>
      <c r="C3981" s="8">
        <v>6.5163934426229515</v>
      </c>
      <c r="D3981" s="15">
        <v>22</v>
      </c>
      <c r="E3981" s="61">
        <f t="shared" si="62"/>
        <v>1.4336065573770493</v>
      </c>
      <c r="F3981" s="9">
        <v>7.95</v>
      </c>
      <c r="G3981" s="10">
        <v>536</v>
      </c>
    </row>
    <row r="3982" spans="1:7" x14ac:dyDescent="0.25">
      <c r="A3982" s="15" t="s">
        <v>5570</v>
      </c>
      <c r="B3982" s="7" t="s">
        <v>5571</v>
      </c>
      <c r="C3982" s="8">
        <v>0.32786885245901642</v>
      </c>
      <c r="D3982" s="15">
        <v>22</v>
      </c>
      <c r="E3982" s="61">
        <f t="shared" si="62"/>
        <v>7.2131147540983612E-2</v>
      </c>
      <c r="F3982" s="9">
        <v>0.4</v>
      </c>
      <c r="G3982" s="10">
        <v>536</v>
      </c>
    </row>
    <row r="3983" spans="1:7" x14ac:dyDescent="0.25">
      <c r="A3983" s="15" t="s">
        <v>5572</v>
      </c>
      <c r="B3983" s="7" t="s">
        <v>5573</v>
      </c>
      <c r="C3983" s="8">
        <v>6.8032786885245908</v>
      </c>
      <c r="D3983" s="15">
        <v>22</v>
      </c>
      <c r="E3983" s="61">
        <f t="shared" si="62"/>
        <v>1.4967213114754101</v>
      </c>
      <c r="F3983" s="9">
        <v>8.3000000000000007</v>
      </c>
      <c r="G3983" s="10">
        <v>536</v>
      </c>
    </row>
    <row r="3984" spans="1:7" x14ac:dyDescent="0.25">
      <c r="A3984" s="15" t="s">
        <v>5574</v>
      </c>
      <c r="B3984" s="7" t="s">
        <v>5575</v>
      </c>
      <c r="C3984" s="8">
        <v>6.8032786885245908</v>
      </c>
      <c r="D3984" s="15">
        <v>22</v>
      </c>
      <c r="E3984" s="61">
        <f t="shared" si="62"/>
        <v>1.4967213114754101</v>
      </c>
      <c r="F3984" s="9">
        <v>8.3000000000000007</v>
      </c>
      <c r="G3984" s="10">
        <v>536</v>
      </c>
    </row>
    <row r="3985" spans="1:7" x14ac:dyDescent="0.25">
      <c r="A3985" s="15" t="s">
        <v>8389</v>
      </c>
      <c r="B3985" s="7" t="s">
        <v>8390</v>
      </c>
      <c r="C3985" s="8">
        <v>2.0901639344262297</v>
      </c>
      <c r="D3985" s="15">
        <v>22</v>
      </c>
      <c r="E3985" s="61">
        <f t="shared" si="62"/>
        <v>0.45983606557377055</v>
      </c>
      <c r="F3985" s="9">
        <v>2.5500000000000003</v>
      </c>
      <c r="G3985" s="10">
        <v>536</v>
      </c>
    </row>
    <row r="3986" spans="1:7" x14ac:dyDescent="0.25">
      <c r="A3986" s="15" t="s">
        <v>1306</v>
      </c>
      <c r="B3986" s="7" t="s">
        <v>1307</v>
      </c>
      <c r="C3986" s="8">
        <v>10.163934426229508</v>
      </c>
      <c r="D3986" s="15">
        <v>22</v>
      </c>
      <c r="E3986" s="61">
        <f t="shared" si="62"/>
        <v>2.236065573770492</v>
      </c>
      <c r="F3986" s="9">
        <v>12.4</v>
      </c>
      <c r="G3986" s="10">
        <v>537</v>
      </c>
    </row>
    <row r="3987" spans="1:7" x14ac:dyDescent="0.25">
      <c r="A3987" s="15" t="s">
        <v>1308</v>
      </c>
      <c r="B3987" s="7" t="s">
        <v>1309</v>
      </c>
      <c r="C3987" s="8">
        <v>4.057377049180328</v>
      </c>
      <c r="D3987" s="15">
        <v>22</v>
      </c>
      <c r="E3987" s="61">
        <f t="shared" si="62"/>
        <v>0.89262295081967213</v>
      </c>
      <c r="F3987" s="9">
        <v>4.95</v>
      </c>
      <c r="G3987" s="10">
        <v>537</v>
      </c>
    </row>
    <row r="3988" spans="1:7" x14ac:dyDescent="0.25">
      <c r="A3988" s="15" t="s">
        <v>1366</v>
      </c>
      <c r="B3988" s="7" t="s">
        <v>1367</v>
      </c>
      <c r="C3988" s="8">
        <v>1.4754098360655739</v>
      </c>
      <c r="D3988" s="15">
        <v>22</v>
      </c>
      <c r="E3988" s="61">
        <f t="shared" si="62"/>
        <v>0.32459016393442625</v>
      </c>
      <c r="F3988" s="9">
        <v>1.8</v>
      </c>
      <c r="G3988" s="10">
        <v>537</v>
      </c>
    </row>
    <row r="3989" spans="1:7" x14ac:dyDescent="0.25">
      <c r="A3989" s="15" t="s">
        <v>1368</v>
      </c>
      <c r="B3989" s="7" t="s">
        <v>1369</v>
      </c>
      <c r="C3989" s="8">
        <v>0.36885245901639346</v>
      </c>
      <c r="D3989" s="15">
        <v>22</v>
      </c>
      <c r="E3989" s="61">
        <f t="shared" si="62"/>
        <v>8.1147540983606561E-2</v>
      </c>
      <c r="F3989" s="9">
        <v>0.45</v>
      </c>
      <c r="G3989" s="10">
        <v>537</v>
      </c>
    </row>
    <row r="3990" spans="1:7" x14ac:dyDescent="0.25">
      <c r="A3990" s="15" t="s">
        <v>1370</v>
      </c>
      <c r="B3990" s="7" t="s">
        <v>1371</v>
      </c>
      <c r="C3990" s="8">
        <v>0.49180327868852469</v>
      </c>
      <c r="D3990" s="15">
        <v>22</v>
      </c>
      <c r="E3990" s="61">
        <f t="shared" si="62"/>
        <v>0.10819672131147544</v>
      </c>
      <c r="F3990" s="9">
        <v>0.60000000000000009</v>
      </c>
      <c r="G3990" s="10">
        <v>537</v>
      </c>
    </row>
    <row r="3991" spans="1:7" x14ac:dyDescent="0.25">
      <c r="A3991" s="15" t="s">
        <v>1372</v>
      </c>
      <c r="B3991" s="7" t="s">
        <v>1373</v>
      </c>
      <c r="C3991" s="8">
        <v>0.4508196721311476</v>
      </c>
      <c r="D3991" s="15">
        <v>22</v>
      </c>
      <c r="E3991" s="61">
        <f t="shared" si="62"/>
        <v>9.9180327868852475E-2</v>
      </c>
      <c r="F3991" s="9">
        <v>0.55000000000000004</v>
      </c>
      <c r="G3991" s="10">
        <v>537</v>
      </c>
    </row>
    <row r="3992" spans="1:7" x14ac:dyDescent="0.25">
      <c r="A3992" s="15" t="s">
        <v>1374</v>
      </c>
      <c r="B3992" s="7" t="s">
        <v>1375</v>
      </c>
      <c r="C3992" s="8">
        <v>0.73770491803278693</v>
      </c>
      <c r="D3992" s="15">
        <v>22</v>
      </c>
      <c r="E3992" s="61">
        <f t="shared" si="62"/>
        <v>0.16229508196721312</v>
      </c>
      <c r="F3992" s="9">
        <v>0.9</v>
      </c>
      <c r="G3992" s="10">
        <v>537</v>
      </c>
    </row>
    <row r="3993" spans="1:7" x14ac:dyDescent="0.25">
      <c r="A3993" s="15" t="s">
        <v>1376</v>
      </c>
      <c r="B3993" s="7" t="s">
        <v>1377</v>
      </c>
      <c r="C3993" s="8">
        <v>1.0655737704918034</v>
      </c>
      <c r="D3993" s="15">
        <v>22</v>
      </c>
      <c r="E3993" s="61">
        <f t="shared" si="62"/>
        <v>0.23442622950819675</v>
      </c>
      <c r="F3993" s="9">
        <v>1.3</v>
      </c>
      <c r="G3993" s="10">
        <v>537</v>
      </c>
    </row>
    <row r="3994" spans="1:7" x14ac:dyDescent="0.25">
      <c r="A3994" s="15" t="s">
        <v>516</v>
      </c>
      <c r="B3994" s="7" t="s">
        <v>1378</v>
      </c>
      <c r="C3994" s="8">
        <v>1.0655737704918034</v>
      </c>
      <c r="D3994" s="15">
        <v>22</v>
      </c>
      <c r="E3994" s="61">
        <f t="shared" si="62"/>
        <v>0.23442622950819675</v>
      </c>
      <c r="F3994" s="9">
        <v>1.3</v>
      </c>
      <c r="G3994" s="10">
        <v>537</v>
      </c>
    </row>
    <row r="3995" spans="1:7" x14ac:dyDescent="0.25">
      <c r="A3995" s="15" t="s">
        <v>1379</v>
      </c>
      <c r="B3995" s="7" t="s">
        <v>1380</v>
      </c>
      <c r="C3995" s="8">
        <v>0.8606557377049181</v>
      </c>
      <c r="D3995" s="15">
        <v>22</v>
      </c>
      <c r="E3995" s="61">
        <f t="shared" si="62"/>
        <v>0.18934426229508197</v>
      </c>
      <c r="F3995" s="9">
        <v>1.05</v>
      </c>
      <c r="G3995" s="10">
        <v>537</v>
      </c>
    </row>
    <row r="3996" spans="1:7" x14ac:dyDescent="0.25">
      <c r="A3996" s="15" t="s">
        <v>1381</v>
      </c>
      <c r="B3996" s="7" t="s">
        <v>1382</v>
      </c>
      <c r="C3996" s="8">
        <v>1.0655737704918034</v>
      </c>
      <c r="D3996" s="15">
        <v>22</v>
      </c>
      <c r="E3996" s="61">
        <f t="shared" si="62"/>
        <v>0.23442622950819675</v>
      </c>
      <c r="F3996" s="9">
        <v>1.3</v>
      </c>
      <c r="G3996" s="10">
        <v>537</v>
      </c>
    </row>
    <row r="3997" spans="1:7" x14ac:dyDescent="0.25">
      <c r="A3997" s="15" t="s">
        <v>1383</v>
      </c>
      <c r="B3997" s="7" t="s">
        <v>1384</v>
      </c>
      <c r="C3997" s="8">
        <v>1.3114754098360657</v>
      </c>
      <c r="D3997" s="15">
        <v>22</v>
      </c>
      <c r="E3997" s="61">
        <f t="shared" si="62"/>
        <v>0.28852459016393445</v>
      </c>
      <c r="F3997" s="9">
        <v>1.6</v>
      </c>
      <c r="G3997" s="10">
        <v>537</v>
      </c>
    </row>
    <row r="3998" spans="1:7" x14ac:dyDescent="0.25">
      <c r="A3998" s="15" t="s">
        <v>1385</v>
      </c>
      <c r="B3998" s="7" t="s">
        <v>1386</v>
      </c>
      <c r="C3998" s="8">
        <v>2.0081967213114758</v>
      </c>
      <c r="D3998" s="15">
        <v>22</v>
      </c>
      <c r="E3998" s="61">
        <f t="shared" si="62"/>
        <v>0.44180327868852465</v>
      </c>
      <c r="F3998" s="9">
        <v>2.4500000000000002</v>
      </c>
      <c r="G3998" s="10">
        <v>537</v>
      </c>
    </row>
    <row r="3999" spans="1:7" x14ac:dyDescent="0.25">
      <c r="A3999" s="15" t="s">
        <v>1387</v>
      </c>
      <c r="B3999" s="7" t="s">
        <v>1388</v>
      </c>
      <c r="C3999" s="8">
        <v>2.6639344262295084</v>
      </c>
      <c r="D3999" s="15">
        <v>22</v>
      </c>
      <c r="E3999" s="61">
        <f t="shared" si="62"/>
        <v>0.58606557377049184</v>
      </c>
      <c r="F3999" s="9">
        <v>3.25</v>
      </c>
      <c r="G3999" s="10">
        <v>537</v>
      </c>
    </row>
    <row r="4000" spans="1:7" x14ac:dyDescent="0.25">
      <c r="A4000" s="15" t="s">
        <v>1389</v>
      </c>
      <c r="B4000" s="7" t="s">
        <v>1390</v>
      </c>
      <c r="C4000" s="8">
        <v>1.3524590163934427</v>
      </c>
      <c r="D4000" s="15">
        <v>22</v>
      </c>
      <c r="E4000" s="61">
        <f t="shared" si="62"/>
        <v>0.2975409836065574</v>
      </c>
      <c r="F4000" s="9">
        <v>1.65</v>
      </c>
      <c r="G4000" s="10">
        <v>537</v>
      </c>
    </row>
    <row r="4001" spans="1:7" x14ac:dyDescent="0.25">
      <c r="A4001" s="15" t="s">
        <v>1391</v>
      </c>
      <c r="B4001" s="7" t="s">
        <v>1392</v>
      </c>
      <c r="C4001" s="8">
        <v>1.3524590163934427</v>
      </c>
      <c r="D4001" s="15">
        <v>22</v>
      </c>
      <c r="E4001" s="61">
        <f t="shared" si="62"/>
        <v>0.2975409836065574</v>
      </c>
      <c r="F4001" s="9">
        <v>1.6500000000000001</v>
      </c>
      <c r="G4001" s="10">
        <v>537</v>
      </c>
    </row>
    <row r="4002" spans="1:7" x14ac:dyDescent="0.25">
      <c r="A4002" s="15" t="s">
        <v>1393</v>
      </c>
      <c r="B4002" s="7" t="s">
        <v>1394</v>
      </c>
      <c r="C4002" s="8">
        <v>1.3524590163934427</v>
      </c>
      <c r="D4002" s="15">
        <v>22</v>
      </c>
      <c r="E4002" s="61">
        <f t="shared" si="62"/>
        <v>0.2975409836065574</v>
      </c>
      <c r="F4002" s="9">
        <v>1.6500000000000001</v>
      </c>
      <c r="G4002" s="10">
        <v>537</v>
      </c>
    </row>
    <row r="4003" spans="1:7" x14ac:dyDescent="0.25">
      <c r="A4003" s="15" t="s">
        <v>1395</v>
      </c>
      <c r="B4003" s="7" t="s">
        <v>1396</v>
      </c>
      <c r="C4003" s="8">
        <v>1.3524590163934427</v>
      </c>
      <c r="D4003" s="15">
        <v>22</v>
      </c>
      <c r="E4003" s="61">
        <f t="shared" si="62"/>
        <v>0.2975409836065574</v>
      </c>
      <c r="F4003" s="9">
        <v>1.6500000000000001</v>
      </c>
      <c r="G4003" s="10">
        <v>537</v>
      </c>
    </row>
    <row r="4004" spans="1:7" x14ac:dyDescent="0.25">
      <c r="A4004" s="15" t="s">
        <v>1397</v>
      </c>
      <c r="B4004" s="7" t="s">
        <v>1398</v>
      </c>
      <c r="C4004" s="8">
        <v>1.3524590163934427</v>
      </c>
      <c r="D4004" s="15">
        <v>22</v>
      </c>
      <c r="E4004" s="61">
        <f t="shared" si="62"/>
        <v>0.2975409836065574</v>
      </c>
      <c r="F4004" s="9">
        <v>1.6500000000000001</v>
      </c>
      <c r="G4004" s="10">
        <v>537</v>
      </c>
    </row>
    <row r="4005" spans="1:7" x14ac:dyDescent="0.25">
      <c r="A4005" s="15" t="s">
        <v>1399</v>
      </c>
      <c r="B4005" s="7" t="s">
        <v>1400</v>
      </c>
      <c r="C4005" s="8">
        <v>0.90163934426229519</v>
      </c>
      <c r="D4005" s="15">
        <v>22</v>
      </c>
      <c r="E4005" s="61">
        <f t="shared" si="62"/>
        <v>0.19836065573770495</v>
      </c>
      <c r="F4005" s="9">
        <v>1.1000000000000001</v>
      </c>
      <c r="G4005" s="10">
        <v>538</v>
      </c>
    </row>
    <row r="4006" spans="1:7" x14ac:dyDescent="0.25">
      <c r="A4006" s="15" t="s">
        <v>1401</v>
      </c>
      <c r="B4006" s="7" t="s">
        <v>1402</v>
      </c>
      <c r="C4006" s="8">
        <v>2.2540983606557377</v>
      </c>
      <c r="D4006" s="15">
        <v>22</v>
      </c>
      <c r="E4006" s="61">
        <f t="shared" si="62"/>
        <v>0.49590163934426229</v>
      </c>
      <c r="F4006" s="9">
        <v>2.75</v>
      </c>
      <c r="G4006" s="10">
        <v>538</v>
      </c>
    </row>
    <row r="4007" spans="1:7" x14ac:dyDescent="0.25">
      <c r="A4007" s="15" t="s">
        <v>1403</v>
      </c>
      <c r="B4007" s="7" t="s">
        <v>1404</v>
      </c>
      <c r="C4007" s="8">
        <v>3.0737704918032787</v>
      </c>
      <c r="D4007" s="15">
        <v>22</v>
      </c>
      <c r="E4007" s="61">
        <f t="shared" si="62"/>
        <v>0.67622950819672134</v>
      </c>
      <c r="F4007" s="9">
        <v>3.75</v>
      </c>
      <c r="G4007" s="10">
        <v>538</v>
      </c>
    </row>
    <row r="4008" spans="1:7" x14ac:dyDescent="0.25">
      <c r="A4008" s="15" t="s">
        <v>1405</v>
      </c>
      <c r="B4008" s="7" t="s">
        <v>1406</v>
      </c>
      <c r="C4008" s="8">
        <v>6.1475409836065573</v>
      </c>
      <c r="D4008" s="15">
        <v>22</v>
      </c>
      <c r="E4008" s="61">
        <f t="shared" si="62"/>
        <v>1.3524590163934427</v>
      </c>
      <c r="F4008" s="9">
        <v>7.5</v>
      </c>
      <c r="G4008" s="10">
        <v>538</v>
      </c>
    </row>
    <row r="4009" spans="1:7" x14ac:dyDescent="0.25">
      <c r="A4009" s="15" t="s">
        <v>1407</v>
      </c>
      <c r="B4009" s="7" t="s">
        <v>1408</v>
      </c>
      <c r="C4009" s="8">
        <v>4.3442622950819683</v>
      </c>
      <c r="D4009" s="15">
        <v>22</v>
      </c>
      <c r="E4009" s="61">
        <f t="shared" si="62"/>
        <v>0.955737704918033</v>
      </c>
      <c r="F4009" s="9">
        <v>5.3000000000000007</v>
      </c>
      <c r="G4009" s="10">
        <v>538</v>
      </c>
    </row>
    <row r="4010" spans="1:7" x14ac:dyDescent="0.25">
      <c r="A4010" s="15" t="s">
        <v>1513</v>
      </c>
      <c r="B4010" s="7" t="s">
        <v>1514</v>
      </c>
      <c r="C4010" s="8">
        <v>2.1721311475409841</v>
      </c>
      <c r="D4010" s="15">
        <v>22</v>
      </c>
      <c r="E4010" s="61">
        <f t="shared" si="62"/>
        <v>0.4778688524590165</v>
      </c>
      <c r="F4010" s="9">
        <v>2.6500000000000004</v>
      </c>
      <c r="G4010" s="10">
        <v>538</v>
      </c>
    </row>
    <row r="4011" spans="1:7" x14ac:dyDescent="0.25">
      <c r="A4011" s="15" t="s">
        <v>1515</v>
      </c>
      <c r="B4011" s="7" t="s">
        <v>1516</v>
      </c>
      <c r="C4011" s="8">
        <v>9.6311475409836067</v>
      </c>
      <c r="D4011" s="15">
        <v>22</v>
      </c>
      <c r="E4011" s="61">
        <f t="shared" si="62"/>
        <v>2.1188524590163933</v>
      </c>
      <c r="F4011" s="9">
        <v>11.75</v>
      </c>
      <c r="G4011" s="10">
        <v>538</v>
      </c>
    </row>
    <row r="4012" spans="1:7" x14ac:dyDescent="0.25">
      <c r="A4012" s="15" t="s">
        <v>1517</v>
      </c>
      <c r="B4012" s="7" t="s">
        <v>1518</v>
      </c>
      <c r="C4012" s="8">
        <v>1.1065573770491803</v>
      </c>
      <c r="D4012" s="15">
        <v>22</v>
      </c>
      <c r="E4012" s="61">
        <f t="shared" si="62"/>
        <v>0.24344262295081967</v>
      </c>
      <c r="F4012" s="9">
        <v>1.35</v>
      </c>
      <c r="G4012" s="10">
        <v>538</v>
      </c>
    </row>
    <row r="4013" spans="1:7" x14ac:dyDescent="0.25">
      <c r="A4013" s="15" t="s">
        <v>1519</v>
      </c>
      <c r="B4013" s="7" t="s">
        <v>1520</v>
      </c>
      <c r="C4013" s="8">
        <v>1.1065573770491803</v>
      </c>
      <c r="D4013" s="15">
        <v>22</v>
      </c>
      <c r="E4013" s="61">
        <f t="shared" si="62"/>
        <v>0.24344262295081967</v>
      </c>
      <c r="F4013" s="9">
        <v>1.35</v>
      </c>
      <c r="G4013" s="10">
        <v>538</v>
      </c>
    </row>
    <row r="4014" spans="1:7" x14ac:dyDescent="0.25">
      <c r="A4014" s="15" t="s">
        <v>3743</v>
      </c>
      <c r="B4014" s="7" t="s">
        <v>3744</v>
      </c>
      <c r="C4014" s="8">
        <v>1.23</v>
      </c>
      <c r="D4014" s="15">
        <v>22</v>
      </c>
      <c r="E4014" s="61">
        <f t="shared" si="62"/>
        <v>0.27060000000000001</v>
      </c>
      <c r="F4014" s="9">
        <v>1.5005999999999999</v>
      </c>
      <c r="G4014" s="10">
        <v>538</v>
      </c>
    </row>
    <row r="4015" spans="1:7" x14ac:dyDescent="0.25">
      <c r="A4015" s="15" t="s">
        <v>5588</v>
      </c>
      <c r="B4015" s="7" t="s">
        <v>5589</v>
      </c>
      <c r="C4015" s="8">
        <v>2.540983606557377</v>
      </c>
      <c r="D4015" s="15">
        <v>22</v>
      </c>
      <c r="E4015" s="61">
        <f t="shared" si="62"/>
        <v>0.55901639344262299</v>
      </c>
      <c r="F4015" s="9">
        <v>3.1</v>
      </c>
      <c r="G4015" s="10">
        <v>538</v>
      </c>
    </row>
    <row r="4016" spans="1:7" x14ac:dyDescent="0.25">
      <c r="A4016" s="15" t="s">
        <v>5590</v>
      </c>
      <c r="B4016" s="7" t="s">
        <v>5591</v>
      </c>
      <c r="C4016" s="8">
        <v>1.6803278688524592</v>
      </c>
      <c r="D4016" s="15">
        <v>22</v>
      </c>
      <c r="E4016" s="61">
        <f t="shared" si="62"/>
        <v>0.36967213114754105</v>
      </c>
      <c r="F4016" s="9">
        <v>2.0500000000000003</v>
      </c>
      <c r="G4016" s="10">
        <v>538</v>
      </c>
    </row>
    <row r="4017" spans="1:7" x14ac:dyDescent="0.25">
      <c r="A4017" s="15" t="s">
        <v>1237</v>
      </c>
      <c r="B4017" s="7" t="s">
        <v>1238</v>
      </c>
      <c r="C4017" s="8">
        <v>3.319672131147541</v>
      </c>
      <c r="D4017" s="15">
        <v>22</v>
      </c>
      <c r="E4017" s="61">
        <f t="shared" si="62"/>
        <v>0.73032786885245904</v>
      </c>
      <c r="F4017" s="9">
        <v>4.05</v>
      </c>
      <c r="G4017" s="10">
        <v>539</v>
      </c>
    </row>
    <row r="4018" spans="1:7" x14ac:dyDescent="0.25">
      <c r="A4018" s="15" t="s">
        <v>1239</v>
      </c>
      <c r="B4018" s="7" t="s">
        <v>1240</v>
      </c>
      <c r="C4018" s="8">
        <v>7.2540983606557372</v>
      </c>
      <c r="D4018" s="15">
        <v>22</v>
      </c>
      <c r="E4018" s="61">
        <f t="shared" si="62"/>
        <v>1.5959016393442622</v>
      </c>
      <c r="F4018" s="9">
        <v>8.85</v>
      </c>
      <c r="G4018" s="10">
        <v>539</v>
      </c>
    </row>
    <row r="4019" spans="1:7" x14ac:dyDescent="0.25">
      <c r="A4019" s="15" t="s">
        <v>1241</v>
      </c>
      <c r="B4019" s="7" t="s">
        <v>1242</v>
      </c>
      <c r="C4019" s="8">
        <v>5.4508196721311482</v>
      </c>
      <c r="D4019" s="15">
        <v>22</v>
      </c>
      <c r="E4019" s="61">
        <f t="shared" si="62"/>
        <v>1.1991803278688526</v>
      </c>
      <c r="F4019" s="9">
        <v>6.65</v>
      </c>
      <c r="G4019" s="10">
        <v>539</v>
      </c>
    </row>
    <row r="4020" spans="1:7" x14ac:dyDescent="0.25">
      <c r="A4020" s="15" t="s">
        <v>1243</v>
      </c>
      <c r="B4020" s="7" t="s">
        <v>1244</v>
      </c>
      <c r="C4020" s="8">
        <v>22.991803278688526</v>
      </c>
      <c r="D4020" s="15">
        <v>22</v>
      </c>
      <c r="E4020" s="61">
        <f t="shared" si="62"/>
        <v>5.058196721311476</v>
      </c>
      <c r="F4020" s="9">
        <v>28.05</v>
      </c>
      <c r="G4020" s="10">
        <v>539</v>
      </c>
    </row>
    <row r="4021" spans="1:7" x14ac:dyDescent="0.25">
      <c r="A4021" s="15" t="s">
        <v>1245</v>
      </c>
      <c r="B4021" s="7" t="s">
        <v>1246</v>
      </c>
      <c r="C4021" s="8">
        <v>0.28688524590163933</v>
      </c>
      <c r="D4021" s="15">
        <v>22</v>
      </c>
      <c r="E4021" s="61">
        <f t="shared" si="62"/>
        <v>6.3114754098360648E-2</v>
      </c>
      <c r="F4021" s="9">
        <v>0.35</v>
      </c>
      <c r="G4021" s="10">
        <v>539</v>
      </c>
    </row>
    <row r="4022" spans="1:7" x14ac:dyDescent="0.25">
      <c r="A4022" s="15" t="s">
        <v>1283</v>
      </c>
      <c r="B4022" s="7" t="s">
        <v>1284</v>
      </c>
      <c r="C4022" s="8">
        <v>0.28688524590163939</v>
      </c>
      <c r="D4022" s="15">
        <v>22</v>
      </c>
      <c r="E4022" s="61">
        <f t="shared" si="62"/>
        <v>6.3114754098360662E-2</v>
      </c>
      <c r="F4022" s="9">
        <v>0.35000000000000003</v>
      </c>
      <c r="G4022" s="10">
        <v>539</v>
      </c>
    </row>
    <row r="4023" spans="1:7" x14ac:dyDescent="0.25">
      <c r="A4023" s="15" t="s">
        <v>1358</v>
      </c>
      <c r="B4023" s="7" t="s">
        <v>1359</v>
      </c>
      <c r="C4023" s="8">
        <v>25.942622950819676</v>
      </c>
      <c r="D4023" s="15">
        <v>22</v>
      </c>
      <c r="E4023" s="61">
        <f t="shared" si="62"/>
        <v>5.7073770491803284</v>
      </c>
      <c r="F4023" s="9">
        <v>31.650000000000002</v>
      </c>
      <c r="G4023" s="10">
        <v>539</v>
      </c>
    </row>
    <row r="4024" spans="1:7" x14ac:dyDescent="0.25">
      <c r="A4024" s="15" t="s">
        <v>1277</v>
      </c>
      <c r="B4024" s="7" t="s">
        <v>1278</v>
      </c>
      <c r="C4024" s="8">
        <v>1.4344262295081966</v>
      </c>
      <c r="D4024" s="15">
        <v>22</v>
      </c>
      <c r="E4024" s="61">
        <f t="shared" si="62"/>
        <v>0.31557377049180324</v>
      </c>
      <c r="F4024" s="9">
        <v>1.75</v>
      </c>
      <c r="G4024" s="10">
        <v>540</v>
      </c>
    </row>
    <row r="4025" spans="1:7" x14ac:dyDescent="0.25">
      <c r="A4025" s="15" t="s">
        <v>1279</v>
      </c>
      <c r="B4025" s="7" t="s">
        <v>1280</v>
      </c>
      <c r="C4025" s="8">
        <v>3.6475409836065578</v>
      </c>
      <c r="D4025" s="15">
        <v>22</v>
      </c>
      <c r="E4025" s="61">
        <f t="shared" si="62"/>
        <v>0.80245901639344275</v>
      </c>
      <c r="F4025" s="9">
        <v>4.45</v>
      </c>
      <c r="G4025" s="10">
        <v>540</v>
      </c>
    </row>
    <row r="4026" spans="1:7" x14ac:dyDescent="0.25">
      <c r="A4026" s="15" t="s">
        <v>1067</v>
      </c>
      <c r="B4026" s="7" t="s">
        <v>1360</v>
      </c>
      <c r="C4026" s="8">
        <v>11.106557377049182</v>
      </c>
      <c r="D4026" s="15">
        <v>22</v>
      </c>
      <c r="E4026" s="61">
        <f t="shared" si="62"/>
        <v>2.4434426229508199</v>
      </c>
      <c r="F4026" s="9">
        <v>13.55</v>
      </c>
      <c r="G4026" s="10">
        <v>540</v>
      </c>
    </row>
    <row r="4027" spans="1:7" x14ac:dyDescent="0.25">
      <c r="A4027" s="15" t="s">
        <v>1361</v>
      </c>
      <c r="B4027" s="7" t="s">
        <v>1362</v>
      </c>
      <c r="C4027" s="8">
        <v>1.4344262295081966</v>
      </c>
      <c r="D4027" s="15">
        <v>22</v>
      </c>
      <c r="E4027" s="61">
        <f t="shared" si="62"/>
        <v>0.31557377049180324</v>
      </c>
      <c r="F4027" s="9">
        <v>1.75</v>
      </c>
      <c r="G4027" s="10">
        <v>540</v>
      </c>
    </row>
    <row r="4028" spans="1:7" x14ac:dyDescent="0.25">
      <c r="A4028" s="15" t="s">
        <v>1363</v>
      </c>
      <c r="B4028" s="7" t="s">
        <v>1364</v>
      </c>
      <c r="C4028" s="8">
        <v>8.0737704918032804</v>
      </c>
      <c r="D4028" s="15">
        <v>22</v>
      </c>
      <c r="E4028" s="61">
        <f t="shared" si="62"/>
        <v>1.7762295081967217</v>
      </c>
      <c r="F4028" s="9">
        <v>9.8500000000000014</v>
      </c>
      <c r="G4028" s="10">
        <v>540</v>
      </c>
    </row>
    <row r="4029" spans="1:7" x14ac:dyDescent="0.25">
      <c r="A4029" s="15" t="s">
        <v>1466</v>
      </c>
      <c r="B4029" s="7" t="s">
        <v>1467</v>
      </c>
      <c r="C4029" s="8">
        <v>26.147540983606561</v>
      </c>
      <c r="D4029" s="15">
        <v>22</v>
      </c>
      <c r="E4029" s="61">
        <f t="shared" si="62"/>
        <v>5.752459016393443</v>
      </c>
      <c r="F4029" s="9">
        <v>31.900000000000002</v>
      </c>
      <c r="G4029" s="10">
        <v>540</v>
      </c>
    </row>
    <row r="4030" spans="1:7" x14ac:dyDescent="0.25">
      <c r="A4030" s="15" t="s">
        <v>1468</v>
      </c>
      <c r="B4030" s="7" t="s">
        <v>1469</v>
      </c>
      <c r="C4030" s="8">
        <v>125.5737704918033</v>
      </c>
      <c r="D4030" s="15">
        <v>22</v>
      </c>
      <c r="E4030" s="61">
        <f t="shared" si="62"/>
        <v>27.626229508196726</v>
      </c>
      <c r="F4030" s="9">
        <v>153.20000000000002</v>
      </c>
      <c r="G4030" s="10">
        <v>540</v>
      </c>
    </row>
    <row r="4031" spans="1:7" x14ac:dyDescent="0.25">
      <c r="A4031" s="15" t="s">
        <v>4357</v>
      </c>
      <c r="B4031" s="7" t="s">
        <v>5810</v>
      </c>
      <c r="C4031" s="8">
        <v>11.188524590163935</v>
      </c>
      <c r="D4031" s="15">
        <v>22</v>
      </c>
      <c r="E4031" s="61">
        <f t="shared" si="62"/>
        <v>2.4614754098360656</v>
      </c>
      <c r="F4031" s="9">
        <v>13.65</v>
      </c>
      <c r="G4031" s="10">
        <v>540</v>
      </c>
    </row>
    <row r="4032" spans="1:7" x14ac:dyDescent="0.25">
      <c r="A4032" s="15" t="s">
        <v>5811</v>
      </c>
      <c r="B4032" s="7" t="s">
        <v>1365</v>
      </c>
      <c r="C4032" s="8">
        <v>1.3934426229508199</v>
      </c>
      <c r="D4032" s="15">
        <v>22</v>
      </c>
      <c r="E4032" s="61">
        <f t="shared" si="62"/>
        <v>0.3065573770491804</v>
      </c>
      <c r="F4032" s="9">
        <v>1.7000000000000002</v>
      </c>
      <c r="G4032" s="10">
        <v>540</v>
      </c>
    </row>
    <row r="4033" spans="1:7" x14ac:dyDescent="0.25">
      <c r="A4033" s="15" t="s">
        <v>1273</v>
      </c>
      <c r="B4033" s="7" t="s">
        <v>1274</v>
      </c>
      <c r="C4033" s="8">
        <v>8.2377049180327884</v>
      </c>
      <c r="D4033" s="15">
        <v>22</v>
      </c>
      <c r="E4033" s="61">
        <f t="shared" si="62"/>
        <v>1.8122950819672135</v>
      </c>
      <c r="F4033" s="9">
        <v>10.050000000000001</v>
      </c>
      <c r="G4033" s="10">
        <v>541</v>
      </c>
    </row>
    <row r="4034" spans="1:7" x14ac:dyDescent="0.25">
      <c r="A4034" s="15" t="s">
        <v>1275</v>
      </c>
      <c r="B4034" s="7" t="s">
        <v>1276</v>
      </c>
      <c r="C4034" s="8">
        <v>6.0245901639344268</v>
      </c>
      <c r="D4034" s="15">
        <v>22</v>
      </c>
      <c r="E4034" s="61">
        <f t="shared" si="62"/>
        <v>1.3254098360655739</v>
      </c>
      <c r="F4034" s="9">
        <v>7.3500000000000005</v>
      </c>
      <c r="G4034" s="10">
        <v>541</v>
      </c>
    </row>
    <row r="4035" spans="1:7" x14ac:dyDescent="0.25">
      <c r="A4035" s="15" t="s">
        <v>1412</v>
      </c>
      <c r="B4035" s="7" t="s">
        <v>1413</v>
      </c>
      <c r="C4035" s="8">
        <v>7.581967213114754</v>
      </c>
      <c r="D4035" s="15">
        <v>22</v>
      </c>
      <c r="E4035" s="61">
        <f t="shared" ref="E4035:E4098" si="63">C4035*(D4035/100)</f>
        <v>1.6680327868852458</v>
      </c>
      <c r="F4035" s="9">
        <v>9.25</v>
      </c>
      <c r="G4035" s="10">
        <v>541</v>
      </c>
    </row>
    <row r="4036" spans="1:7" x14ac:dyDescent="0.25">
      <c r="A4036" s="15" t="s">
        <v>1418</v>
      </c>
      <c r="B4036" s="7" t="s">
        <v>1419</v>
      </c>
      <c r="C4036" s="8">
        <v>30.081967213114758</v>
      </c>
      <c r="D4036" s="15">
        <v>22</v>
      </c>
      <c r="E4036" s="61">
        <f t="shared" si="63"/>
        <v>6.6180327868852471</v>
      </c>
      <c r="F4036" s="9">
        <v>36.700000000000003</v>
      </c>
      <c r="G4036" s="10">
        <v>541</v>
      </c>
    </row>
    <row r="4037" spans="1:7" x14ac:dyDescent="0.25">
      <c r="A4037" s="15" t="s">
        <v>1420</v>
      </c>
      <c r="B4037" s="7" t="s">
        <v>1421</v>
      </c>
      <c r="C4037" s="8">
        <v>53.97540983606558</v>
      </c>
      <c r="D4037" s="15">
        <v>22</v>
      </c>
      <c r="E4037" s="61">
        <f t="shared" si="63"/>
        <v>11.874590163934428</v>
      </c>
      <c r="F4037" s="9">
        <v>65.850000000000009</v>
      </c>
      <c r="G4037" s="10">
        <v>541</v>
      </c>
    </row>
    <row r="4038" spans="1:7" x14ac:dyDescent="0.25">
      <c r="A4038" s="15" t="s">
        <v>1422</v>
      </c>
      <c r="B4038" s="7" t="s">
        <v>1423</v>
      </c>
      <c r="C4038" s="8">
        <v>13.155737704918034</v>
      </c>
      <c r="D4038" s="15">
        <v>22</v>
      </c>
      <c r="E4038" s="61">
        <f t="shared" si="63"/>
        <v>2.8942622950819672</v>
      </c>
      <c r="F4038" s="9">
        <v>16.05</v>
      </c>
      <c r="G4038" s="10">
        <v>541</v>
      </c>
    </row>
    <row r="4039" spans="1:7" x14ac:dyDescent="0.25">
      <c r="A4039" s="15" t="s">
        <v>1424</v>
      </c>
      <c r="B4039" s="7" t="s">
        <v>1425</v>
      </c>
      <c r="C4039" s="8">
        <v>6.5983606557377055</v>
      </c>
      <c r="D4039" s="15">
        <v>22</v>
      </c>
      <c r="E4039" s="61">
        <f t="shared" si="63"/>
        <v>1.4516393442622952</v>
      </c>
      <c r="F4039" s="9">
        <v>8.0500000000000007</v>
      </c>
      <c r="G4039" s="10">
        <v>541</v>
      </c>
    </row>
    <row r="4040" spans="1:7" x14ac:dyDescent="0.25">
      <c r="A4040" s="15" t="s">
        <v>1426</v>
      </c>
      <c r="B4040" s="7" t="s">
        <v>1427</v>
      </c>
      <c r="C4040" s="8">
        <v>9.8770491803278695</v>
      </c>
      <c r="D4040" s="15">
        <v>22</v>
      </c>
      <c r="E4040" s="61">
        <f t="shared" si="63"/>
        <v>2.1729508196721312</v>
      </c>
      <c r="F4040" s="9">
        <v>12.05</v>
      </c>
      <c r="G4040" s="10">
        <v>541</v>
      </c>
    </row>
    <row r="4041" spans="1:7" x14ac:dyDescent="0.25">
      <c r="A4041" s="15" t="s">
        <v>1428</v>
      </c>
      <c r="B4041" s="7" t="s">
        <v>1429</v>
      </c>
      <c r="C4041" s="8">
        <v>19.713114754098363</v>
      </c>
      <c r="D4041" s="15">
        <v>22</v>
      </c>
      <c r="E4041" s="61">
        <f t="shared" si="63"/>
        <v>4.33688524590164</v>
      </c>
      <c r="F4041" s="9">
        <v>24.05</v>
      </c>
      <c r="G4041" s="10">
        <v>541</v>
      </c>
    </row>
    <row r="4042" spans="1:7" x14ac:dyDescent="0.25">
      <c r="A4042" s="15" t="s">
        <v>1524</v>
      </c>
      <c r="B4042" s="7" t="s">
        <v>1525</v>
      </c>
      <c r="C4042" s="8">
        <v>4.7540983606557381</v>
      </c>
      <c r="D4042" s="15">
        <v>22</v>
      </c>
      <c r="E4042" s="61">
        <f t="shared" si="63"/>
        <v>1.0459016393442624</v>
      </c>
      <c r="F4042" s="9">
        <v>5.8000000000000007</v>
      </c>
      <c r="G4042" s="10">
        <v>541</v>
      </c>
    </row>
    <row r="4043" spans="1:7" x14ac:dyDescent="0.25">
      <c r="A4043" s="15" t="s">
        <v>5592</v>
      </c>
      <c r="B4043" s="7" t="s">
        <v>5593</v>
      </c>
      <c r="C4043" s="8">
        <v>1.3934426229508199</v>
      </c>
      <c r="D4043" s="15">
        <v>22</v>
      </c>
      <c r="E4043" s="61">
        <f t="shared" si="63"/>
        <v>0.3065573770491804</v>
      </c>
      <c r="F4043" s="9">
        <v>1.7000000000000002</v>
      </c>
      <c r="G4043" s="10">
        <v>541</v>
      </c>
    </row>
    <row r="4044" spans="1:7" x14ac:dyDescent="0.25">
      <c r="A4044" s="15" t="s">
        <v>5594</v>
      </c>
      <c r="B4044" s="7" t="s">
        <v>5595</v>
      </c>
      <c r="C4044" s="8">
        <v>2.6639344262295084</v>
      </c>
      <c r="D4044" s="15">
        <v>22</v>
      </c>
      <c r="E4044" s="61">
        <f t="shared" si="63"/>
        <v>0.58606557377049184</v>
      </c>
      <c r="F4044" s="9">
        <v>3.25</v>
      </c>
      <c r="G4044" s="10">
        <v>541</v>
      </c>
    </row>
    <row r="4045" spans="1:7" x14ac:dyDescent="0.25">
      <c r="A4045" s="15" t="s">
        <v>878</v>
      </c>
      <c r="B4045" s="7" t="s">
        <v>879</v>
      </c>
      <c r="C4045" s="8">
        <v>3.4836065573770494</v>
      </c>
      <c r="D4045" s="15">
        <v>22</v>
      </c>
      <c r="E4045" s="61">
        <f t="shared" si="63"/>
        <v>0.76639344262295084</v>
      </c>
      <c r="F4045" s="9">
        <v>4.25</v>
      </c>
      <c r="G4045" s="10">
        <v>542</v>
      </c>
    </row>
    <row r="4046" spans="1:7" x14ac:dyDescent="0.25">
      <c r="A4046" s="15" t="s">
        <v>1281</v>
      </c>
      <c r="B4046" s="7" t="s">
        <v>1282</v>
      </c>
      <c r="C4046" s="8">
        <v>2.7459016393442623</v>
      </c>
      <c r="D4046" s="15">
        <v>22</v>
      </c>
      <c r="E4046" s="61">
        <f t="shared" si="63"/>
        <v>0.60409836065573774</v>
      </c>
      <c r="F4046" s="9">
        <v>3.35</v>
      </c>
      <c r="G4046" s="10">
        <v>542</v>
      </c>
    </row>
    <row r="4047" spans="1:7" x14ac:dyDescent="0.25">
      <c r="A4047" s="15" t="s">
        <v>3013</v>
      </c>
      <c r="B4047" s="7" t="s">
        <v>3014</v>
      </c>
      <c r="C4047" s="8">
        <v>7.6229508196721323</v>
      </c>
      <c r="D4047" s="15">
        <v>22</v>
      </c>
      <c r="E4047" s="61">
        <f t="shared" si="63"/>
        <v>1.6770491803278691</v>
      </c>
      <c r="F4047" s="9">
        <v>9.3000000000000007</v>
      </c>
      <c r="G4047" s="10">
        <v>542</v>
      </c>
    </row>
    <row r="4048" spans="1:7" x14ac:dyDescent="0.25">
      <c r="A4048" s="15" t="s">
        <v>5632</v>
      </c>
      <c r="B4048" s="7" t="s">
        <v>5633</v>
      </c>
      <c r="C4048" s="8">
        <v>0.12295081967213117</v>
      </c>
      <c r="D4048" s="15">
        <v>22</v>
      </c>
      <c r="E4048" s="61">
        <f t="shared" si="63"/>
        <v>2.704918032786886E-2</v>
      </c>
      <c r="F4048" s="9">
        <v>0.15000000000000002</v>
      </c>
      <c r="G4048" s="10">
        <v>542</v>
      </c>
    </row>
    <row r="4049" spans="1:7" x14ac:dyDescent="0.25">
      <c r="A4049" s="15" t="s">
        <v>5634</v>
      </c>
      <c r="B4049" s="7" t="s">
        <v>5635</v>
      </c>
      <c r="C4049" s="8">
        <v>0.24590163934426235</v>
      </c>
      <c r="D4049" s="15">
        <v>22</v>
      </c>
      <c r="E4049" s="61">
        <f t="shared" si="63"/>
        <v>5.4098360655737719E-2</v>
      </c>
      <c r="F4049" s="9">
        <v>0.30000000000000004</v>
      </c>
      <c r="G4049" s="10">
        <v>542</v>
      </c>
    </row>
    <row r="4050" spans="1:7" x14ac:dyDescent="0.25">
      <c r="A4050" s="15" t="s">
        <v>5636</v>
      </c>
      <c r="B4050" s="7" t="s">
        <v>5637</v>
      </c>
      <c r="C4050" s="8">
        <v>0.28688524590163939</v>
      </c>
      <c r="D4050" s="15">
        <v>22</v>
      </c>
      <c r="E4050" s="61">
        <f t="shared" si="63"/>
        <v>6.3114754098360662E-2</v>
      </c>
      <c r="F4050" s="9">
        <v>0.35000000000000003</v>
      </c>
      <c r="G4050" s="10">
        <v>542</v>
      </c>
    </row>
    <row r="4051" spans="1:7" x14ac:dyDescent="0.25">
      <c r="A4051" s="15" t="s">
        <v>5638</v>
      </c>
      <c r="B4051" s="7" t="s">
        <v>5639</v>
      </c>
      <c r="C4051" s="8">
        <v>0.81967213114754101</v>
      </c>
      <c r="D4051" s="15">
        <v>22</v>
      </c>
      <c r="E4051" s="61">
        <f t="shared" si="63"/>
        <v>0.18032786885245902</v>
      </c>
      <c r="F4051" s="9">
        <v>1</v>
      </c>
      <c r="G4051" s="10">
        <v>542</v>
      </c>
    </row>
    <row r="4052" spans="1:7" x14ac:dyDescent="0.25">
      <c r="A4052" s="15" t="s">
        <v>5640</v>
      </c>
      <c r="B4052" s="7" t="s">
        <v>5641</v>
      </c>
      <c r="C4052" s="8">
        <v>1.639344262295082</v>
      </c>
      <c r="D4052" s="15">
        <v>22</v>
      </c>
      <c r="E4052" s="61">
        <f t="shared" si="63"/>
        <v>0.36065573770491804</v>
      </c>
      <c r="F4052" s="9">
        <v>2</v>
      </c>
      <c r="G4052" s="10">
        <v>542</v>
      </c>
    </row>
    <row r="4053" spans="1:7" x14ac:dyDescent="0.25">
      <c r="A4053" s="15" t="s">
        <v>5642</v>
      </c>
      <c r="B4053" s="7" t="s">
        <v>5643</v>
      </c>
      <c r="C4053" s="8">
        <v>0.4508196721311476</v>
      </c>
      <c r="D4053" s="15">
        <v>22</v>
      </c>
      <c r="E4053" s="61">
        <f t="shared" si="63"/>
        <v>9.9180327868852475E-2</v>
      </c>
      <c r="F4053" s="9">
        <v>0.55000000000000004</v>
      </c>
      <c r="G4053" s="10">
        <v>542</v>
      </c>
    </row>
    <row r="4054" spans="1:7" x14ac:dyDescent="0.25">
      <c r="A4054" s="15" t="s">
        <v>5644</v>
      </c>
      <c r="B4054" s="7" t="s">
        <v>5645</v>
      </c>
      <c r="C4054" s="8">
        <v>0.69672131147540994</v>
      </c>
      <c r="D4054" s="15">
        <v>22</v>
      </c>
      <c r="E4054" s="61">
        <f t="shared" si="63"/>
        <v>0.1532786885245902</v>
      </c>
      <c r="F4054" s="9">
        <v>0.85000000000000009</v>
      </c>
      <c r="G4054" s="10">
        <v>542</v>
      </c>
    </row>
    <row r="4055" spans="1:7" x14ac:dyDescent="0.25">
      <c r="A4055" s="15" t="s">
        <v>5646</v>
      </c>
      <c r="B4055" s="7" t="s">
        <v>5647</v>
      </c>
      <c r="C4055" s="8">
        <v>0.8606557377049181</v>
      </c>
      <c r="D4055" s="15">
        <v>22</v>
      </c>
      <c r="E4055" s="61">
        <f t="shared" si="63"/>
        <v>0.18934426229508197</v>
      </c>
      <c r="F4055" s="9">
        <v>1.05</v>
      </c>
      <c r="G4055" s="10">
        <v>542</v>
      </c>
    </row>
    <row r="4056" spans="1:7" x14ac:dyDescent="0.25">
      <c r="A4056" s="15" t="s">
        <v>5648</v>
      </c>
      <c r="B4056" s="7" t="s">
        <v>5649</v>
      </c>
      <c r="C4056" s="8">
        <v>1.6803278688524592</v>
      </c>
      <c r="D4056" s="15">
        <v>22</v>
      </c>
      <c r="E4056" s="61">
        <f t="shared" si="63"/>
        <v>0.36967213114754105</v>
      </c>
      <c r="F4056" s="9">
        <v>2.0500000000000003</v>
      </c>
      <c r="G4056" s="10">
        <v>542</v>
      </c>
    </row>
    <row r="4057" spans="1:7" x14ac:dyDescent="0.25">
      <c r="A4057" s="15" t="s">
        <v>5650</v>
      </c>
      <c r="B4057" s="7" t="s">
        <v>5651</v>
      </c>
      <c r="C4057" s="8">
        <v>1.4754098360655739</v>
      </c>
      <c r="D4057" s="15">
        <v>22</v>
      </c>
      <c r="E4057" s="61">
        <f t="shared" si="63"/>
        <v>0.32459016393442625</v>
      </c>
      <c r="F4057" s="9">
        <v>1.8</v>
      </c>
      <c r="G4057" s="10">
        <v>542</v>
      </c>
    </row>
    <row r="4058" spans="1:7" x14ac:dyDescent="0.25">
      <c r="A4058" s="15" t="s">
        <v>5652</v>
      </c>
      <c r="B4058" s="7" t="s">
        <v>5653</v>
      </c>
      <c r="C4058" s="8">
        <v>2.7868852459016398</v>
      </c>
      <c r="D4058" s="15">
        <v>22</v>
      </c>
      <c r="E4058" s="61">
        <f t="shared" si="63"/>
        <v>0.6131147540983608</v>
      </c>
      <c r="F4058" s="9">
        <v>3.4000000000000004</v>
      </c>
      <c r="G4058" s="10">
        <v>542</v>
      </c>
    </row>
    <row r="4059" spans="1:7" x14ac:dyDescent="0.25">
      <c r="A4059" s="15" t="s">
        <v>5654</v>
      </c>
      <c r="B4059" s="7" t="s">
        <v>5655</v>
      </c>
      <c r="C4059" s="8">
        <v>0.69672131147540994</v>
      </c>
      <c r="D4059" s="15">
        <v>22</v>
      </c>
      <c r="E4059" s="61">
        <f t="shared" si="63"/>
        <v>0.1532786885245902</v>
      </c>
      <c r="F4059" s="9">
        <v>0.85000000000000009</v>
      </c>
      <c r="G4059" s="10">
        <v>542</v>
      </c>
    </row>
    <row r="4060" spans="1:7" x14ac:dyDescent="0.25">
      <c r="A4060" s="15" t="s">
        <v>1259</v>
      </c>
      <c r="B4060" s="7" t="s">
        <v>1260</v>
      </c>
      <c r="C4060" s="8">
        <v>5.9836065573770503</v>
      </c>
      <c r="D4060" s="15">
        <v>22</v>
      </c>
      <c r="E4060" s="61">
        <f t="shared" si="63"/>
        <v>1.3163934426229511</v>
      </c>
      <c r="F4060" s="9">
        <v>7.3000000000000007</v>
      </c>
      <c r="G4060" s="10">
        <v>543</v>
      </c>
    </row>
    <row r="4061" spans="1:7" x14ac:dyDescent="0.25">
      <c r="A4061" s="15" t="s">
        <v>1261</v>
      </c>
      <c r="B4061" s="7" t="s">
        <v>1262</v>
      </c>
      <c r="C4061" s="8">
        <v>5.9016393442622954</v>
      </c>
      <c r="D4061" s="15">
        <v>22</v>
      </c>
      <c r="E4061" s="61">
        <f t="shared" si="63"/>
        <v>1.298360655737705</v>
      </c>
      <c r="F4061" s="9">
        <v>7.2</v>
      </c>
      <c r="G4061" s="10">
        <v>543</v>
      </c>
    </row>
    <row r="4062" spans="1:7" x14ac:dyDescent="0.25">
      <c r="A4062" s="15" t="s">
        <v>1263</v>
      </c>
      <c r="B4062" s="7" t="s">
        <v>1264</v>
      </c>
      <c r="C4062" s="8">
        <v>0.69672131147540994</v>
      </c>
      <c r="D4062" s="15">
        <v>22</v>
      </c>
      <c r="E4062" s="61">
        <f t="shared" si="63"/>
        <v>0.1532786885245902</v>
      </c>
      <c r="F4062" s="9">
        <v>0.85000000000000009</v>
      </c>
      <c r="G4062" s="10">
        <v>543</v>
      </c>
    </row>
    <row r="4063" spans="1:7" x14ac:dyDescent="0.25">
      <c r="A4063" s="15" t="s">
        <v>1354</v>
      </c>
      <c r="B4063" s="7" t="s">
        <v>1355</v>
      </c>
      <c r="C4063" s="8">
        <v>5.9836065573770503</v>
      </c>
      <c r="D4063" s="15">
        <v>22</v>
      </c>
      <c r="E4063" s="61">
        <f t="shared" si="63"/>
        <v>1.3163934426229511</v>
      </c>
      <c r="F4063" s="9">
        <v>7.3000000000000007</v>
      </c>
      <c r="G4063" s="10">
        <v>543</v>
      </c>
    </row>
    <row r="4064" spans="1:7" x14ac:dyDescent="0.25">
      <c r="A4064" s="15" t="s">
        <v>1356</v>
      </c>
      <c r="B4064" s="7" t="s">
        <v>1357</v>
      </c>
      <c r="C4064" s="8">
        <v>5.9836065573770503</v>
      </c>
      <c r="D4064" s="15">
        <v>22</v>
      </c>
      <c r="E4064" s="61">
        <f t="shared" si="63"/>
        <v>1.3163934426229511</v>
      </c>
      <c r="F4064" s="9">
        <v>7.3000000000000007</v>
      </c>
      <c r="G4064" s="10">
        <v>543</v>
      </c>
    </row>
    <row r="4065" spans="1:7" x14ac:dyDescent="0.25">
      <c r="A4065" s="15" t="s">
        <v>3254</v>
      </c>
      <c r="B4065" s="7" t="s">
        <v>3255</v>
      </c>
      <c r="C4065" s="8">
        <v>1.0655737704918034</v>
      </c>
      <c r="D4065" s="15">
        <v>22</v>
      </c>
      <c r="E4065" s="61">
        <f t="shared" si="63"/>
        <v>0.23442622950819675</v>
      </c>
      <c r="F4065" s="9">
        <v>1.3</v>
      </c>
      <c r="G4065" s="10">
        <v>543</v>
      </c>
    </row>
    <row r="4066" spans="1:7" x14ac:dyDescent="0.25">
      <c r="A4066" s="15" t="s">
        <v>3256</v>
      </c>
      <c r="B4066" s="7" t="s">
        <v>3257</v>
      </c>
      <c r="C4066" s="8">
        <v>1.1885245901639345</v>
      </c>
      <c r="D4066" s="15">
        <v>22</v>
      </c>
      <c r="E4066" s="61">
        <f t="shared" si="63"/>
        <v>0.2614754098360656</v>
      </c>
      <c r="F4066" s="9">
        <v>1.4500000000000002</v>
      </c>
      <c r="G4066" s="10">
        <v>543</v>
      </c>
    </row>
    <row r="4067" spans="1:7" x14ac:dyDescent="0.25">
      <c r="A4067" s="15" t="s">
        <v>3258</v>
      </c>
      <c r="B4067" s="7" t="s">
        <v>3259</v>
      </c>
      <c r="C4067" s="8">
        <v>1.6803278688524592</v>
      </c>
      <c r="D4067" s="15">
        <v>22</v>
      </c>
      <c r="E4067" s="61">
        <f t="shared" si="63"/>
        <v>0.36967213114754105</v>
      </c>
      <c r="F4067" s="9">
        <v>2.0500000000000003</v>
      </c>
      <c r="G4067" s="10">
        <v>543</v>
      </c>
    </row>
    <row r="4068" spans="1:7" x14ac:dyDescent="0.25">
      <c r="A4068" s="15" t="s">
        <v>5656</v>
      </c>
      <c r="B4068" s="7" t="s">
        <v>5657</v>
      </c>
      <c r="C4068" s="8">
        <v>1.7213114754098362</v>
      </c>
      <c r="D4068" s="15">
        <v>22</v>
      </c>
      <c r="E4068" s="61">
        <f t="shared" si="63"/>
        <v>0.37868852459016394</v>
      </c>
      <c r="F4068" s="9">
        <v>2.1</v>
      </c>
      <c r="G4068" s="10">
        <v>543</v>
      </c>
    </row>
    <row r="4069" spans="1:7" x14ac:dyDescent="0.25">
      <c r="A4069" s="15" t="s">
        <v>5658</v>
      </c>
      <c r="B4069" s="7" t="s">
        <v>5659</v>
      </c>
      <c r="C4069" s="8">
        <v>0.36885245901639346</v>
      </c>
      <c r="D4069" s="15">
        <v>22</v>
      </c>
      <c r="E4069" s="61">
        <f t="shared" si="63"/>
        <v>8.1147540983606561E-2</v>
      </c>
      <c r="F4069" s="9">
        <v>0.45</v>
      </c>
      <c r="G4069" s="10">
        <v>543</v>
      </c>
    </row>
    <row r="4070" spans="1:7" x14ac:dyDescent="0.25">
      <c r="A4070" s="15" t="s">
        <v>5660</v>
      </c>
      <c r="B4070" s="7" t="s">
        <v>5661</v>
      </c>
      <c r="C4070" s="8">
        <v>0.81967213114754101</v>
      </c>
      <c r="D4070" s="15">
        <v>22</v>
      </c>
      <c r="E4070" s="61">
        <f t="shared" si="63"/>
        <v>0.18032786885245902</v>
      </c>
      <c r="F4070" s="9">
        <v>1</v>
      </c>
      <c r="G4070" s="10">
        <v>543</v>
      </c>
    </row>
    <row r="4071" spans="1:7" x14ac:dyDescent="0.25">
      <c r="A4071" s="15" t="s">
        <v>5662</v>
      </c>
      <c r="B4071" s="7" t="s">
        <v>5663</v>
      </c>
      <c r="C4071" s="8">
        <v>7.5409836065573783</v>
      </c>
      <c r="D4071" s="15">
        <v>22</v>
      </c>
      <c r="E4071" s="61">
        <f t="shared" si="63"/>
        <v>1.6590163934426232</v>
      </c>
      <c r="F4071" s="9">
        <v>9.2000000000000011</v>
      </c>
      <c r="G4071" s="10">
        <v>543</v>
      </c>
    </row>
    <row r="4072" spans="1:7" x14ac:dyDescent="0.25">
      <c r="A4072" s="15" t="s">
        <v>190</v>
      </c>
      <c r="B4072" s="7" t="s">
        <v>191</v>
      </c>
      <c r="C4072" s="8">
        <v>1.1475409836065575</v>
      </c>
      <c r="D4072" s="15">
        <v>22</v>
      </c>
      <c r="E4072" s="61">
        <f t="shared" si="63"/>
        <v>0.25245901639344265</v>
      </c>
      <c r="F4072" s="9">
        <v>1.4000000000000001</v>
      </c>
      <c r="G4072" s="10">
        <v>544</v>
      </c>
    </row>
    <row r="4073" spans="1:7" x14ac:dyDescent="0.25">
      <c r="A4073" s="15" t="s">
        <v>192</v>
      </c>
      <c r="B4073" s="7" t="s">
        <v>193</v>
      </c>
      <c r="C4073" s="8">
        <v>4.6311475409836067</v>
      </c>
      <c r="D4073" s="15">
        <v>22</v>
      </c>
      <c r="E4073" s="61">
        <f t="shared" si="63"/>
        <v>1.0188524590163934</v>
      </c>
      <c r="F4073" s="9">
        <v>5.65</v>
      </c>
      <c r="G4073" s="10">
        <v>544</v>
      </c>
    </row>
    <row r="4074" spans="1:7" x14ac:dyDescent="0.25">
      <c r="A4074" s="15" t="s">
        <v>194</v>
      </c>
      <c r="B4074" s="7" t="s">
        <v>195</v>
      </c>
      <c r="C4074" s="8">
        <v>4.6311475409836067</v>
      </c>
      <c r="D4074" s="15">
        <v>22</v>
      </c>
      <c r="E4074" s="61">
        <f t="shared" si="63"/>
        <v>1.0188524590163934</v>
      </c>
      <c r="F4074" s="9">
        <v>5.65</v>
      </c>
      <c r="G4074" s="10">
        <v>544</v>
      </c>
    </row>
    <row r="4075" spans="1:7" x14ac:dyDescent="0.25">
      <c r="A4075" s="15" t="s">
        <v>196</v>
      </c>
      <c r="B4075" s="7" t="s">
        <v>197</v>
      </c>
      <c r="C4075" s="8">
        <v>4.6311475409836067</v>
      </c>
      <c r="D4075" s="15">
        <v>22</v>
      </c>
      <c r="E4075" s="61">
        <f t="shared" si="63"/>
        <v>1.0188524590163934</v>
      </c>
      <c r="F4075" s="9">
        <v>5.65</v>
      </c>
      <c r="G4075" s="10">
        <v>544</v>
      </c>
    </row>
    <row r="4076" spans="1:7" x14ac:dyDescent="0.25">
      <c r="A4076" s="15" t="s">
        <v>198</v>
      </c>
      <c r="B4076" s="7" t="s">
        <v>199</v>
      </c>
      <c r="C4076" s="8">
        <v>3.9754098360655741</v>
      </c>
      <c r="D4076" s="15">
        <v>22</v>
      </c>
      <c r="E4076" s="61">
        <f t="shared" si="63"/>
        <v>0.87459016393442635</v>
      </c>
      <c r="F4076" s="9">
        <v>4.8500000000000005</v>
      </c>
      <c r="G4076" s="10">
        <v>544</v>
      </c>
    </row>
    <row r="4077" spans="1:7" x14ac:dyDescent="0.25">
      <c r="A4077" s="15" t="s">
        <v>799</v>
      </c>
      <c r="B4077" s="7" t="s">
        <v>800</v>
      </c>
      <c r="C4077" s="8">
        <v>5.4098360655737707</v>
      </c>
      <c r="D4077" s="15">
        <v>22</v>
      </c>
      <c r="E4077" s="61">
        <f t="shared" si="63"/>
        <v>1.1901639344262296</v>
      </c>
      <c r="F4077" s="9">
        <v>6.6</v>
      </c>
      <c r="G4077" s="10">
        <v>544</v>
      </c>
    </row>
    <row r="4078" spans="1:7" x14ac:dyDescent="0.25">
      <c r="A4078" s="15" t="s">
        <v>801</v>
      </c>
      <c r="B4078" s="7" t="s">
        <v>802</v>
      </c>
      <c r="C4078" s="8">
        <v>5.4098360655737707</v>
      </c>
      <c r="D4078" s="15">
        <v>22</v>
      </c>
      <c r="E4078" s="61">
        <f t="shared" si="63"/>
        <v>1.1901639344262296</v>
      </c>
      <c r="F4078" s="9">
        <v>6.6000000000000005</v>
      </c>
      <c r="G4078" s="10">
        <v>544</v>
      </c>
    </row>
    <row r="4079" spans="1:7" x14ac:dyDescent="0.25">
      <c r="A4079" s="15" t="s">
        <v>803</v>
      </c>
      <c r="B4079" s="7" t="s">
        <v>804</v>
      </c>
      <c r="C4079" s="8">
        <v>5.4098360655737707</v>
      </c>
      <c r="D4079" s="15">
        <v>22</v>
      </c>
      <c r="E4079" s="61">
        <f t="shared" si="63"/>
        <v>1.1901639344262296</v>
      </c>
      <c r="F4079" s="9">
        <v>6.6000000000000005</v>
      </c>
      <c r="G4079" s="10">
        <v>544</v>
      </c>
    </row>
    <row r="4080" spans="1:7" x14ac:dyDescent="0.25">
      <c r="A4080" s="15" t="s">
        <v>3875</v>
      </c>
      <c r="B4080" s="7" t="s">
        <v>3876</v>
      </c>
      <c r="C4080" s="8">
        <v>11.434426229508196</v>
      </c>
      <c r="D4080" s="15">
        <v>22</v>
      </c>
      <c r="E4080" s="61">
        <f t="shared" si="63"/>
        <v>2.5155737704918031</v>
      </c>
      <c r="F4080" s="9">
        <v>13.95</v>
      </c>
      <c r="G4080" s="10">
        <v>544</v>
      </c>
    </row>
    <row r="4081" spans="1:7" x14ac:dyDescent="0.25">
      <c r="A4081" s="15" t="s">
        <v>3877</v>
      </c>
      <c r="B4081" s="7" t="s">
        <v>3878</v>
      </c>
      <c r="C4081" s="8">
        <v>11.434426229508198</v>
      </c>
      <c r="D4081" s="15">
        <v>22</v>
      </c>
      <c r="E4081" s="61">
        <f t="shared" si="63"/>
        <v>2.5155737704918035</v>
      </c>
      <c r="F4081" s="9">
        <v>13.950000000000001</v>
      </c>
      <c r="G4081" s="10">
        <v>544</v>
      </c>
    </row>
    <row r="4082" spans="1:7" x14ac:dyDescent="0.25">
      <c r="A4082" s="15" t="s">
        <v>3879</v>
      </c>
      <c r="B4082" s="7" t="s">
        <v>3880</v>
      </c>
      <c r="C4082" s="8">
        <v>11.434426229508198</v>
      </c>
      <c r="D4082" s="15">
        <v>22</v>
      </c>
      <c r="E4082" s="61">
        <f t="shared" si="63"/>
        <v>2.5155737704918035</v>
      </c>
      <c r="F4082" s="9">
        <v>13.950000000000001</v>
      </c>
      <c r="G4082" s="10">
        <v>544</v>
      </c>
    </row>
    <row r="4083" spans="1:7" x14ac:dyDescent="0.25">
      <c r="A4083" s="15" t="s">
        <v>3881</v>
      </c>
      <c r="B4083" s="7" t="s">
        <v>3882</v>
      </c>
      <c r="C4083" s="8">
        <v>11.434426229508196</v>
      </c>
      <c r="D4083" s="15">
        <v>22</v>
      </c>
      <c r="E4083" s="61">
        <f t="shared" si="63"/>
        <v>2.5155737704918031</v>
      </c>
      <c r="F4083" s="9">
        <v>13.95</v>
      </c>
      <c r="G4083" s="10">
        <v>544</v>
      </c>
    </row>
    <row r="4084" spans="1:7" x14ac:dyDescent="0.25">
      <c r="A4084" s="15" t="s">
        <v>3883</v>
      </c>
      <c r="B4084" s="7" t="s">
        <v>3884</v>
      </c>
      <c r="C4084" s="8">
        <v>11.434426229508198</v>
      </c>
      <c r="D4084" s="15">
        <v>22</v>
      </c>
      <c r="E4084" s="61">
        <f t="shared" si="63"/>
        <v>2.5155737704918035</v>
      </c>
      <c r="F4084" s="9">
        <v>13.950000000000001</v>
      </c>
      <c r="G4084" s="10">
        <v>544</v>
      </c>
    </row>
    <row r="4085" spans="1:7" x14ac:dyDescent="0.25">
      <c r="A4085" s="15" t="s">
        <v>3885</v>
      </c>
      <c r="B4085" s="7" t="s">
        <v>3886</v>
      </c>
      <c r="C4085" s="8">
        <v>11.434426229508198</v>
      </c>
      <c r="D4085" s="15">
        <v>22</v>
      </c>
      <c r="E4085" s="61">
        <f t="shared" si="63"/>
        <v>2.5155737704918035</v>
      </c>
      <c r="F4085" s="9">
        <v>13.950000000000001</v>
      </c>
      <c r="G4085" s="10">
        <v>544</v>
      </c>
    </row>
    <row r="4086" spans="1:7" x14ac:dyDescent="0.25">
      <c r="A4086" s="15" t="s">
        <v>3889</v>
      </c>
      <c r="B4086" s="7" t="s">
        <v>3890</v>
      </c>
      <c r="C4086" s="8">
        <v>11.434426229508196</v>
      </c>
      <c r="D4086" s="15">
        <v>22</v>
      </c>
      <c r="E4086" s="61">
        <f t="shared" si="63"/>
        <v>2.5155737704918031</v>
      </c>
      <c r="F4086" s="9">
        <v>13.95</v>
      </c>
      <c r="G4086" s="10">
        <v>544</v>
      </c>
    </row>
    <row r="4087" spans="1:7" x14ac:dyDescent="0.25">
      <c r="A4087" s="15" t="s">
        <v>6155</v>
      </c>
      <c r="B4087" s="7" t="s">
        <v>6156</v>
      </c>
      <c r="C4087" s="8">
        <v>4.5081967213114753</v>
      </c>
      <c r="D4087" s="15">
        <v>22</v>
      </c>
      <c r="E4087" s="61">
        <f t="shared" si="63"/>
        <v>0.99180327868852458</v>
      </c>
      <c r="F4087" s="9">
        <v>5.5</v>
      </c>
      <c r="G4087" s="10">
        <v>544</v>
      </c>
    </row>
    <row r="4088" spans="1:7" x14ac:dyDescent="0.25">
      <c r="A4088" s="15" t="s">
        <v>206</v>
      </c>
      <c r="B4088" s="7" t="s">
        <v>207</v>
      </c>
      <c r="C4088" s="8">
        <v>0.90163934426229519</v>
      </c>
      <c r="D4088" s="15">
        <v>22</v>
      </c>
      <c r="E4088" s="61">
        <f t="shared" si="63"/>
        <v>0.19836065573770495</v>
      </c>
      <c r="F4088" s="9">
        <v>1.1000000000000001</v>
      </c>
      <c r="G4088" s="10">
        <v>545</v>
      </c>
    </row>
    <row r="4089" spans="1:7" x14ac:dyDescent="0.25">
      <c r="A4089" s="15" t="s">
        <v>286</v>
      </c>
      <c r="B4089" s="7" t="s">
        <v>287</v>
      </c>
      <c r="C4089" s="8">
        <v>6.721311475409836</v>
      </c>
      <c r="D4089" s="15">
        <v>22</v>
      </c>
      <c r="E4089" s="61">
        <f t="shared" si="63"/>
        <v>1.478688524590164</v>
      </c>
      <c r="F4089" s="9">
        <v>8.1999999999999993</v>
      </c>
      <c r="G4089" s="10">
        <v>545</v>
      </c>
    </row>
    <row r="4090" spans="1:7" x14ac:dyDescent="0.25">
      <c r="A4090" s="15" t="s">
        <v>1247</v>
      </c>
      <c r="B4090" s="7" t="s">
        <v>1248</v>
      </c>
      <c r="C4090" s="8">
        <v>1.6803278688524592</v>
      </c>
      <c r="D4090" s="15">
        <v>22</v>
      </c>
      <c r="E4090" s="61">
        <f t="shared" si="63"/>
        <v>0.36967213114754105</v>
      </c>
      <c r="F4090" s="9">
        <v>2.0500000000000003</v>
      </c>
      <c r="G4090" s="10">
        <v>545</v>
      </c>
    </row>
    <row r="4091" spans="1:7" x14ac:dyDescent="0.25">
      <c r="A4091" s="15" t="s">
        <v>1249</v>
      </c>
      <c r="B4091" s="7" t="s">
        <v>1250</v>
      </c>
      <c r="C4091" s="8">
        <v>3.0737704918032787</v>
      </c>
      <c r="D4091" s="15">
        <v>22</v>
      </c>
      <c r="E4091" s="61">
        <f t="shared" si="63"/>
        <v>0.67622950819672134</v>
      </c>
      <c r="F4091" s="9">
        <v>3.75</v>
      </c>
      <c r="G4091" s="10">
        <v>545</v>
      </c>
    </row>
    <row r="4092" spans="1:7" x14ac:dyDescent="0.25">
      <c r="A4092" s="15" t="s">
        <v>1251</v>
      </c>
      <c r="B4092" s="7" t="s">
        <v>1252</v>
      </c>
      <c r="C4092" s="8">
        <v>2.1721311475409841</v>
      </c>
      <c r="D4092" s="15">
        <v>22</v>
      </c>
      <c r="E4092" s="61">
        <f t="shared" si="63"/>
        <v>0.4778688524590165</v>
      </c>
      <c r="F4092" s="9">
        <v>2.6500000000000004</v>
      </c>
      <c r="G4092" s="10">
        <v>545</v>
      </c>
    </row>
    <row r="4093" spans="1:7" x14ac:dyDescent="0.25">
      <c r="A4093" s="15" t="s">
        <v>1253</v>
      </c>
      <c r="B4093" s="7" t="s">
        <v>1254</v>
      </c>
      <c r="C4093" s="8">
        <v>0.36885245901639346</v>
      </c>
      <c r="D4093" s="15">
        <v>22</v>
      </c>
      <c r="E4093" s="61">
        <f t="shared" si="63"/>
        <v>8.1147540983606561E-2</v>
      </c>
      <c r="F4093" s="9">
        <v>0.45</v>
      </c>
      <c r="G4093" s="10">
        <v>545</v>
      </c>
    </row>
    <row r="4094" spans="1:7" x14ac:dyDescent="0.25">
      <c r="A4094" s="15" t="s">
        <v>1255</v>
      </c>
      <c r="B4094" s="7" t="s">
        <v>1256</v>
      </c>
      <c r="C4094" s="8">
        <v>0.4098360655737705</v>
      </c>
      <c r="D4094" s="15">
        <v>22</v>
      </c>
      <c r="E4094" s="61">
        <f t="shared" si="63"/>
        <v>9.0163934426229511E-2</v>
      </c>
      <c r="F4094" s="9">
        <v>0.5</v>
      </c>
      <c r="G4094" s="10">
        <v>545</v>
      </c>
    </row>
    <row r="4095" spans="1:7" x14ac:dyDescent="0.25">
      <c r="A4095" s="15" t="s">
        <v>3887</v>
      </c>
      <c r="B4095" s="7" t="s">
        <v>3888</v>
      </c>
      <c r="C4095" s="8">
        <v>3.1557377049180331</v>
      </c>
      <c r="D4095" s="15">
        <v>22</v>
      </c>
      <c r="E4095" s="61">
        <f t="shared" si="63"/>
        <v>0.69426229508196724</v>
      </c>
      <c r="F4095" s="9">
        <v>3.85</v>
      </c>
      <c r="G4095" s="10">
        <v>545</v>
      </c>
    </row>
    <row r="4096" spans="1:7" x14ac:dyDescent="0.25">
      <c r="A4096" s="15" t="s">
        <v>5548</v>
      </c>
      <c r="B4096" s="7" t="s">
        <v>5549</v>
      </c>
      <c r="C4096" s="8">
        <v>0.98360655737704916</v>
      </c>
      <c r="D4096" s="15">
        <v>22</v>
      </c>
      <c r="E4096" s="61">
        <f t="shared" si="63"/>
        <v>0.21639344262295082</v>
      </c>
      <c r="F4096" s="9">
        <v>1.2</v>
      </c>
      <c r="G4096" s="10">
        <v>545</v>
      </c>
    </row>
    <row r="4097" spans="1:7" x14ac:dyDescent="0.25">
      <c r="A4097" s="15" t="s">
        <v>6731</v>
      </c>
      <c r="B4097" s="7" t="s">
        <v>6732</v>
      </c>
      <c r="C4097" s="8">
        <v>1.9262295081967213</v>
      </c>
      <c r="D4097" s="15">
        <v>22</v>
      </c>
      <c r="E4097" s="61">
        <f t="shared" si="63"/>
        <v>0.42377049180327869</v>
      </c>
      <c r="F4097" s="9">
        <v>2.35</v>
      </c>
      <c r="G4097" s="10">
        <v>545</v>
      </c>
    </row>
    <row r="4098" spans="1:7" x14ac:dyDescent="0.25">
      <c r="A4098" s="15" t="s">
        <v>6733</v>
      </c>
      <c r="B4098" s="7" t="s">
        <v>6734</v>
      </c>
      <c r="C4098" s="8">
        <v>2.2131147540983607</v>
      </c>
      <c r="D4098" s="15">
        <v>22</v>
      </c>
      <c r="E4098" s="61">
        <f t="shared" si="63"/>
        <v>0.48688524590163934</v>
      </c>
      <c r="F4098" s="9">
        <v>2.7</v>
      </c>
      <c r="G4098" s="10">
        <v>545</v>
      </c>
    </row>
    <row r="4099" spans="1:7" x14ac:dyDescent="0.25">
      <c r="A4099" s="15" t="s">
        <v>805</v>
      </c>
      <c r="B4099" s="7" t="s">
        <v>806</v>
      </c>
      <c r="C4099" s="8">
        <v>0.49180327868852469</v>
      </c>
      <c r="D4099" s="15">
        <v>22</v>
      </c>
      <c r="E4099" s="61">
        <f t="shared" ref="E4099:E4162" si="64">C4099*(D4099/100)</f>
        <v>0.10819672131147544</v>
      </c>
      <c r="F4099" s="9">
        <v>0.60000000000000009</v>
      </c>
      <c r="G4099" s="10">
        <v>546</v>
      </c>
    </row>
    <row r="4100" spans="1:7" x14ac:dyDescent="0.25">
      <c r="A4100" s="15" t="s">
        <v>807</v>
      </c>
      <c r="B4100" s="7" t="s">
        <v>808</v>
      </c>
      <c r="C4100" s="8">
        <v>0.69672131147540994</v>
      </c>
      <c r="D4100" s="15">
        <v>22</v>
      </c>
      <c r="E4100" s="61">
        <f t="shared" si="64"/>
        <v>0.1532786885245902</v>
      </c>
      <c r="F4100" s="9">
        <v>0.85000000000000009</v>
      </c>
      <c r="G4100" s="10">
        <v>546</v>
      </c>
    </row>
    <row r="4101" spans="1:7" x14ac:dyDescent="0.25">
      <c r="A4101" s="15" t="s">
        <v>809</v>
      </c>
      <c r="B4101" s="7" t="s">
        <v>810</v>
      </c>
      <c r="C4101" s="8">
        <v>2.7459016393442623</v>
      </c>
      <c r="D4101" s="15">
        <v>22</v>
      </c>
      <c r="E4101" s="61">
        <f t="shared" si="64"/>
        <v>0.60409836065573774</v>
      </c>
      <c r="F4101" s="9">
        <v>3.35</v>
      </c>
      <c r="G4101" s="10">
        <v>546</v>
      </c>
    </row>
    <row r="4102" spans="1:7" x14ac:dyDescent="0.25">
      <c r="A4102" s="15" t="s">
        <v>862</v>
      </c>
      <c r="B4102" s="7" t="s">
        <v>863</v>
      </c>
      <c r="C4102" s="8">
        <v>5.8606557377049189</v>
      </c>
      <c r="D4102" s="15">
        <v>22</v>
      </c>
      <c r="E4102" s="61">
        <f t="shared" si="64"/>
        <v>1.2893442622950821</v>
      </c>
      <c r="F4102" s="9">
        <v>7.15</v>
      </c>
      <c r="G4102" s="10">
        <v>546</v>
      </c>
    </row>
    <row r="4103" spans="1:7" x14ac:dyDescent="0.25">
      <c r="A4103" s="15" t="s">
        <v>1257</v>
      </c>
      <c r="B4103" s="7" t="s">
        <v>1258</v>
      </c>
      <c r="C4103" s="8">
        <v>4.0983606557377046</v>
      </c>
      <c r="D4103" s="15">
        <v>22</v>
      </c>
      <c r="E4103" s="61">
        <f t="shared" si="64"/>
        <v>0.90163934426229497</v>
      </c>
      <c r="F4103" s="9">
        <v>5</v>
      </c>
      <c r="G4103" s="10">
        <v>546</v>
      </c>
    </row>
    <row r="4104" spans="1:7" x14ac:dyDescent="0.25">
      <c r="A4104" s="15" t="s">
        <v>5690</v>
      </c>
      <c r="B4104" s="7" t="s">
        <v>5691</v>
      </c>
      <c r="C4104" s="8">
        <v>0.69672131147540994</v>
      </c>
      <c r="D4104" s="15">
        <v>22</v>
      </c>
      <c r="E4104" s="61">
        <f t="shared" si="64"/>
        <v>0.1532786885245902</v>
      </c>
      <c r="F4104" s="9">
        <v>0.85000000000000009</v>
      </c>
      <c r="G4104" s="10">
        <v>546</v>
      </c>
    </row>
    <row r="4105" spans="1:7" x14ac:dyDescent="0.25">
      <c r="A4105" s="15" t="s">
        <v>5692</v>
      </c>
      <c r="B4105" s="7" t="s">
        <v>5693</v>
      </c>
      <c r="C4105" s="8">
        <v>0.53278688524590168</v>
      </c>
      <c r="D4105" s="15">
        <v>22</v>
      </c>
      <c r="E4105" s="61">
        <f t="shared" si="64"/>
        <v>0.11721311475409837</v>
      </c>
      <c r="F4105" s="9">
        <v>0.65</v>
      </c>
      <c r="G4105" s="10">
        <v>546</v>
      </c>
    </row>
    <row r="4106" spans="1:7" x14ac:dyDescent="0.25">
      <c r="A4106" s="15" t="s">
        <v>5694</v>
      </c>
      <c r="B4106" s="7" t="s">
        <v>5695</v>
      </c>
      <c r="C4106" s="8">
        <v>1.0655737704918034</v>
      </c>
      <c r="D4106" s="15">
        <v>22</v>
      </c>
      <c r="E4106" s="61">
        <f t="shared" si="64"/>
        <v>0.23442622950819675</v>
      </c>
      <c r="F4106" s="9">
        <v>1.3</v>
      </c>
      <c r="G4106" s="10">
        <v>546</v>
      </c>
    </row>
    <row r="4107" spans="1:7" x14ac:dyDescent="0.25">
      <c r="A4107" s="15" t="s">
        <v>5696</v>
      </c>
      <c r="B4107" s="7" t="s">
        <v>5697</v>
      </c>
      <c r="C4107" s="8">
        <v>1.0655737704918034</v>
      </c>
      <c r="D4107" s="15">
        <v>22</v>
      </c>
      <c r="E4107" s="61">
        <f t="shared" si="64"/>
        <v>0.23442622950819675</v>
      </c>
      <c r="F4107" s="9">
        <v>1.3</v>
      </c>
      <c r="G4107" s="10">
        <v>546</v>
      </c>
    </row>
    <row r="4108" spans="1:7" x14ac:dyDescent="0.25">
      <c r="A4108" s="15" t="s">
        <v>5698</v>
      </c>
      <c r="B4108" s="7" t="s">
        <v>5699</v>
      </c>
      <c r="C4108" s="8">
        <v>0.69672131147540994</v>
      </c>
      <c r="D4108" s="15">
        <v>22</v>
      </c>
      <c r="E4108" s="61">
        <f t="shared" si="64"/>
        <v>0.1532786885245902</v>
      </c>
      <c r="F4108" s="9">
        <v>0.85000000000000009</v>
      </c>
      <c r="G4108" s="10">
        <v>546</v>
      </c>
    </row>
    <row r="4109" spans="1:7" x14ac:dyDescent="0.25">
      <c r="A4109" s="15" t="s">
        <v>5700</v>
      </c>
      <c r="B4109" s="7" t="s">
        <v>5701</v>
      </c>
      <c r="C4109" s="8">
        <v>1.4754098360655739</v>
      </c>
      <c r="D4109" s="15">
        <v>22</v>
      </c>
      <c r="E4109" s="61">
        <f t="shared" si="64"/>
        <v>0.32459016393442625</v>
      </c>
      <c r="F4109" s="9">
        <v>1.8</v>
      </c>
      <c r="G4109" s="10">
        <v>546</v>
      </c>
    </row>
    <row r="4110" spans="1:7" x14ac:dyDescent="0.25">
      <c r="A4110" s="15" t="s">
        <v>5702</v>
      </c>
      <c r="B4110" s="7" t="s">
        <v>5703</v>
      </c>
      <c r="C4110" s="8">
        <v>10.942622950819674</v>
      </c>
      <c r="D4110" s="15">
        <v>22</v>
      </c>
      <c r="E4110" s="61">
        <f t="shared" si="64"/>
        <v>2.4073770491803281</v>
      </c>
      <c r="F4110" s="9">
        <v>13.350000000000001</v>
      </c>
      <c r="G4110" s="10">
        <v>546</v>
      </c>
    </row>
    <row r="4111" spans="1:7" x14ac:dyDescent="0.25">
      <c r="A4111" s="15" t="s">
        <v>6717</v>
      </c>
      <c r="B4111" s="7" t="s">
        <v>6718</v>
      </c>
      <c r="C4111" s="8">
        <v>6.3524590163934427</v>
      </c>
      <c r="D4111" s="15">
        <v>22</v>
      </c>
      <c r="E4111" s="61">
        <f t="shared" si="64"/>
        <v>1.3975409836065573</v>
      </c>
      <c r="F4111" s="9">
        <v>7.75</v>
      </c>
      <c r="G4111" s="10">
        <v>546</v>
      </c>
    </row>
    <row r="4112" spans="1:7" x14ac:dyDescent="0.25">
      <c r="A4112" s="15" t="s">
        <v>208</v>
      </c>
      <c r="B4112" s="7" t="s">
        <v>209</v>
      </c>
      <c r="C4112" s="8">
        <v>0.77868852459016402</v>
      </c>
      <c r="D4112" s="15">
        <v>22</v>
      </c>
      <c r="E4112" s="61">
        <f t="shared" si="64"/>
        <v>0.17131147540983607</v>
      </c>
      <c r="F4112" s="9">
        <v>0.95000000000000007</v>
      </c>
      <c r="G4112" s="10">
        <v>547</v>
      </c>
    </row>
    <row r="4113" spans="1:7" x14ac:dyDescent="0.25">
      <c r="A4113" s="15" t="s">
        <v>210</v>
      </c>
      <c r="B4113" s="7" t="s">
        <v>211</v>
      </c>
      <c r="C4113" s="8">
        <v>1.4754098360655739</v>
      </c>
      <c r="D4113" s="15">
        <v>22</v>
      </c>
      <c r="E4113" s="61">
        <f t="shared" si="64"/>
        <v>0.32459016393442625</v>
      </c>
      <c r="F4113" s="9">
        <v>1.8</v>
      </c>
      <c r="G4113" s="10">
        <v>547</v>
      </c>
    </row>
    <row r="4114" spans="1:7" x14ac:dyDescent="0.25">
      <c r="A4114" s="15" t="s">
        <v>270</v>
      </c>
      <c r="B4114" s="7" t="s">
        <v>271</v>
      </c>
      <c r="C4114" s="8">
        <v>2.5000000000000004</v>
      </c>
      <c r="D4114" s="15">
        <v>22</v>
      </c>
      <c r="E4114" s="61">
        <f t="shared" si="64"/>
        <v>0.55000000000000016</v>
      </c>
      <c r="F4114" s="9">
        <v>3.0500000000000003</v>
      </c>
      <c r="G4114" s="10">
        <v>547</v>
      </c>
    </row>
    <row r="4115" spans="1:7" x14ac:dyDescent="0.25">
      <c r="A4115" s="15" t="s">
        <v>272</v>
      </c>
      <c r="B4115" s="7" t="s">
        <v>273</v>
      </c>
      <c r="C4115" s="8">
        <v>2.5000000000000004</v>
      </c>
      <c r="D4115" s="15">
        <v>22</v>
      </c>
      <c r="E4115" s="61">
        <f t="shared" si="64"/>
        <v>0.55000000000000016</v>
      </c>
      <c r="F4115" s="9">
        <v>3.0500000000000003</v>
      </c>
      <c r="G4115" s="10">
        <v>547</v>
      </c>
    </row>
    <row r="4116" spans="1:7" x14ac:dyDescent="0.25">
      <c r="A4116" s="15" t="s">
        <v>274</v>
      </c>
      <c r="B4116" s="7" t="s">
        <v>275</v>
      </c>
      <c r="C4116" s="8">
        <v>2.5000000000000004</v>
      </c>
      <c r="D4116" s="15">
        <v>22</v>
      </c>
      <c r="E4116" s="61">
        <f t="shared" si="64"/>
        <v>0.55000000000000016</v>
      </c>
      <c r="F4116" s="9">
        <v>3.0500000000000003</v>
      </c>
      <c r="G4116" s="10">
        <v>547</v>
      </c>
    </row>
    <row r="4117" spans="1:7" x14ac:dyDescent="0.25">
      <c r="A4117" s="15" t="s">
        <v>870</v>
      </c>
      <c r="B4117" s="7" t="s">
        <v>871</v>
      </c>
      <c r="C4117" s="8">
        <v>8.032786885245903</v>
      </c>
      <c r="D4117" s="15">
        <v>22</v>
      </c>
      <c r="E4117" s="61">
        <f t="shared" si="64"/>
        <v>1.7672131147540986</v>
      </c>
      <c r="F4117" s="9">
        <v>9.8000000000000007</v>
      </c>
      <c r="G4117" s="10">
        <v>547</v>
      </c>
    </row>
    <row r="4118" spans="1:7" x14ac:dyDescent="0.25">
      <c r="A4118" s="15" t="s">
        <v>872</v>
      </c>
      <c r="B4118" s="7" t="s">
        <v>873</v>
      </c>
      <c r="C4118" s="8">
        <v>1.8032786885245904</v>
      </c>
      <c r="D4118" s="15">
        <v>22</v>
      </c>
      <c r="E4118" s="61">
        <f t="shared" si="64"/>
        <v>0.3967213114754099</v>
      </c>
      <c r="F4118" s="9">
        <v>2.2000000000000002</v>
      </c>
      <c r="G4118" s="10">
        <v>547</v>
      </c>
    </row>
    <row r="4119" spans="1:7" x14ac:dyDescent="0.25">
      <c r="A4119" s="15" t="s">
        <v>874</v>
      </c>
      <c r="B4119" s="7" t="s">
        <v>875</v>
      </c>
      <c r="C4119" s="8">
        <v>1.8032786885245904</v>
      </c>
      <c r="D4119" s="15">
        <v>22</v>
      </c>
      <c r="E4119" s="61">
        <f t="shared" si="64"/>
        <v>0.3967213114754099</v>
      </c>
      <c r="F4119" s="9">
        <v>2.2000000000000002</v>
      </c>
      <c r="G4119" s="10">
        <v>547</v>
      </c>
    </row>
    <row r="4120" spans="1:7" x14ac:dyDescent="0.25">
      <c r="A4120" s="15" t="s">
        <v>876</v>
      </c>
      <c r="B4120" s="7" t="s">
        <v>877</v>
      </c>
      <c r="C4120" s="8">
        <v>1.8032786885245904</v>
      </c>
      <c r="D4120" s="15">
        <v>22</v>
      </c>
      <c r="E4120" s="61">
        <f t="shared" si="64"/>
        <v>0.3967213114754099</v>
      </c>
      <c r="F4120" s="9">
        <v>2.2000000000000002</v>
      </c>
      <c r="G4120" s="10">
        <v>547</v>
      </c>
    </row>
    <row r="4121" spans="1:7" x14ac:dyDescent="0.25">
      <c r="A4121" s="15" t="s">
        <v>6635</v>
      </c>
      <c r="B4121" s="7" t="s">
        <v>6636</v>
      </c>
      <c r="C4121" s="8">
        <v>0.73770491803278693</v>
      </c>
      <c r="D4121" s="15">
        <v>22</v>
      </c>
      <c r="E4121" s="61">
        <f t="shared" si="64"/>
        <v>0.16229508196721312</v>
      </c>
      <c r="F4121" s="9">
        <v>0.9</v>
      </c>
      <c r="G4121" s="10">
        <v>547</v>
      </c>
    </row>
    <row r="4122" spans="1:7" x14ac:dyDescent="0.25">
      <c r="A4122" s="15" t="s">
        <v>6637</v>
      </c>
      <c r="B4122" s="7" t="s">
        <v>6638</v>
      </c>
      <c r="C4122" s="8">
        <v>0.53278688524590168</v>
      </c>
      <c r="D4122" s="15">
        <v>22</v>
      </c>
      <c r="E4122" s="61">
        <f t="shared" si="64"/>
        <v>0.11721311475409837</v>
      </c>
      <c r="F4122" s="9">
        <v>0.65</v>
      </c>
      <c r="G4122" s="10">
        <v>547</v>
      </c>
    </row>
    <row r="4123" spans="1:7" x14ac:dyDescent="0.25">
      <c r="A4123" s="15" t="s">
        <v>6706</v>
      </c>
      <c r="B4123" s="7" t="s">
        <v>6707</v>
      </c>
      <c r="C4123" s="8">
        <v>4.7131147540983607</v>
      </c>
      <c r="D4123" s="15">
        <v>22</v>
      </c>
      <c r="E4123" s="61">
        <f t="shared" si="64"/>
        <v>1.0368852459016393</v>
      </c>
      <c r="F4123" s="9">
        <v>5.75</v>
      </c>
      <c r="G4123" s="10">
        <v>547</v>
      </c>
    </row>
    <row r="4124" spans="1:7" x14ac:dyDescent="0.25">
      <c r="A4124" s="15" t="s">
        <v>212</v>
      </c>
      <c r="B4124" s="7" t="s">
        <v>213</v>
      </c>
      <c r="C4124" s="8">
        <v>8.5245901639344268</v>
      </c>
      <c r="D4124" s="15">
        <v>22</v>
      </c>
      <c r="E4124" s="61">
        <f t="shared" si="64"/>
        <v>1.875409836065574</v>
      </c>
      <c r="F4124" s="9">
        <v>10.4</v>
      </c>
      <c r="G4124" s="10">
        <v>548</v>
      </c>
    </row>
    <row r="4125" spans="1:7" x14ac:dyDescent="0.25">
      <c r="A4125" s="15" t="s">
        <v>214</v>
      </c>
      <c r="B4125" s="7" t="s">
        <v>215</v>
      </c>
      <c r="C4125" s="8">
        <v>8.5245901639344268</v>
      </c>
      <c r="D4125" s="15">
        <v>22</v>
      </c>
      <c r="E4125" s="61">
        <f t="shared" si="64"/>
        <v>1.875409836065574</v>
      </c>
      <c r="F4125" s="9">
        <v>10.4</v>
      </c>
      <c r="G4125" s="10">
        <v>548</v>
      </c>
    </row>
    <row r="4126" spans="1:7" x14ac:dyDescent="0.25">
      <c r="A4126" s="15" t="s">
        <v>216</v>
      </c>
      <c r="B4126" s="7" t="s">
        <v>217</v>
      </c>
      <c r="C4126" s="8">
        <v>8.5245901639344268</v>
      </c>
      <c r="D4126" s="15">
        <v>22</v>
      </c>
      <c r="E4126" s="61">
        <f t="shared" si="64"/>
        <v>1.875409836065574</v>
      </c>
      <c r="F4126" s="9">
        <v>10.4</v>
      </c>
      <c r="G4126" s="10">
        <v>548</v>
      </c>
    </row>
    <row r="4127" spans="1:7" x14ac:dyDescent="0.25">
      <c r="A4127" s="15" t="s">
        <v>218</v>
      </c>
      <c r="B4127" s="7" t="s">
        <v>219</v>
      </c>
      <c r="C4127" s="8">
        <v>7.3770491803278686</v>
      </c>
      <c r="D4127" s="15">
        <v>22</v>
      </c>
      <c r="E4127" s="61">
        <f t="shared" si="64"/>
        <v>1.6229508196721312</v>
      </c>
      <c r="F4127" s="9">
        <v>9</v>
      </c>
      <c r="G4127" s="10">
        <v>548</v>
      </c>
    </row>
    <row r="4128" spans="1:7" x14ac:dyDescent="0.25">
      <c r="A4128" s="15" t="s">
        <v>572</v>
      </c>
      <c r="B4128" s="7" t="s">
        <v>573</v>
      </c>
      <c r="C4128" s="8">
        <v>7.7049180327868854</v>
      </c>
      <c r="D4128" s="15">
        <v>22</v>
      </c>
      <c r="E4128" s="61">
        <f t="shared" si="64"/>
        <v>1.6950819672131148</v>
      </c>
      <c r="F4128" s="9">
        <v>9.4</v>
      </c>
      <c r="G4128" s="10">
        <v>548</v>
      </c>
    </row>
    <row r="4129" spans="1:7" x14ac:dyDescent="0.25">
      <c r="A4129" s="15" t="s">
        <v>584</v>
      </c>
      <c r="B4129" s="7" t="s">
        <v>585</v>
      </c>
      <c r="C4129" s="8">
        <v>6.9672131147540988</v>
      </c>
      <c r="D4129" s="15">
        <v>22</v>
      </c>
      <c r="E4129" s="61">
        <f t="shared" si="64"/>
        <v>1.5327868852459017</v>
      </c>
      <c r="F4129" s="9">
        <v>8.5</v>
      </c>
      <c r="G4129" s="10">
        <v>548</v>
      </c>
    </row>
    <row r="4130" spans="1:7" x14ac:dyDescent="0.25">
      <c r="A4130" s="15" t="s">
        <v>586</v>
      </c>
      <c r="B4130" s="7" t="s">
        <v>587</v>
      </c>
      <c r="C4130" s="8">
        <v>6.9672131147540988</v>
      </c>
      <c r="D4130" s="15">
        <v>22</v>
      </c>
      <c r="E4130" s="61">
        <f t="shared" si="64"/>
        <v>1.5327868852459017</v>
      </c>
      <c r="F4130" s="9">
        <v>8.5</v>
      </c>
      <c r="G4130" s="10">
        <v>548</v>
      </c>
    </row>
    <row r="4131" spans="1:7" x14ac:dyDescent="0.25">
      <c r="A4131" s="15" t="s">
        <v>588</v>
      </c>
      <c r="B4131" s="7" t="s">
        <v>589</v>
      </c>
      <c r="C4131" s="8">
        <v>8.7295081967213122</v>
      </c>
      <c r="D4131" s="15">
        <v>22</v>
      </c>
      <c r="E4131" s="61">
        <f t="shared" si="64"/>
        <v>1.9204918032786886</v>
      </c>
      <c r="F4131" s="9">
        <v>10.65</v>
      </c>
      <c r="G4131" s="10">
        <v>548</v>
      </c>
    </row>
    <row r="4132" spans="1:7" x14ac:dyDescent="0.25">
      <c r="A4132" s="15" t="s">
        <v>590</v>
      </c>
      <c r="B4132" s="7" t="s">
        <v>591</v>
      </c>
      <c r="C4132" s="8">
        <v>6.9672131147540988</v>
      </c>
      <c r="D4132" s="15">
        <v>22</v>
      </c>
      <c r="E4132" s="61">
        <f t="shared" si="64"/>
        <v>1.5327868852459017</v>
      </c>
      <c r="F4132" s="9">
        <v>8.5</v>
      </c>
      <c r="G4132" s="10">
        <v>548</v>
      </c>
    </row>
    <row r="4133" spans="1:7" x14ac:dyDescent="0.25">
      <c r="A4133" s="15" t="s">
        <v>592</v>
      </c>
      <c r="B4133" s="7" t="s">
        <v>593</v>
      </c>
      <c r="C4133" s="8">
        <v>8.7295081967213122</v>
      </c>
      <c r="D4133" s="15">
        <v>22</v>
      </c>
      <c r="E4133" s="61">
        <f t="shared" si="64"/>
        <v>1.9204918032786886</v>
      </c>
      <c r="F4133" s="9">
        <v>10.65</v>
      </c>
      <c r="G4133" s="10">
        <v>548</v>
      </c>
    </row>
    <row r="4134" spans="1:7" x14ac:dyDescent="0.25">
      <c r="A4134" s="15" t="s">
        <v>594</v>
      </c>
      <c r="B4134" s="7" t="s">
        <v>595</v>
      </c>
      <c r="C4134" s="8">
        <v>8.7295081967213122</v>
      </c>
      <c r="D4134" s="15">
        <v>22</v>
      </c>
      <c r="E4134" s="61">
        <f t="shared" si="64"/>
        <v>1.9204918032786886</v>
      </c>
      <c r="F4134" s="9">
        <v>10.65</v>
      </c>
      <c r="G4134" s="10">
        <v>548</v>
      </c>
    </row>
    <row r="4135" spans="1:7" x14ac:dyDescent="0.25">
      <c r="A4135" s="15" t="s">
        <v>880</v>
      </c>
      <c r="B4135" s="7" t="s">
        <v>881</v>
      </c>
      <c r="C4135" s="8">
        <v>9.5901639344262311</v>
      </c>
      <c r="D4135" s="15">
        <v>22</v>
      </c>
      <c r="E4135" s="61">
        <f t="shared" si="64"/>
        <v>2.1098360655737709</v>
      </c>
      <c r="F4135" s="9">
        <v>11.700000000000001</v>
      </c>
      <c r="G4135" s="10">
        <v>548</v>
      </c>
    </row>
    <row r="4136" spans="1:7" x14ac:dyDescent="0.25">
      <c r="A4136" s="15" t="s">
        <v>353</v>
      </c>
      <c r="B4136" s="7" t="s">
        <v>882</v>
      </c>
      <c r="C4136" s="8">
        <v>9.5901639344262311</v>
      </c>
      <c r="D4136" s="15">
        <v>22</v>
      </c>
      <c r="E4136" s="61">
        <f t="shared" si="64"/>
        <v>2.1098360655737709</v>
      </c>
      <c r="F4136" s="9">
        <v>11.700000000000001</v>
      </c>
      <c r="G4136" s="10">
        <v>548</v>
      </c>
    </row>
    <row r="4137" spans="1:7" x14ac:dyDescent="0.25">
      <c r="A4137" s="15" t="s">
        <v>883</v>
      </c>
      <c r="B4137" s="7" t="s">
        <v>884</v>
      </c>
      <c r="C4137" s="8">
        <v>9.5901639344262311</v>
      </c>
      <c r="D4137" s="15">
        <v>22</v>
      </c>
      <c r="E4137" s="61">
        <f t="shared" si="64"/>
        <v>2.1098360655737709</v>
      </c>
      <c r="F4137" s="9">
        <v>11.700000000000001</v>
      </c>
      <c r="G4137" s="10">
        <v>548</v>
      </c>
    </row>
    <row r="4138" spans="1:7" x14ac:dyDescent="0.25">
      <c r="A4138" s="15" t="s">
        <v>915</v>
      </c>
      <c r="B4138" s="7" t="s">
        <v>916</v>
      </c>
      <c r="C4138" s="8">
        <v>8.7295081967213122</v>
      </c>
      <c r="D4138" s="15">
        <v>22</v>
      </c>
      <c r="E4138" s="61">
        <f t="shared" si="64"/>
        <v>1.9204918032786886</v>
      </c>
      <c r="F4138" s="9">
        <v>10.65</v>
      </c>
      <c r="G4138" s="10">
        <v>548</v>
      </c>
    </row>
    <row r="4139" spans="1:7" x14ac:dyDescent="0.25">
      <c r="A4139" s="15" t="s">
        <v>2978</v>
      </c>
      <c r="B4139" s="7" t="s">
        <v>2979</v>
      </c>
      <c r="C4139" s="8">
        <v>8.7295081967213122</v>
      </c>
      <c r="D4139" s="15">
        <v>22</v>
      </c>
      <c r="E4139" s="61">
        <f t="shared" si="64"/>
        <v>1.9204918032786886</v>
      </c>
      <c r="F4139" s="9">
        <v>10.65</v>
      </c>
      <c r="G4139" s="10">
        <v>548</v>
      </c>
    </row>
    <row r="4140" spans="1:7" x14ac:dyDescent="0.25">
      <c r="A4140" s="15" t="s">
        <v>3135</v>
      </c>
      <c r="B4140" s="7" t="s">
        <v>3136</v>
      </c>
      <c r="C4140" s="8">
        <v>2.0081967213114758</v>
      </c>
      <c r="D4140" s="15">
        <v>22</v>
      </c>
      <c r="E4140" s="61">
        <f t="shared" si="64"/>
        <v>0.44180327868852465</v>
      </c>
      <c r="F4140" s="9">
        <v>2.4500000000000002</v>
      </c>
      <c r="G4140" s="10">
        <v>548</v>
      </c>
    </row>
    <row r="4141" spans="1:7" x14ac:dyDescent="0.25">
      <c r="A4141" s="15" t="s">
        <v>3137</v>
      </c>
      <c r="B4141" s="7" t="s">
        <v>3138</v>
      </c>
      <c r="C4141" s="8">
        <v>2.0081967213114758</v>
      </c>
      <c r="D4141" s="15">
        <v>22</v>
      </c>
      <c r="E4141" s="61">
        <f t="shared" si="64"/>
        <v>0.44180327868852465</v>
      </c>
      <c r="F4141" s="9">
        <v>2.4500000000000002</v>
      </c>
      <c r="G4141" s="10">
        <v>548</v>
      </c>
    </row>
    <row r="4142" spans="1:7" x14ac:dyDescent="0.25">
      <c r="A4142" s="15" t="s">
        <v>3139</v>
      </c>
      <c r="B4142" s="7" t="s">
        <v>3140</v>
      </c>
      <c r="C4142" s="8">
        <v>2.0081967213114758</v>
      </c>
      <c r="D4142" s="15">
        <v>22</v>
      </c>
      <c r="E4142" s="61">
        <f t="shared" si="64"/>
        <v>0.44180327868852465</v>
      </c>
      <c r="F4142" s="9">
        <v>2.4500000000000002</v>
      </c>
      <c r="G4142" s="10">
        <v>548</v>
      </c>
    </row>
    <row r="4143" spans="1:7" x14ac:dyDescent="0.25">
      <c r="A4143" s="15" t="s">
        <v>220</v>
      </c>
      <c r="B4143" s="7" t="s">
        <v>221</v>
      </c>
      <c r="C4143" s="8">
        <v>0.8606557377049181</v>
      </c>
      <c r="D4143" s="15">
        <v>22</v>
      </c>
      <c r="E4143" s="61">
        <f t="shared" si="64"/>
        <v>0.18934426229508197</v>
      </c>
      <c r="F4143" s="9">
        <v>1.05</v>
      </c>
      <c r="G4143" s="10">
        <v>549</v>
      </c>
    </row>
    <row r="4144" spans="1:7" x14ac:dyDescent="0.25">
      <c r="A4144" s="15" t="s">
        <v>222</v>
      </c>
      <c r="B4144" s="7" t="s">
        <v>223</v>
      </c>
      <c r="C4144" s="8">
        <v>0.8606557377049181</v>
      </c>
      <c r="D4144" s="15">
        <v>22</v>
      </c>
      <c r="E4144" s="61">
        <f t="shared" si="64"/>
        <v>0.18934426229508197</v>
      </c>
      <c r="F4144" s="9">
        <v>1.05</v>
      </c>
      <c r="G4144" s="10">
        <v>549</v>
      </c>
    </row>
    <row r="4145" spans="1:7" x14ac:dyDescent="0.25">
      <c r="A4145" s="15" t="s">
        <v>224</v>
      </c>
      <c r="B4145" s="7" t="s">
        <v>225</v>
      </c>
      <c r="C4145" s="8">
        <v>0.8606557377049181</v>
      </c>
      <c r="D4145" s="15">
        <v>22</v>
      </c>
      <c r="E4145" s="61">
        <f t="shared" si="64"/>
        <v>0.18934426229508197</v>
      </c>
      <c r="F4145" s="9">
        <v>1.05</v>
      </c>
      <c r="G4145" s="10">
        <v>549</v>
      </c>
    </row>
    <row r="4146" spans="1:7" x14ac:dyDescent="0.25">
      <c r="A4146" s="15" t="s">
        <v>226</v>
      </c>
      <c r="B4146" s="7" t="s">
        <v>227</v>
      </c>
      <c r="C4146" s="8">
        <v>0.8606557377049181</v>
      </c>
      <c r="D4146" s="15">
        <v>22</v>
      </c>
      <c r="E4146" s="61">
        <f t="shared" si="64"/>
        <v>0.18934426229508197</v>
      </c>
      <c r="F4146" s="9">
        <v>1.05</v>
      </c>
      <c r="G4146" s="10">
        <v>549</v>
      </c>
    </row>
    <row r="4147" spans="1:7" x14ac:dyDescent="0.25">
      <c r="A4147" s="15" t="s">
        <v>228</v>
      </c>
      <c r="B4147" s="7" t="s">
        <v>229</v>
      </c>
      <c r="C4147" s="8">
        <v>0.8606557377049181</v>
      </c>
      <c r="D4147" s="15">
        <v>22</v>
      </c>
      <c r="E4147" s="61">
        <f t="shared" si="64"/>
        <v>0.18934426229508197</v>
      </c>
      <c r="F4147" s="9">
        <v>1.05</v>
      </c>
      <c r="G4147" s="10">
        <v>549</v>
      </c>
    </row>
    <row r="4148" spans="1:7" x14ac:dyDescent="0.25">
      <c r="A4148" s="15" t="s">
        <v>230</v>
      </c>
      <c r="B4148" s="7" t="s">
        <v>231</v>
      </c>
      <c r="C4148" s="8">
        <v>0.8606557377049181</v>
      </c>
      <c r="D4148" s="15">
        <v>22</v>
      </c>
      <c r="E4148" s="61">
        <f t="shared" si="64"/>
        <v>0.18934426229508197</v>
      </c>
      <c r="F4148" s="9">
        <v>1.05</v>
      </c>
      <c r="G4148" s="10">
        <v>549</v>
      </c>
    </row>
    <row r="4149" spans="1:7" x14ac:dyDescent="0.25">
      <c r="A4149" s="15" t="s">
        <v>232</v>
      </c>
      <c r="B4149" s="7" t="s">
        <v>233</v>
      </c>
      <c r="C4149" s="8">
        <v>0.8606557377049181</v>
      </c>
      <c r="D4149" s="15">
        <v>22</v>
      </c>
      <c r="E4149" s="61">
        <f t="shared" si="64"/>
        <v>0.18934426229508197</v>
      </c>
      <c r="F4149" s="9">
        <v>1.05</v>
      </c>
      <c r="G4149" s="10">
        <v>549</v>
      </c>
    </row>
    <row r="4150" spans="1:7" x14ac:dyDescent="0.25">
      <c r="A4150" s="15" t="s">
        <v>234</v>
      </c>
      <c r="B4150" s="7" t="s">
        <v>235</v>
      </c>
      <c r="C4150" s="8">
        <v>0.8606557377049181</v>
      </c>
      <c r="D4150" s="15">
        <v>22</v>
      </c>
      <c r="E4150" s="61">
        <f t="shared" si="64"/>
        <v>0.18934426229508197</v>
      </c>
      <c r="F4150" s="9">
        <v>1.05</v>
      </c>
      <c r="G4150" s="10">
        <v>549</v>
      </c>
    </row>
    <row r="4151" spans="1:7" x14ac:dyDescent="0.25">
      <c r="A4151" s="15" t="s">
        <v>236</v>
      </c>
      <c r="B4151" s="7" t="s">
        <v>237</v>
      </c>
      <c r="C4151" s="8">
        <v>0.8606557377049181</v>
      </c>
      <c r="D4151" s="15">
        <v>22</v>
      </c>
      <c r="E4151" s="61">
        <f t="shared" si="64"/>
        <v>0.18934426229508197</v>
      </c>
      <c r="F4151" s="9">
        <v>1.05</v>
      </c>
      <c r="G4151" s="10">
        <v>549</v>
      </c>
    </row>
    <row r="4152" spans="1:7" x14ac:dyDescent="0.25">
      <c r="A4152" s="15" t="s">
        <v>840</v>
      </c>
      <c r="B4152" s="7" t="s">
        <v>841</v>
      </c>
      <c r="C4152" s="8">
        <v>23.23770491803279</v>
      </c>
      <c r="D4152" s="15">
        <v>22</v>
      </c>
      <c r="E4152" s="61">
        <f t="shared" si="64"/>
        <v>5.1122950819672139</v>
      </c>
      <c r="F4152" s="9">
        <v>28.35</v>
      </c>
      <c r="G4152" s="10">
        <v>549</v>
      </c>
    </row>
    <row r="4153" spans="1:7" x14ac:dyDescent="0.25">
      <c r="A4153" s="15" t="s">
        <v>3149</v>
      </c>
      <c r="B4153" s="7" t="s">
        <v>3150</v>
      </c>
      <c r="C4153" s="8">
        <v>3.0737704918032787</v>
      </c>
      <c r="D4153" s="15">
        <v>22</v>
      </c>
      <c r="E4153" s="61">
        <f t="shared" si="64"/>
        <v>0.67622950819672134</v>
      </c>
      <c r="F4153" s="9">
        <v>3.75</v>
      </c>
      <c r="G4153" s="10">
        <v>549</v>
      </c>
    </row>
    <row r="4154" spans="1:7" x14ac:dyDescent="0.25">
      <c r="A4154" s="15" t="s">
        <v>3151</v>
      </c>
      <c r="B4154" s="7" t="s">
        <v>3152</v>
      </c>
      <c r="C4154" s="8">
        <v>3.3606557377049184</v>
      </c>
      <c r="D4154" s="15">
        <v>22</v>
      </c>
      <c r="E4154" s="61">
        <f t="shared" si="64"/>
        <v>0.7393442622950821</v>
      </c>
      <c r="F4154" s="9">
        <v>4.1000000000000005</v>
      </c>
      <c r="G4154" s="10">
        <v>549</v>
      </c>
    </row>
    <row r="4155" spans="1:7" x14ac:dyDescent="0.25">
      <c r="A4155" s="15" t="s">
        <v>3153</v>
      </c>
      <c r="B4155" s="7" t="s">
        <v>3154</v>
      </c>
      <c r="C4155" s="8">
        <v>3.0737704918032787</v>
      </c>
      <c r="D4155" s="15">
        <v>22</v>
      </c>
      <c r="E4155" s="61">
        <f t="shared" si="64"/>
        <v>0.67622950819672134</v>
      </c>
      <c r="F4155" s="9">
        <v>3.75</v>
      </c>
      <c r="G4155" s="10">
        <v>549</v>
      </c>
    </row>
    <row r="4156" spans="1:7" x14ac:dyDescent="0.25">
      <c r="A4156" s="15" t="s">
        <v>3155</v>
      </c>
      <c r="B4156" s="7" t="s">
        <v>3156</v>
      </c>
      <c r="C4156" s="8">
        <v>3.0737704918032787</v>
      </c>
      <c r="D4156" s="15">
        <v>22</v>
      </c>
      <c r="E4156" s="61">
        <f t="shared" si="64"/>
        <v>0.67622950819672134</v>
      </c>
      <c r="F4156" s="9">
        <v>3.75</v>
      </c>
      <c r="G4156" s="10">
        <v>549</v>
      </c>
    </row>
    <row r="4157" spans="1:7" x14ac:dyDescent="0.25">
      <c r="A4157" s="15" t="s">
        <v>3157</v>
      </c>
      <c r="B4157" s="7" t="s">
        <v>3158</v>
      </c>
      <c r="C4157" s="8">
        <v>3.0737704918032787</v>
      </c>
      <c r="D4157" s="15">
        <v>22</v>
      </c>
      <c r="E4157" s="61">
        <f t="shared" si="64"/>
        <v>0.67622950819672134</v>
      </c>
      <c r="F4157" s="9">
        <v>3.75</v>
      </c>
      <c r="G4157" s="10">
        <v>549</v>
      </c>
    </row>
    <row r="4158" spans="1:7" x14ac:dyDescent="0.25">
      <c r="A4158" s="15" t="s">
        <v>3159</v>
      </c>
      <c r="B4158" s="7" t="s">
        <v>3160</v>
      </c>
      <c r="C4158" s="8">
        <v>3.0737704918032787</v>
      </c>
      <c r="D4158" s="15">
        <v>22</v>
      </c>
      <c r="E4158" s="61">
        <f t="shared" si="64"/>
        <v>0.67622950819672134</v>
      </c>
      <c r="F4158" s="9">
        <v>3.75</v>
      </c>
      <c r="G4158" s="10">
        <v>549</v>
      </c>
    </row>
    <row r="4159" spans="1:7" x14ac:dyDescent="0.25">
      <c r="A4159" s="15" t="s">
        <v>3161</v>
      </c>
      <c r="B4159" s="7" t="s">
        <v>3162</v>
      </c>
      <c r="C4159" s="8">
        <v>3.0737704918032787</v>
      </c>
      <c r="D4159" s="15">
        <v>22</v>
      </c>
      <c r="E4159" s="61">
        <f t="shared" si="64"/>
        <v>0.67622950819672134</v>
      </c>
      <c r="F4159" s="9">
        <v>3.75</v>
      </c>
      <c r="G4159" s="10">
        <v>549</v>
      </c>
    </row>
    <row r="4160" spans="1:7" x14ac:dyDescent="0.25">
      <c r="A4160" s="15" t="s">
        <v>3163</v>
      </c>
      <c r="B4160" s="7" t="s">
        <v>3164</v>
      </c>
      <c r="C4160" s="8">
        <v>3.0737704918032787</v>
      </c>
      <c r="D4160" s="15">
        <v>22</v>
      </c>
      <c r="E4160" s="61">
        <f t="shared" si="64"/>
        <v>0.67622950819672134</v>
      </c>
      <c r="F4160" s="9">
        <v>3.75</v>
      </c>
      <c r="G4160" s="10">
        <v>549</v>
      </c>
    </row>
    <row r="4161" spans="1:7" x14ac:dyDescent="0.25">
      <c r="A4161" s="15" t="s">
        <v>3165</v>
      </c>
      <c r="B4161" s="7" t="s">
        <v>3166</v>
      </c>
      <c r="C4161" s="8">
        <v>3.0737704918032787</v>
      </c>
      <c r="D4161" s="15">
        <v>22</v>
      </c>
      <c r="E4161" s="61">
        <f t="shared" si="64"/>
        <v>0.67622950819672134</v>
      </c>
      <c r="F4161" s="9">
        <v>3.75</v>
      </c>
      <c r="G4161" s="10">
        <v>549</v>
      </c>
    </row>
    <row r="4162" spans="1:7" x14ac:dyDescent="0.25">
      <c r="A4162" s="15" t="s">
        <v>3167</v>
      </c>
      <c r="B4162" s="7" t="s">
        <v>3168</v>
      </c>
      <c r="C4162" s="8">
        <v>3.3606557377049184</v>
      </c>
      <c r="D4162" s="15">
        <v>22</v>
      </c>
      <c r="E4162" s="61">
        <f t="shared" si="64"/>
        <v>0.7393442622950821</v>
      </c>
      <c r="F4162" s="9">
        <v>4.1000000000000005</v>
      </c>
      <c r="G4162" s="10">
        <v>549</v>
      </c>
    </row>
    <row r="4163" spans="1:7" x14ac:dyDescent="0.25">
      <c r="A4163" s="15" t="s">
        <v>3169</v>
      </c>
      <c r="B4163" s="7" t="s">
        <v>3170</v>
      </c>
      <c r="C4163" s="8">
        <v>3.0737704918032787</v>
      </c>
      <c r="D4163" s="15">
        <v>22</v>
      </c>
      <c r="E4163" s="61">
        <f t="shared" ref="E4163:E4226" si="65">C4163*(D4163/100)</f>
        <v>0.67622950819672134</v>
      </c>
      <c r="F4163" s="9">
        <v>3.75</v>
      </c>
      <c r="G4163" s="10">
        <v>549</v>
      </c>
    </row>
    <row r="4164" spans="1:7" x14ac:dyDescent="0.25">
      <c r="A4164" s="15" t="s">
        <v>3171</v>
      </c>
      <c r="B4164" s="7" t="s">
        <v>3172</v>
      </c>
      <c r="C4164" s="8">
        <v>3.0737704918032787</v>
      </c>
      <c r="D4164" s="15">
        <v>22</v>
      </c>
      <c r="E4164" s="61">
        <f t="shared" si="65"/>
        <v>0.67622950819672134</v>
      </c>
      <c r="F4164" s="9">
        <v>3.75</v>
      </c>
      <c r="G4164" s="10">
        <v>549</v>
      </c>
    </row>
    <row r="4165" spans="1:7" x14ac:dyDescent="0.25">
      <c r="A4165" s="15" t="s">
        <v>3173</v>
      </c>
      <c r="B4165" s="7" t="s">
        <v>3174</v>
      </c>
      <c r="C4165" s="8">
        <v>3.0737704918032787</v>
      </c>
      <c r="D4165" s="15">
        <v>22</v>
      </c>
      <c r="E4165" s="61">
        <f t="shared" si="65"/>
        <v>0.67622950819672134</v>
      </c>
      <c r="F4165" s="9">
        <v>3.75</v>
      </c>
      <c r="G4165" s="10">
        <v>549</v>
      </c>
    </row>
    <row r="4166" spans="1:7" x14ac:dyDescent="0.25">
      <c r="A4166" s="15" t="s">
        <v>3175</v>
      </c>
      <c r="B4166" s="7" t="s">
        <v>3176</v>
      </c>
      <c r="C4166" s="8">
        <v>3.0737704918032787</v>
      </c>
      <c r="D4166" s="15">
        <v>22</v>
      </c>
      <c r="E4166" s="61">
        <f t="shared" si="65"/>
        <v>0.67622950819672134</v>
      </c>
      <c r="F4166" s="9">
        <v>3.75</v>
      </c>
      <c r="G4166" s="10">
        <v>549</v>
      </c>
    </row>
    <row r="4167" spans="1:7" x14ac:dyDescent="0.25">
      <c r="A4167" s="15" t="s">
        <v>3177</v>
      </c>
      <c r="B4167" s="7" t="s">
        <v>3178</v>
      </c>
      <c r="C4167" s="8">
        <v>3.0737704918032787</v>
      </c>
      <c r="D4167" s="15">
        <v>22</v>
      </c>
      <c r="E4167" s="61">
        <f t="shared" si="65"/>
        <v>0.67622950819672134</v>
      </c>
      <c r="F4167" s="9">
        <v>3.75</v>
      </c>
      <c r="G4167" s="10">
        <v>549</v>
      </c>
    </row>
    <row r="4168" spans="1:7" x14ac:dyDescent="0.25">
      <c r="A4168" s="15" t="s">
        <v>3179</v>
      </c>
      <c r="B4168" s="7" t="s">
        <v>3180</v>
      </c>
      <c r="C4168" s="8">
        <v>3.0327868852459017</v>
      </c>
      <c r="D4168" s="15">
        <v>22</v>
      </c>
      <c r="E4168" s="61">
        <f t="shared" si="65"/>
        <v>0.66721311475409839</v>
      </c>
      <c r="F4168" s="9">
        <v>3.7</v>
      </c>
      <c r="G4168" s="10">
        <v>549</v>
      </c>
    </row>
    <row r="4169" spans="1:7" x14ac:dyDescent="0.25">
      <c r="A4169" s="15" t="s">
        <v>3181</v>
      </c>
      <c r="B4169" s="7" t="s">
        <v>3182</v>
      </c>
      <c r="C4169" s="8">
        <v>3.0327868852459017</v>
      </c>
      <c r="D4169" s="15">
        <v>22</v>
      </c>
      <c r="E4169" s="61">
        <f t="shared" si="65"/>
        <v>0.66721311475409839</v>
      </c>
      <c r="F4169" s="9">
        <v>3.7</v>
      </c>
      <c r="G4169" s="10">
        <v>549</v>
      </c>
    </row>
    <row r="4170" spans="1:7" x14ac:dyDescent="0.25">
      <c r="A4170" s="15" t="s">
        <v>6157</v>
      </c>
      <c r="B4170" s="7" t="s">
        <v>6158</v>
      </c>
      <c r="C4170" s="8">
        <v>8.975409836065575</v>
      </c>
      <c r="D4170" s="15">
        <v>22</v>
      </c>
      <c r="E4170" s="61">
        <f t="shared" si="65"/>
        <v>1.9745901639344265</v>
      </c>
      <c r="F4170" s="9">
        <v>10.950000000000001</v>
      </c>
      <c r="G4170" s="10">
        <v>549</v>
      </c>
    </row>
    <row r="4171" spans="1:7" x14ac:dyDescent="0.25">
      <c r="A4171" s="15" t="s">
        <v>6663</v>
      </c>
      <c r="B4171" s="7" t="s">
        <v>6664</v>
      </c>
      <c r="C4171" s="8">
        <v>4.6311475409836067</v>
      </c>
      <c r="D4171" s="15">
        <v>22</v>
      </c>
      <c r="E4171" s="61">
        <f t="shared" si="65"/>
        <v>1.0188524590163934</v>
      </c>
      <c r="F4171" s="9">
        <v>5.65</v>
      </c>
      <c r="G4171" s="10">
        <v>549</v>
      </c>
    </row>
    <row r="4172" spans="1:7" x14ac:dyDescent="0.25">
      <c r="A4172" s="15" t="s">
        <v>6665</v>
      </c>
      <c r="B4172" s="7" t="s">
        <v>6666</v>
      </c>
      <c r="C4172" s="8">
        <v>4.6311475409836067</v>
      </c>
      <c r="D4172" s="15">
        <v>22</v>
      </c>
      <c r="E4172" s="61">
        <f t="shared" si="65"/>
        <v>1.0188524590163934</v>
      </c>
      <c r="F4172" s="9">
        <v>5.65</v>
      </c>
      <c r="G4172" s="10">
        <v>549</v>
      </c>
    </row>
    <row r="4173" spans="1:7" x14ac:dyDescent="0.25">
      <c r="A4173" s="15" t="s">
        <v>6667</v>
      </c>
      <c r="B4173" s="7" t="s">
        <v>6668</v>
      </c>
      <c r="C4173" s="8">
        <v>4.6311475409836067</v>
      </c>
      <c r="D4173" s="15">
        <v>22</v>
      </c>
      <c r="E4173" s="61">
        <f t="shared" si="65"/>
        <v>1.0188524590163934</v>
      </c>
      <c r="F4173" s="9">
        <v>5.65</v>
      </c>
      <c r="G4173" s="10">
        <v>549</v>
      </c>
    </row>
    <row r="4174" spans="1:7" x14ac:dyDescent="0.25">
      <c r="A4174" s="15" t="s">
        <v>238</v>
      </c>
      <c r="B4174" s="7" t="s">
        <v>239</v>
      </c>
      <c r="C4174" s="8">
        <v>2.2131147540983607</v>
      </c>
      <c r="D4174" s="15">
        <v>22</v>
      </c>
      <c r="E4174" s="61">
        <f t="shared" si="65"/>
        <v>0.48688524590163934</v>
      </c>
      <c r="F4174" s="9">
        <v>2.7</v>
      </c>
      <c r="G4174" s="10">
        <v>550</v>
      </c>
    </row>
    <row r="4175" spans="1:7" x14ac:dyDescent="0.25">
      <c r="A4175" s="15" t="s">
        <v>240</v>
      </c>
      <c r="B4175" s="7" t="s">
        <v>241</v>
      </c>
      <c r="C4175" s="8">
        <v>2.2131147540983607</v>
      </c>
      <c r="D4175" s="15">
        <v>22</v>
      </c>
      <c r="E4175" s="61">
        <f t="shared" si="65"/>
        <v>0.48688524590163934</v>
      </c>
      <c r="F4175" s="9">
        <v>2.7</v>
      </c>
      <c r="G4175" s="10">
        <v>550</v>
      </c>
    </row>
    <row r="4176" spans="1:7" x14ac:dyDescent="0.25">
      <c r="A4176" s="15" t="s">
        <v>242</v>
      </c>
      <c r="B4176" s="7" t="s">
        <v>243</v>
      </c>
      <c r="C4176" s="8">
        <v>2.2131147540983607</v>
      </c>
      <c r="D4176" s="15">
        <v>22</v>
      </c>
      <c r="E4176" s="61">
        <f t="shared" si="65"/>
        <v>0.48688524590163934</v>
      </c>
      <c r="F4176" s="9">
        <v>2.7</v>
      </c>
      <c r="G4176" s="10">
        <v>550</v>
      </c>
    </row>
    <row r="4177" spans="1:7" x14ac:dyDescent="0.25">
      <c r="A4177" s="15" t="s">
        <v>244</v>
      </c>
      <c r="B4177" s="7" t="s">
        <v>245</v>
      </c>
      <c r="C4177" s="8">
        <v>2.2131147540983607</v>
      </c>
      <c r="D4177" s="15">
        <v>22</v>
      </c>
      <c r="E4177" s="61">
        <f t="shared" si="65"/>
        <v>0.48688524590163934</v>
      </c>
      <c r="F4177" s="9">
        <v>2.7</v>
      </c>
      <c r="G4177" s="10">
        <v>550</v>
      </c>
    </row>
    <row r="4178" spans="1:7" x14ac:dyDescent="0.25">
      <c r="A4178" s="15" t="s">
        <v>246</v>
      </c>
      <c r="B4178" s="7" t="s">
        <v>247</v>
      </c>
      <c r="C4178" s="8">
        <v>2.2131147540983607</v>
      </c>
      <c r="D4178" s="15">
        <v>22</v>
      </c>
      <c r="E4178" s="61">
        <f t="shared" si="65"/>
        <v>0.48688524590163934</v>
      </c>
      <c r="F4178" s="9">
        <v>2.7</v>
      </c>
      <c r="G4178" s="10">
        <v>550</v>
      </c>
    </row>
    <row r="4179" spans="1:7" x14ac:dyDescent="0.25">
      <c r="A4179" s="15" t="s">
        <v>248</v>
      </c>
      <c r="B4179" s="7" t="s">
        <v>249</v>
      </c>
      <c r="C4179" s="8">
        <v>2.2131147540983607</v>
      </c>
      <c r="D4179" s="15">
        <v>22</v>
      </c>
      <c r="E4179" s="61">
        <f t="shared" si="65"/>
        <v>0.48688524590163934</v>
      </c>
      <c r="F4179" s="9">
        <v>2.7</v>
      </c>
      <c r="G4179" s="10">
        <v>550</v>
      </c>
    </row>
    <row r="4180" spans="1:7" x14ac:dyDescent="0.25">
      <c r="A4180" s="15" t="s">
        <v>250</v>
      </c>
      <c r="B4180" s="7" t="s">
        <v>251</v>
      </c>
      <c r="C4180" s="8">
        <v>2.2131147540983607</v>
      </c>
      <c r="D4180" s="15">
        <v>22</v>
      </c>
      <c r="E4180" s="61">
        <f t="shared" si="65"/>
        <v>0.48688524590163934</v>
      </c>
      <c r="F4180" s="9">
        <v>2.7</v>
      </c>
      <c r="G4180" s="10">
        <v>550</v>
      </c>
    </row>
    <row r="4181" spans="1:7" x14ac:dyDescent="0.25">
      <c r="A4181" s="15" t="s">
        <v>252</v>
      </c>
      <c r="B4181" s="7" t="s">
        <v>253</v>
      </c>
      <c r="C4181" s="8">
        <v>2.2131147540983607</v>
      </c>
      <c r="D4181" s="15">
        <v>22</v>
      </c>
      <c r="E4181" s="61">
        <f t="shared" si="65"/>
        <v>0.48688524590163934</v>
      </c>
      <c r="F4181" s="9">
        <v>2.7</v>
      </c>
      <c r="G4181" s="10">
        <v>550</v>
      </c>
    </row>
    <row r="4182" spans="1:7" x14ac:dyDescent="0.25">
      <c r="A4182" s="15" t="s">
        <v>254</v>
      </c>
      <c r="B4182" s="7" t="s">
        <v>255</v>
      </c>
      <c r="C4182" s="8">
        <v>2.2131147540983607</v>
      </c>
      <c r="D4182" s="15">
        <v>22</v>
      </c>
      <c r="E4182" s="61">
        <f t="shared" si="65"/>
        <v>0.48688524590163934</v>
      </c>
      <c r="F4182" s="9">
        <v>2.7</v>
      </c>
      <c r="G4182" s="10">
        <v>550</v>
      </c>
    </row>
    <row r="4183" spans="1:7" x14ac:dyDescent="0.25">
      <c r="A4183" s="15" t="s">
        <v>256</v>
      </c>
      <c r="B4183" s="7" t="s">
        <v>257</v>
      </c>
      <c r="C4183" s="8">
        <v>2.2131147540983607</v>
      </c>
      <c r="D4183" s="15">
        <v>22</v>
      </c>
      <c r="E4183" s="61">
        <f t="shared" si="65"/>
        <v>0.48688524590163934</v>
      </c>
      <c r="F4183" s="9">
        <v>2.7</v>
      </c>
      <c r="G4183" s="10">
        <v>550</v>
      </c>
    </row>
    <row r="4184" spans="1:7" x14ac:dyDescent="0.25">
      <c r="A4184" s="15" t="s">
        <v>258</v>
      </c>
      <c r="B4184" s="7" t="s">
        <v>259</v>
      </c>
      <c r="C4184" s="8">
        <v>2.2131147540983607</v>
      </c>
      <c r="D4184" s="15">
        <v>22</v>
      </c>
      <c r="E4184" s="61">
        <f t="shared" si="65"/>
        <v>0.48688524590163934</v>
      </c>
      <c r="F4184" s="9">
        <v>2.7</v>
      </c>
      <c r="G4184" s="10">
        <v>550</v>
      </c>
    </row>
    <row r="4185" spans="1:7" x14ac:dyDescent="0.25">
      <c r="A4185" s="15" t="s">
        <v>260</v>
      </c>
      <c r="B4185" s="7" t="s">
        <v>261</v>
      </c>
      <c r="C4185" s="8">
        <v>2.2131147540983607</v>
      </c>
      <c r="D4185" s="15">
        <v>22</v>
      </c>
      <c r="E4185" s="61">
        <f t="shared" si="65"/>
        <v>0.48688524590163934</v>
      </c>
      <c r="F4185" s="9">
        <v>2.7</v>
      </c>
      <c r="G4185" s="10">
        <v>550</v>
      </c>
    </row>
    <row r="4186" spans="1:7" x14ac:dyDescent="0.25">
      <c r="A4186" s="15" t="s">
        <v>262</v>
      </c>
      <c r="B4186" s="7" t="s">
        <v>263</v>
      </c>
      <c r="C4186" s="8">
        <v>2.2131147540983607</v>
      </c>
      <c r="D4186" s="15">
        <v>22</v>
      </c>
      <c r="E4186" s="61">
        <f t="shared" si="65"/>
        <v>0.48688524590163934</v>
      </c>
      <c r="F4186" s="9">
        <v>2.7</v>
      </c>
      <c r="G4186" s="10">
        <v>550</v>
      </c>
    </row>
    <row r="4187" spans="1:7" x14ac:dyDescent="0.25">
      <c r="A4187" s="15" t="s">
        <v>264</v>
      </c>
      <c r="B4187" s="7" t="s">
        <v>265</v>
      </c>
      <c r="C4187" s="8">
        <v>2.2131147540983607</v>
      </c>
      <c r="D4187" s="15">
        <v>22</v>
      </c>
      <c r="E4187" s="61">
        <f t="shared" si="65"/>
        <v>0.48688524590163934</v>
      </c>
      <c r="F4187" s="9">
        <v>2.7</v>
      </c>
      <c r="G4187" s="10">
        <v>550</v>
      </c>
    </row>
    <row r="4188" spans="1:7" x14ac:dyDescent="0.25">
      <c r="A4188" s="15" t="s">
        <v>266</v>
      </c>
      <c r="B4188" s="7" t="s">
        <v>267</v>
      </c>
      <c r="C4188" s="8">
        <v>2.2131147540983607</v>
      </c>
      <c r="D4188" s="15">
        <v>22</v>
      </c>
      <c r="E4188" s="61">
        <f t="shared" si="65"/>
        <v>0.48688524590163934</v>
      </c>
      <c r="F4188" s="9">
        <v>2.7</v>
      </c>
      <c r="G4188" s="10">
        <v>550</v>
      </c>
    </row>
    <row r="4189" spans="1:7" x14ac:dyDescent="0.25">
      <c r="A4189" s="15" t="s">
        <v>268</v>
      </c>
      <c r="B4189" s="7" t="s">
        <v>269</v>
      </c>
      <c r="C4189" s="8">
        <v>2.2131147540983607</v>
      </c>
      <c r="D4189" s="15">
        <v>22</v>
      </c>
      <c r="E4189" s="61">
        <f t="shared" si="65"/>
        <v>0.48688524590163934</v>
      </c>
      <c r="F4189" s="9">
        <v>2.7</v>
      </c>
      <c r="G4189" s="10">
        <v>550</v>
      </c>
    </row>
    <row r="4190" spans="1:7" x14ac:dyDescent="0.25">
      <c r="A4190" s="15" t="s">
        <v>276</v>
      </c>
      <c r="B4190" s="7" t="s">
        <v>277</v>
      </c>
      <c r="C4190" s="8">
        <v>0.61475409836065575</v>
      </c>
      <c r="D4190" s="15">
        <v>22</v>
      </c>
      <c r="E4190" s="61">
        <f t="shared" si="65"/>
        <v>0.13524590163934427</v>
      </c>
      <c r="F4190" s="9">
        <v>0.75</v>
      </c>
      <c r="G4190" s="10">
        <v>550</v>
      </c>
    </row>
    <row r="4191" spans="1:7" x14ac:dyDescent="0.25">
      <c r="A4191" s="15" t="s">
        <v>278</v>
      </c>
      <c r="B4191" s="7" t="s">
        <v>279</v>
      </c>
      <c r="C4191" s="8">
        <v>0.61475409836065575</v>
      </c>
      <c r="D4191" s="15">
        <v>22</v>
      </c>
      <c r="E4191" s="61">
        <f t="shared" si="65"/>
        <v>0.13524590163934427</v>
      </c>
      <c r="F4191" s="9">
        <v>0.75</v>
      </c>
      <c r="G4191" s="10">
        <v>550</v>
      </c>
    </row>
    <row r="4192" spans="1:7" x14ac:dyDescent="0.25">
      <c r="A4192" s="15" t="s">
        <v>280</v>
      </c>
      <c r="B4192" s="7" t="s">
        <v>281</v>
      </c>
      <c r="C4192" s="8">
        <v>0.61475409836065575</v>
      </c>
      <c r="D4192" s="15">
        <v>22</v>
      </c>
      <c r="E4192" s="61">
        <f t="shared" si="65"/>
        <v>0.13524590163934427</v>
      </c>
      <c r="F4192" s="9">
        <v>0.75</v>
      </c>
      <c r="G4192" s="10">
        <v>550</v>
      </c>
    </row>
    <row r="4193" spans="1:7" x14ac:dyDescent="0.25">
      <c r="A4193" s="15" t="s">
        <v>282</v>
      </c>
      <c r="B4193" s="7" t="s">
        <v>283</v>
      </c>
      <c r="C4193" s="8">
        <v>0.61475409836065575</v>
      </c>
      <c r="D4193" s="15">
        <v>22</v>
      </c>
      <c r="E4193" s="61">
        <f t="shared" si="65"/>
        <v>0.13524590163934427</v>
      </c>
      <c r="F4193" s="9">
        <v>0.75</v>
      </c>
      <c r="G4193" s="10">
        <v>550</v>
      </c>
    </row>
    <row r="4194" spans="1:7" x14ac:dyDescent="0.25">
      <c r="A4194" s="15" t="s">
        <v>284</v>
      </c>
      <c r="B4194" s="7" t="s">
        <v>285</v>
      </c>
      <c r="C4194" s="8">
        <v>0.61475409836065575</v>
      </c>
      <c r="D4194" s="15">
        <v>22</v>
      </c>
      <c r="E4194" s="61">
        <f t="shared" si="65"/>
        <v>0.13524590163934427</v>
      </c>
      <c r="F4194" s="9">
        <v>0.75</v>
      </c>
      <c r="G4194" s="10">
        <v>550</v>
      </c>
    </row>
    <row r="4195" spans="1:7" x14ac:dyDescent="0.25">
      <c r="A4195" s="15" t="s">
        <v>596</v>
      </c>
      <c r="B4195" s="7" t="s">
        <v>597</v>
      </c>
      <c r="C4195" s="8">
        <v>1.0655737704918034</v>
      </c>
      <c r="D4195" s="15">
        <v>22</v>
      </c>
      <c r="E4195" s="61">
        <f t="shared" si="65"/>
        <v>0.23442622950819675</v>
      </c>
      <c r="F4195" s="9">
        <v>1.3</v>
      </c>
      <c r="G4195" s="10">
        <v>550</v>
      </c>
    </row>
    <row r="4196" spans="1:7" x14ac:dyDescent="0.25">
      <c r="A4196" s="15" t="s">
        <v>598</v>
      </c>
      <c r="B4196" s="7" t="s">
        <v>599</v>
      </c>
      <c r="C4196" s="8">
        <v>1.0655737704918034</v>
      </c>
      <c r="D4196" s="15">
        <v>22</v>
      </c>
      <c r="E4196" s="61">
        <f t="shared" si="65"/>
        <v>0.23442622950819675</v>
      </c>
      <c r="F4196" s="9">
        <v>1.3</v>
      </c>
      <c r="G4196" s="10">
        <v>550</v>
      </c>
    </row>
    <row r="4197" spans="1:7" x14ac:dyDescent="0.25">
      <c r="A4197" s="15" t="s">
        <v>600</v>
      </c>
      <c r="B4197" s="7" t="s">
        <v>601</v>
      </c>
      <c r="C4197" s="8">
        <v>1.0655737704918034</v>
      </c>
      <c r="D4197" s="15">
        <v>22</v>
      </c>
      <c r="E4197" s="61">
        <f t="shared" si="65"/>
        <v>0.23442622950819675</v>
      </c>
      <c r="F4197" s="9">
        <v>1.3</v>
      </c>
      <c r="G4197" s="10">
        <v>550</v>
      </c>
    </row>
    <row r="4198" spans="1:7" x14ac:dyDescent="0.25">
      <c r="A4198" s="15" t="s">
        <v>602</v>
      </c>
      <c r="B4198" s="7" t="s">
        <v>603</v>
      </c>
      <c r="C4198" s="8">
        <v>1.0655737704918034</v>
      </c>
      <c r="D4198" s="15">
        <v>22</v>
      </c>
      <c r="E4198" s="61">
        <f t="shared" si="65"/>
        <v>0.23442622950819675</v>
      </c>
      <c r="F4198" s="9">
        <v>1.3</v>
      </c>
      <c r="G4198" s="10">
        <v>550</v>
      </c>
    </row>
    <row r="4199" spans="1:7" x14ac:dyDescent="0.25">
      <c r="A4199" s="15" t="s">
        <v>604</v>
      </c>
      <c r="B4199" s="7" t="s">
        <v>605</v>
      </c>
      <c r="C4199" s="14">
        <v>0.94799999999999995</v>
      </c>
      <c r="D4199" s="15">
        <v>22</v>
      </c>
      <c r="E4199" s="61">
        <f t="shared" si="65"/>
        <v>0.20856</v>
      </c>
      <c r="F4199" s="9">
        <v>1.15656</v>
      </c>
      <c r="G4199" s="10">
        <v>550</v>
      </c>
    </row>
    <row r="4200" spans="1:7" x14ac:dyDescent="0.25">
      <c r="A4200" s="15" t="s">
        <v>3115</v>
      </c>
      <c r="B4200" s="7" t="s">
        <v>3116</v>
      </c>
      <c r="C4200" s="8">
        <v>4.6311475409836067</v>
      </c>
      <c r="D4200" s="15">
        <v>22</v>
      </c>
      <c r="E4200" s="61">
        <f t="shared" si="65"/>
        <v>1.0188524590163934</v>
      </c>
      <c r="F4200" s="9">
        <v>5.65</v>
      </c>
      <c r="G4200" s="10">
        <v>550</v>
      </c>
    </row>
    <row r="4201" spans="1:7" x14ac:dyDescent="0.25">
      <c r="A4201" s="15" t="s">
        <v>6653</v>
      </c>
      <c r="B4201" s="7" t="s">
        <v>6654</v>
      </c>
      <c r="C4201" s="8">
        <v>1.1065573770491803</v>
      </c>
      <c r="D4201" s="15">
        <v>22</v>
      </c>
      <c r="E4201" s="61">
        <f t="shared" si="65"/>
        <v>0.24344262295081967</v>
      </c>
      <c r="F4201" s="9">
        <v>1.35</v>
      </c>
      <c r="G4201" s="10">
        <v>550</v>
      </c>
    </row>
    <row r="4202" spans="1:7" x14ac:dyDescent="0.25">
      <c r="A4202" s="15" t="s">
        <v>1485</v>
      </c>
      <c r="B4202" s="7" t="s">
        <v>1486</v>
      </c>
      <c r="C4202" s="8">
        <v>1.1475409836065575</v>
      </c>
      <c r="D4202" s="15">
        <v>22</v>
      </c>
      <c r="E4202" s="61">
        <f t="shared" si="65"/>
        <v>0.25245901639344265</v>
      </c>
      <c r="F4202" s="9">
        <v>1.4000000000000001</v>
      </c>
      <c r="G4202" s="10">
        <v>551</v>
      </c>
    </row>
    <row r="4203" spans="1:7" x14ac:dyDescent="0.25">
      <c r="A4203" s="15" t="s">
        <v>1487</v>
      </c>
      <c r="B4203" s="7" t="s">
        <v>1488</v>
      </c>
      <c r="C4203" s="8">
        <v>1.1475409836065575</v>
      </c>
      <c r="D4203" s="15">
        <v>22</v>
      </c>
      <c r="E4203" s="61">
        <f t="shared" si="65"/>
        <v>0.25245901639344265</v>
      </c>
      <c r="F4203" s="9">
        <v>1.4000000000000001</v>
      </c>
      <c r="G4203" s="10">
        <v>551</v>
      </c>
    </row>
    <row r="4204" spans="1:7" x14ac:dyDescent="0.25">
      <c r="A4204" s="15" t="s">
        <v>1489</v>
      </c>
      <c r="B4204" s="7" t="s">
        <v>1490</v>
      </c>
      <c r="C4204" s="8">
        <v>1.1475409836065575</v>
      </c>
      <c r="D4204" s="15">
        <v>22</v>
      </c>
      <c r="E4204" s="61">
        <f t="shared" si="65"/>
        <v>0.25245901639344265</v>
      </c>
      <c r="F4204" s="9">
        <v>1.4000000000000001</v>
      </c>
      <c r="G4204" s="10">
        <v>551</v>
      </c>
    </row>
    <row r="4205" spans="1:7" x14ac:dyDescent="0.25">
      <c r="A4205" s="15" t="s">
        <v>1491</v>
      </c>
      <c r="B4205" s="7" t="s">
        <v>1492</v>
      </c>
      <c r="C4205" s="8">
        <v>1.1475409836065575</v>
      </c>
      <c r="D4205" s="15">
        <v>22</v>
      </c>
      <c r="E4205" s="61">
        <f t="shared" si="65"/>
        <v>0.25245901639344265</v>
      </c>
      <c r="F4205" s="9">
        <v>1.4000000000000001</v>
      </c>
      <c r="G4205" s="10">
        <v>551</v>
      </c>
    </row>
    <row r="4206" spans="1:7" x14ac:dyDescent="0.25">
      <c r="A4206" s="15" t="s">
        <v>1493</v>
      </c>
      <c r="B4206" s="7" t="s">
        <v>1494</v>
      </c>
      <c r="C4206" s="8">
        <v>0.61475409836065575</v>
      </c>
      <c r="D4206" s="15">
        <v>22</v>
      </c>
      <c r="E4206" s="61">
        <f t="shared" si="65"/>
        <v>0.13524590163934427</v>
      </c>
      <c r="F4206" s="9">
        <v>0.75</v>
      </c>
      <c r="G4206" s="10">
        <v>551</v>
      </c>
    </row>
    <row r="4207" spans="1:7" x14ac:dyDescent="0.25">
      <c r="A4207" s="15" t="s">
        <v>1495</v>
      </c>
      <c r="B4207" s="7" t="s">
        <v>1496</v>
      </c>
      <c r="C4207" s="8">
        <v>0.61475409836065575</v>
      </c>
      <c r="D4207" s="15">
        <v>22</v>
      </c>
      <c r="E4207" s="61">
        <f t="shared" si="65"/>
        <v>0.13524590163934427</v>
      </c>
      <c r="F4207" s="9">
        <v>0.75</v>
      </c>
      <c r="G4207" s="10">
        <v>551</v>
      </c>
    </row>
    <row r="4208" spans="1:7" x14ac:dyDescent="0.25">
      <c r="A4208" s="15" t="s">
        <v>1497</v>
      </c>
      <c r="B4208" s="7" t="s">
        <v>1498</v>
      </c>
      <c r="C4208" s="8">
        <v>0.61475409836065575</v>
      </c>
      <c r="D4208" s="15">
        <v>22</v>
      </c>
      <c r="E4208" s="61">
        <f t="shared" si="65"/>
        <v>0.13524590163934427</v>
      </c>
      <c r="F4208" s="9">
        <v>0.75</v>
      </c>
      <c r="G4208" s="10">
        <v>551</v>
      </c>
    </row>
    <row r="4209" spans="1:7" x14ac:dyDescent="0.25">
      <c r="A4209" s="15" t="s">
        <v>1499</v>
      </c>
      <c r="B4209" s="7" t="s">
        <v>1500</v>
      </c>
      <c r="C4209" s="8">
        <v>0.61475409836065575</v>
      </c>
      <c r="D4209" s="15">
        <v>22</v>
      </c>
      <c r="E4209" s="61">
        <f t="shared" si="65"/>
        <v>0.13524590163934427</v>
      </c>
      <c r="F4209" s="9">
        <v>0.75</v>
      </c>
      <c r="G4209" s="10">
        <v>551</v>
      </c>
    </row>
    <row r="4210" spans="1:7" x14ac:dyDescent="0.25">
      <c r="A4210" s="15" t="s">
        <v>1501</v>
      </c>
      <c r="B4210" s="7" t="s">
        <v>1502</v>
      </c>
      <c r="C4210" s="8">
        <v>0.61475409836065575</v>
      </c>
      <c r="D4210" s="15">
        <v>22</v>
      </c>
      <c r="E4210" s="61">
        <f t="shared" si="65"/>
        <v>0.13524590163934427</v>
      </c>
      <c r="F4210" s="9">
        <v>0.75</v>
      </c>
      <c r="G4210" s="10">
        <v>551</v>
      </c>
    </row>
    <row r="4211" spans="1:7" x14ac:dyDescent="0.25">
      <c r="A4211" s="15" t="s">
        <v>1503</v>
      </c>
      <c r="B4211" s="7" t="s">
        <v>1504</v>
      </c>
      <c r="C4211" s="8">
        <v>0.61475409836065575</v>
      </c>
      <c r="D4211" s="15">
        <v>22</v>
      </c>
      <c r="E4211" s="61">
        <f t="shared" si="65"/>
        <v>0.13524590163934427</v>
      </c>
      <c r="F4211" s="9">
        <v>0.75</v>
      </c>
      <c r="G4211" s="10">
        <v>551</v>
      </c>
    </row>
    <row r="4212" spans="1:7" x14ac:dyDescent="0.25">
      <c r="A4212" s="15" t="s">
        <v>1505</v>
      </c>
      <c r="B4212" s="7" t="s">
        <v>1506</v>
      </c>
      <c r="C4212" s="8">
        <v>0.61475409836065575</v>
      </c>
      <c r="D4212" s="15">
        <v>22</v>
      </c>
      <c r="E4212" s="61">
        <f t="shared" si="65"/>
        <v>0.13524590163934427</v>
      </c>
      <c r="F4212" s="9">
        <v>0.75</v>
      </c>
      <c r="G4212" s="10">
        <v>551</v>
      </c>
    </row>
    <row r="4213" spans="1:7" x14ac:dyDescent="0.25">
      <c r="A4213" s="15" t="s">
        <v>1507</v>
      </c>
      <c r="B4213" s="7" t="s">
        <v>1508</v>
      </c>
      <c r="C4213" s="8">
        <v>0.61475409836065575</v>
      </c>
      <c r="D4213" s="15">
        <v>22</v>
      </c>
      <c r="E4213" s="61">
        <f t="shared" si="65"/>
        <v>0.13524590163934427</v>
      </c>
      <c r="F4213" s="9">
        <v>0.75</v>
      </c>
      <c r="G4213" s="10">
        <v>551</v>
      </c>
    </row>
    <row r="4214" spans="1:7" x14ac:dyDescent="0.25">
      <c r="A4214" s="15" t="s">
        <v>3236</v>
      </c>
      <c r="B4214" s="7" t="s">
        <v>3237</v>
      </c>
      <c r="C4214" s="8">
        <v>3.0737704918032787</v>
      </c>
      <c r="D4214" s="15">
        <v>22</v>
      </c>
      <c r="E4214" s="61">
        <f t="shared" si="65"/>
        <v>0.67622950819672134</v>
      </c>
      <c r="F4214" s="9">
        <v>3.75</v>
      </c>
      <c r="G4214" s="10">
        <v>551</v>
      </c>
    </row>
    <row r="4215" spans="1:7" x14ac:dyDescent="0.25">
      <c r="A4215" s="15" t="s">
        <v>3238</v>
      </c>
      <c r="B4215" s="7" t="s">
        <v>3239</v>
      </c>
      <c r="C4215" s="8">
        <v>3.0737704918032787</v>
      </c>
      <c r="D4215" s="15">
        <v>22</v>
      </c>
      <c r="E4215" s="61">
        <f t="shared" si="65"/>
        <v>0.67622950819672134</v>
      </c>
      <c r="F4215" s="9">
        <v>3.75</v>
      </c>
      <c r="G4215" s="10">
        <v>551</v>
      </c>
    </row>
    <row r="4216" spans="1:7" x14ac:dyDescent="0.25">
      <c r="A4216" s="15" t="s">
        <v>3240</v>
      </c>
      <c r="B4216" s="7" t="s">
        <v>3241</v>
      </c>
      <c r="C4216" s="8">
        <v>3.0737704918032787</v>
      </c>
      <c r="D4216" s="15">
        <v>22</v>
      </c>
      <c r="E4216" s="61">
        <f t="shared" si="65"/>
        <v>0.67622950819672134</v>
      </c>
      <c r="F4216" s="9">
        <v>3.75</v>
      </c>
      <c r="G4216" s="10">
        <v>551</v>
      </c>
    </row>
    <row r="4217" spans="1:7" x14ac:dyDescent="0.25">
      <c r="A4217" s="15" t="s">
        <v>3242</v>
      </c>
      <c r="B4217" s="7" t="s">
        <v>3243</v>
      </c>
      <c r="C4217" s="8">
        <v>3.0737704918032787</v>
      </c>
      <c r="D4217" s="15">
        <v>22</v>
      </c>
      <c r="E4217" s="61">
        <f t="shared" si="65"/>
        <v>0.67622950819672134</v>
      </c>
      <c r="F4217" s="9">
        <v>3.75</v>
      </c>
      <c r="G4217" s="10">
        <v>551</v>
      </c>
    </row>
    <row r="4218" spans="1:7" x14ac:dyDescent="0.25">
      <c r="A4218" s="15" t="s">
        <v>3244</v>
      </c>
      <c r="B4218" s="7" t="s">
        <v>3245</v>
      </c>
      <c r="C4218" s="8">
        <v>3.0737704918032787</v>
      </c>
      <c r="D4218" s="15">
        <v>22</v>
      </c>
      <c r="E4218" s="61">
        <f t="shared" si="65"/>
        <v>0.67622950819672134</v>
      </c>
      <c r="F4218" s="9">
        <v>3.75</v>
      </c>
      <c r="G4218" s="10">
        <v>551</v>
      </c>
    </row>
    <row r="4219" spans="1:7" x14ac:dyDescent="0.25">
      <c r="A4219" s="15" t="s">
        <v>4190</v>
      </c>
      <c r="B4219" s="7" t="s">
        <v>4191</v>
      </c>
      <c r="C4219" s="8">
        <v>4.8770491803278695</v>
      </c>
      <c r="D4219" s="15">
        <v>22</v>
      </c>
      <c r="E4219" s="61">
        <f t="shared" si="65"/>
        <v>1.0729508196721314</v>
      </c>
      <c r="F4219" s="9">
        <v>5.95</v>
      </c>
      <c r="G4219" s="10">
        <v>551</v>
      </c>
    </row>
    <row r="4220" spans="1:7" x14ac:dyDescent="0.25">
      <c r="A4220" s="15" t="s">
        <v>4192</v>
      </c>
      <c r="B4220" s="7" t="s">
        <v>4193</v>
      </c>
      <c r="C4220" s="8">
        <v>4.8770491803278695</v>
      </c>
      <c r="D4220" s="15">
        <v>22</v>
      </c>
      <c r="E4220" s="61">
        <f t="shared" si="65"/>
        <v>1.0729508196721314</v>
      </c>
      <c r="F4220" s="9">
        <v>5.95</v>
      </c>
      <c r="G4220" s="10">
        <v>551</v>
      </c>
    </row>
    <row r="4221" spans="1:7" x14ac:dyDescent="0.25">
      <c r="A4221" s="15" t="s">
        <v>4194</v>
      </c>
      <c r="B4221" s="7" t="s">
        <v>4195</v>
      </c>
      <c r="C4221" s="8">
        <v>4.8770491803278695</v>
      </c>
      <c r="D4221" s="15">
        <v>22</v>
      </c>
      <c r="E4221" s="61">
        <f t="shared" si="65"/>
        <v>1.0729508196721314</v>
      </c>
      <c r="F4221" s="9">
        <v>5.95</v>
      </c>
      <c r="G4221" s="10">
        <v>551</v>
      </c>
    </row>
    <row r="4222" spans="1:7" x14ac:dyDescent="0.25">
      <c r="A4222" s="15" t="s">
        <v>6735</v>
      </c>
      <c r="B4222" s="7" t="s">
        <v>6736</v>
      </c>
      <c r="C4222" s="8">
        <v>3.1147540983606561</v>
      </c>
      <c r="D4222" s="15">
        <v>22</v>
      </c>
      <c r="E4222" s="61">
        <f t="shared" si="65"/>
        <v>0.68524590163934429</v>
      </c>
      <c r="F4222" s="9">
        <v>3.8000000000000003</v>
      </c>
      <c r="G4222" s="10">
        <v>552</v>
      </c>
    </row>
    <row r="4223" spans="1:7" x14ac:dyDescent="0.25">
      <c r="A4223" s="15" t="s">
        <v>6737</v>
      </c>
      <c r="B4223" s="7" t="s">
        <v>6738</v>
      </c>
      <c r="C4223" s="8">
        <v>3.1147540983606561</v>
      </c>
      <c r="D4223" s="15">
        <v>22</v>
      </c>
      <c r="E4223" s="61">
        <f t="shared" si="65"/>
        <v>0.68524590163934429</v>
      </c>
      <c r="F4223" s="9">
        <v>3.8000000000000003</v>
      </c>
      <c r="G4223" s="10">
        <v>552</v>
      </c>
    </row>
    <row r="4224" spans="1:7" x14ac:dyDescent="0.25">
      <c r="A4224" s="15" t="s">
        <v>6739</v>
      </c>
      <c r="B4224" s="7" t="s">
        <v>6740</v>
      </c>
      <c r="C4224" s="8">
        <v>3.1147540983606561</v>
      </c>
      <c r="D4224" s="15">
        <v>22</v>
      </c>
      <c r="E4224" s="61">
        <f t="shared" si="65"/>
        <v>0.68524590163934429</v>
      </c>
      <c r="F4224" s="9">
        <v>3.8000000000000003</v>
      </c>
      <c r="G4224" s="10">
        <v>552</v>
      </c>
    </row>
    <row r="4225" spans="1:7" x14ac:dyDescent="0.25">
      <c r="A4225" s="15" t="s">
        <v>6741</v>
      </c>
      <c r="B4225" s="7" t="s">
        <v>6742</v>
      </c>
      <c r="C4225" s="8">
        <v>13.401639344262296</v>
      </c>
      <c r="D4225" s="15">
        <v>22</v>
      </c>
      <c r="E4225" s="61">
        <f t="shared" si="65"/>
        <v>2.9483606557377051</v>
      </c>
      <c r="F4225" s="9">
        <v>16.350000000000001</v>
      </c>
      <c r="G4225" s="10">
        <v>552</v>
      </c>
    </row>
    <row r="4226" spans="1:7" x14ac:dyDescent="0.25">
      <c r="A4226" s="15" t="s">
        <v>6743</v>
      </c>
      <c r="B4226" s="7" t="s">
        <v>6744</v>
      </c>
      <c r="C4226" s="8">
        <v>13.401639344262296</v>
      </c>
      <c r="D4226" s="15">
        <v>22</v>
      </c>
      <c r="E4226" s="61">
        <f t="shared" si="65"/>
        <v>2.9483606557377051</v>
      </c>
      <c r="F4226" s="9">
        <v>16.350000000000001</v>
      </c>
      <c r="G4226" s="10">
        <v>552</v>
      </c>
    </row>
    <row r="4227" spans="1:7" x14ac:dyDescent="0.25">
      <c r="A4227" s="15" t="s">
        <v>6745</v>
      </c>
      <c r="B4227" s="7" t="s">
        <v>6746</v>
      </c>
      <c r="C4227" s="8">
        <v>13.401639344262296</v>
      </c>
      <c r="D4227" s="15">
        <v>22</v>
      </c>
      <c r="E4227" s="61">
        <f t="shared" ref="E4227:E4290" si="66">C4227*(D4227/100)</f>
        <v>2.9483606557377051</v>
      </c>
      <c r="F4227" s="9">
        <v>16.350000000000001</v>
      </c>
      <c r="G4227" s="10">
        <v>552</v>
      </c>
    </row>
    <row r="4228" spans="1:7" x14ac:dyDescent="0.25">
      <c r="A4228" s="15" t="s">
        <v>6747</v>
      </c>
      <c r="B4228" s="7" t="s">
        <v>6748</v>
      </c>
      <c r="C4228" s="8">
        <v>37.991803278688529</v>
      </c>
      <c r="D4228" s="15">
        <v>22</v>
      </c>
      <c r="E4228" s="61">
        <f t="shared" si="66"/>
        <v>8.3581967213114758</v>
      </c>
      <c r="F4228" s="9">
        <v>46.35</v>
      </c>
      <c r="G4228" s="10">
        <v>552</v>
      </c>
    </row>
    <row r="4229" spans="1:7" x14ac:dyDescent="0.25">
      <c r="A4229" s="15" t="s">
        <v>6749</v>
      </c>
      <c r="B4229" s="7" t="s">
        <v>6750</v>
      </c>
      <c r="C4229" s="8">
        <v>37.991803278688529</v>
      </c>
      <c r="D4229" s="15">
        <v>22</v>
      </c>
      <c r="E4229" s="61">
        <f t="shared" si="66"/>
        <v>8.3581967213114758</v>
      </c>
      <c r="F4229" s="9">
        <v>46.35</v>
      </c>
      <c r="G4229" s="10">
        <v>552</v>
      </c>
    </row>
    <row r="4230" spans="1:7" x14ac:dyDescent="0.25">
      <c r="A4230" s="15" t="s">
        <v>6751</v>
      </c>
      <c r="B4230" s="7" t="s">
        <v>6752</v>
      </c>
      <c r="C4230" s="8">
        <v>37.991803278688529</v>
      </c>
      <c r="D4230" s="15">
        <v>22</v>
      </c>
      <c r="E4230" s="61">
        <f t="shared" si="66"/>
        <v>8.3581967213114758</v>
      </c>
      <c r="F4230" s="9">
        <v>46.35</v>
      </c>
      <c r="G4230" s="10">
        <v>552</v>
      </c>
    </row>
    <row r="4231" spans="1:7" x14ac:dyDescent="0.25">
      <c r="A4231" s="15" t="s">
        <v>6753</v>
      </c>
      <c r="B4231" s="7" t="s">
        <v>6754</v>
      </c>
      <c r="C4231" s="8">
        <v>3.0737704918032787</v>
      </c>
      <c r="D4231" s="15">
        <v>22</v>
      </c>
      <c r="E4231" s="61">
        <f t="shared" si="66"/>
        <v>0.67622950819672134</v>
      </c>
      <c r="F4231" s="9">
        <v>3.75</v>
      </c>
      <c r="G4231" s="10">
        <v>552</v>
      </c>
    </row>
    <row r="4232" spans="1:7" x14ac:dyDescent="0.25">
      <c r="A4232" s="15" t="s">
        <v>6755</v>
      </c>
      <c r="B4232" s="7" t="s">
        <v>6756</v>
      </c>
      <c r="C4232" s="8">
        <v>2.0081967213114758</v>
      </c>
      <c r="D4232" s="15">
        <v>22</v>
      </c>
      <c r="E4232" s="61">
        <f t="shared" si="66"/>
        <v>0.44180327868852465</v>
      </c>
      <c r="F4232" s="9">
        <v>2.4500000000000002</v>
      </c>
      <c r="G4232" s="10">
        <v>552</v>
      </c>
    </row>
    <row r="4233" spans="1:7" x14ac:dyDescent="0.25">
      <c r="A4233" s="15" t="s">
        <v>6757</v>
      </c>
      <c r="B4233" s="7" t="s">
        <v>6758</v>
      </c>
      <c r="C4233" s="8">
        <v>4.3032786885245899</v>
      </c>
      <c r="D4233" s="15">
        <v>22</v>
      </c>
      <c r="E4233" s="61">
        <f t="shared" si="66"/>
        <v>0.94672131147540983</v>
      </c>
      <c r="F4233" s="9">
        <v>5.25</v>
      </c>
      <c r="G4233" s="10">
        <v>552</v>
      </c>
    </row>
    <row r="4234" spans="1:7" x14ac:dyDescent="0.25">
      <c r="A4234" s="15" t="s">
        <v>6759</v>
      </c>
      <c r="B4234" s="7" t="s">
        <v>6760</v>
      </c>
      <c r="C4234" s="8">
        <v>4.3032786885245899</v>
      </c>
      <c r="D4234" s="15">
        <v>22</v>
      </c>
      <c r="E4234" s="61">
        <f t="shared" si="66"/>
        <v>0.94672131147540983</v>
      </c>
      <c r="F4234" s="9">
        <v>5.25</v>
      </c>
      <c r="G4234" s="10">
        <v>552</v>
      </c>
    </row>
    <row r="4235" spans="1:7" x14ac:dyDescent="0.25">
      <c r="A4235" s="15" t="s">
        <v>6761</v>
      </c>
      <c r="B4235" s="7" t="s">
        <v>6762</v>
      </c>
      <c r="C4235" s="8">
        <v>4.3032786885245899</v>
      </c>
      <c r="D4235" s="15">
        <v>22</v>
      </c>
      <c r="E4235" s="61">
        <f t="shared" si="66"/>
        <v>0.94672131147540983</v>
      </c>
      <c r="F4235" s="9">
        <v>5.25</v>
      </c>
      <c r="G4235" s="10">
        <v>552</v>
      </c>
    </row>
    <row r="4236" spans="1:7" x14ac:dyDescent="0.25">
      <c r="A4236" s="15" t="s">
        <v>7384</v>
      </c>
      <c r="B4236" s="7" t="s">
        <v>7385</v>
      </c>
      <c r="C4236" s="8">
        <v>2.1311475409836067</v>
      </c>
      <c r="D4236" s="15">
        <v>22</v>
      </c>
      <c r="E4236" s="61">
        <f t="shared" si="66"/>
        <v>0.4688524590163935</v>
      </c>
      <c r="F4236" s="9">
        <v>2.6</v>
      </c>
      <c r="G4236" s="10">
        <v>552</v>
      </c>
    </row>
    <row r="4237" spans="1:7" x14ac:dyDescent="0.25">
      <c r="A4237" s="15" t="s">
        <v>828</v>
      </c>
      <c r="B4237" s="7" t="s">
        <v>829</v>
      </c>
      <c r="C4237" s="8">
        <v>2.6639344262295084</v>
      </c>
      <c r="D4237" s="15">
        <v>22</v>
      </c>
      <c r="E4237" s="61">
        <f t="shared" si="66"/>
        <v>0.58606557377049184</v>
      </c>
      <c r="F4237" s="9">
        <v>3.25</v>
      </c>
      <c r="G4237" s="10">
        <v>553</v>
      </c>
    </row>
    <row r="4238" spans="1:7" x14ac:dyDescent="0.25">
      <c r="A4238" s="15" t="s">
        <v>830</v>
      </c>
      <c r="B4238" s="7" t="s">
        <v>831</v>
      </c>
      <c r="C4238" s="8">
        <v>2.6639344262295084</v>
      </c>
      <c r="D4238" s="15">
        <v>22</v>
      </c>
      <c r="E4238" s="61">
        <f t="shared" si="66"/>
        <v>0.58606557377049184</v>
      </c>
      <c r="F4238" s="9">
        <v>3.25</v>
      </c>
      <c r="G4238" s="10">
        <v>553</v>
      </c>
    </row>
    <row r="4239" spans="1:7" x14ac:dyDescent="0.25">
      <c r="A4239" s="15" t="s">
        <v>832</v>
      </c>
      <c r="B4239" s="7" t="s">
        <v>833</v>
      </c>
      <c r="C4239" s="8">
        <v>2.6639344262295084</v>
      </c>
      <c r="D4239" s="15">
        <v>22</v>
      </c>
      <c r="E4239" s="61">
        <f t="shared" si="66"/>
        <v>0.58606557377049184</v>
      </c>
      <c r="F4239" s="9">
        <v>3.25</v>
      </c>
      <c r="G4239" s="10">
        <v>553</v>
      </c>
    </row>
    <row r="4240" spans="1:7" x14ac:dyDescent="0.25">
      <c r="A4240" s="15" t="s">
        <v>834</v>
      </c>
      <c r="B4240" s="7" t="s">
        <v>835</v>
      </c>
      <c r="C4240" s="8">
        <v>0.94262295081967229</v>
      </c>
      <c r="D4240" s="15">
        <v>22</v>
      </c>
      <c r="E4240" s="61">
        <f t="shared" si="66"/>
        <v>0.2073770491803279</v>
      </c>
      <c r="F4240" s="9">
        <v>1.1500000000000001</v>
      </c>
      <c r="G4240" s="10">
        <v>553</v>
      </c>
    </row>
    <row r="4241" spans="1:7" x14ac:dyDescent="0.25">
      <c r="A4241" s="15" t="s">
        <v>836</v>
      </c>
      <c r="B4241" s="7" t="s">
        <v>837</v>
      </c>
      <c r="C4241" s="8">
        <v>0.94262295081967229</v>
      </c>
      <c r="D4241" s="15">
        <v>22</v>
      </c>
      <c r="E4241" s="61">
        <f t="shared" si="66"/>
        <v>0.2073770491803279</v>
      </c>
      <c r="F4241" s="9">
        <v>1.1500000000000001</v>
      </c>
      <c r="G4241" s="10">
        <v>553</v>
      </c>
    </row>
    <row r="4242" spans="1:7" x14ac:dyDescent="0.25">
      <c r="A4242" s="15" t="s">
        <v>838</v>
      </c>
      <c r="B4242" s="7" t="s">
        <v>839</v>
      </c>
      <c r="C4242" s="8">
        <v>0.94262295081967207</v>
      </c>
      <c r="D4242" s="15">
        <v>22</v>
      </c>
      <c r="E4242" s="61">
        <f t="shared" si="66"/>
        <v>0.20737704918032784</v>
      </c>
      <c r="F4242" s="9">
        <v>1.1499999999999999</v>
      </c>
      <c r="G4242" s="10">
        <v>553</v>
      </c>
    </row>
    <row r="4243" spans="1:7" x14ac:dyDescent="0.25">
      <c r="A4243" s="15" t="s">
        <v>1310</v>
      </c>
      <c r="B4243" s="7" t="s">
        <v>1311</v>
      </c>
      <c r="C4243" s="8">
        <v>2.1311475409836067</v>
      </c>
      <c r="D4243" s="15">
        <v>22</v>
      </c>
      <c r="E4243" s="61">
        <f t="shared" si="66"/>
        <v>0.4688524590163935</v>
      </c>
      <c r="F4243" s="9">
        <v>2.6</v>
      </c>
      <c r="G4243" s="10">
        <v>553</v>
      </c>
    </row>
    <row r="4244" spans="1:7" x14ac:dyDescent="0.25">
      <c r="A4244" s="15" t="s">
        <v>1312</v>
      </c>
      <c r="B4244" s="7" t="s">
        <v>1313</v>
      </c>
      <c r="C4244" s="8">
        <v>1.4754098360655739</v>
      </c>
      <c r="D4244" s="15">
        <v>22</v>
      </c>
      <c r="E4244" s="61">
        <f t="shared" si="66"/>
        <v>0.32459016393442625</v>
      </c>
      <c r="F4244" s="9">
        <v>1.8</v>
      </c>
      <c r="G4244" s="10">
        <v>553</v>
      </c>
    </row>
    <row r="4245" spans="1:7" x14ac:dyDescent="0.25">
      <c r="A4245" s="15" t="s">
        <v>1314</v>
      </c>
      <c r="B4245" s="7" t="s">
        <v>1315</v>
      </c>
      <c r="C4245" s="8">
        <v>1.9672131147540988</v>
      </c>
      <c r="D4245" s="15">
        <v>22</v>
      </c>
      <c r="E4245" s="61">
        <f t="shared" si="66"/>
        <v>0.43278688524590175</v>
      </c>
      <c r="F4245" s="9">
        <v>2.4000000000000004</v>
      </c>
      <c r="G4245" s="10">
        <v>553</v>
      </c>
    </row>
    <row r="4246" spans="1:7" x14ac:dyDescent="0.25">
      <c r="A4246" s="15" t="s">
        <v>3751</v>
      </c>
      <c r="B4246" s="7" t="s">
        <v>3752</v>
      </c>
      <c r="C4246" s="8">
        <v>3.9754098360655741</v>
      </c>
      <c r="D4246" s="15">
        <v>22</v>
      </c>
      <c r="E4246" s="61">
        <f t="shared" si="66"/>
        <v>0.87459016393442635</v>
      </c>
      <c r="F4246" s="9">
        <v>4.8500000000000005</v>
      </c>
      <c r="G4246" s="10">
        <v>553</v>
      </c>
    </row>
    <row r="4247" spans="1:7" x14ac:dyDescent="0.25">
      <c r="A4247" s="15" t="s">
        <v>5666</v>
      </c>
      <c r="B4247" s="7" t="s">
        <v>5667</v>
      </c>
      <c r="C4247" s="8">
        <v>2.6639344262295084</v>
      </c>
      <c r="D4247" s="15">
        <v>22</v>
      </c>
      <c r="E4247" s="61">
        <f t="shared" si="66"/>
        <v>0.58606557377049184</v>
      </c>
      <c r="F4247" s="9">
        <v>3.25</v>
      </c>
      <c r="G4247" s="10">
        <v>553</v>
      </c>
    </row>
    <row r="4248" spans="1:7" x14ac:dyDescent="0.25">
      <c r="A4248" s="15" t="s">
        <v>5668</v>
      </c>
      <c r="B4248" s="7" t="s">
        <v>5669</v>
      </c>
      <c r="C4248" s="8">
        <v>3.9754098360655741</v>
      </c>
      <c r="D4248" s="15">
        <v>22</v>
      </c>
      <c r="E4248" s="61">
        <f t="shared" si="66"/>
        <v>0.87459016393442635</v>
      </c>
      <c r="F4248" s="9">
        <v>4.8500000000000005</v>
      </c>
      <c r="G4248" s="10">
        <v>553</v>
      </c>
    </row>
    <row r="4249" spans="1:7" x14ac:dyDescent="0.25">
      <c r="A4249" s="15" t="s">
        <v>5670</v>
      </c>
      <c r="B4249" s="7" t="s">
        <v>5671</v>
      </c>
      <c r="C4249" s="8">
        <v>4.918032786885246</v>
      </c>
      <c r="D4249" s="15">
        <v>22</v>
      </c>
      <c r="E4249" s="61">
        <f t="shared" si="66"/>
        <v>1.0819672131147542</v>
      </c>
      <c r="F4249" s="9">
        <v>6</v>
      </c>
      <c r="G4249" s="10">
        <v>553</v>
      </c>
    </row>
    <row r="4250" spans="1:7" x14ac:dyDescent="0.25">
      <c r="A4250" s="15" t="s">
        <v>5672</v>
      </c>
      <c r="B4250" s="7" t="s">
        <v>5673</v>
      </c>
      <c r="C4250" s="8">
        <v>2.2131147540983607</v>
      </c>
      <c r="D4250" s="15">
        <v>22</v>
      </c>
      <c r="E4250" s="61">
        <f t="shared" si="66"/>
        <v>0.48688524590163934</v>
      </c>
      <c r="F4250" s="9">
        <v>2.7</v>
      </c>
      <c r="G4250" s="10">
        <v>553</v>
      </c>
    </row>
    <row r="4251" spans="1:7" x14ac:dyDescent="0.25">
      <c r="A4251" s="15" t="s">
        <v>5674</v>
      </c>
      <c r="B4251" s="7" t="s">
        <v>5675</v>
      </c>
      <c r="C4251" s="8">
        <v>2.7459016393442623</v>
      </c>
      <c r="D4251" s="15">
        <v>22</v>
      </c>
      <c r="E4251" s="61">
        <f t="shared" si="66"/>
        <v>0.60409836065573774</v>
      </c>
      <c r="F4251" s="9">
        <v>3.35</v>
      </c>
      <c r="G4251" s="10">
        <v>553</v>
      </c>
    </row>
    <row r="4252" spans="1:7" x14ac:dyDescent="0.25">
      <c r="A4252" s="15" t="s">
        <v>6763</v>
      </c>
      <c r="B4252" s="7" t="s">
        <v>6764</v>
      </c>
      <c r="C4252" s="8">
        <v>5.9016393442622954</v>
      </c>
      <c r="D4252" s="15">
        <v>22</v>
      </c>
      <c r="E4252" s="61">
        <f t="shared" si="66"/>
        <v>1.298360655737705</v>
      </c>
      <c r="F4252" s="9">
        <v>7.2</v>
      </c>
      <c r="G4252" s="10">
        <v>553</v>
      </c>
    </row>
    <row r="4253" spans="1:7" x14ac:dyDescent="0.25">
      <c r="A4253" s="15" t="s">
        <v>7750</v>
      </c>
      <c r="B4253" s="7" t="s">
        <v>7751</v>
      </c>
      <c r="C4253" s="8">
        <v>23.770491803278688</v>
      </c>
      <c r="D4253" s="15">
        <v>22</v>
      </c>
      <c r="E4253" s="61">
        <f t="shared" si="66"/>
        <v>5.2295081967213113</v>
      </c>
      <c r="F4253" s="9">
        <v>29</v>
      </c>
      <c r="G4253" s="10">
        <v>553</v>
      </c>
    </row>
    <row r="4254" spans="1:7" x14ac:dyDescent="0.25">
      <c r="A4254" s="15" t="s">
        <v>1430</v>
      </c>
      <c r="B4254" s="7" t="s">
        <v>1431</v>
      </c>
      <c r="C4254" s="8">
        <v>29.549180327868857</v>
      </c>
      <c r="D4254" s="15">
        <v>22</v>
      </c>
      <c r="E4254" s="61">
        <f t="shared" si="66"/>
        <v>6.5008196721311489</v>
      </c>
      <c r="F4254" s="9">
        <v>36.050000000000004</v>
      </c>
      <c r="G4254" s="10">
        <v>554</v>
      </c>
    </row>
    <row r="4255" spans="1:7" x14ac:dyDescent="0.25">
      <c r="A4255" s="15" t="s">
        <v>1432</v>
      </c>
      <c r="B4255" s="7" t="s">
        <v>1433</v>
      </c>
      <c r="C4255" s="8">
        <v>65.655737704918039</v>
      </c>
      <c r="D4255" s="15">
        <v>22</v>
      </c>
      <c r="E4255" s="61">
        <f t="shared" si="66"/>
        <v>14.444262295081968</v>
      </c>
      <c r="F4255" s="9">
        <v>80.100000000000009</v>
      </c>
      <c r="G4255" s="10">
        <v>554</v>
      </c>
    </row>
    <row r="4256" spans="1:7" x14ac:dyDescent="0.25">
      <c r="A4256" s="15" t="s">
        <v>1434</v>
      </c>
      <c r="B4256" s="7" t="s">
        <v>1435</v>
      </c>
      <c r="C4256" s="8">
        <v>10.409836065573771</v>
      </c>
      <c r="D4256" s="15">
        <v>22</v>
      </c>
      <c r="E4256" s="61">
        <f t="shared" si="66"/>
        <v>2.2901639344262295</v>
      </c>
      <c r="F4256" s="9">
        <v>12.700000000000001</v>
      </c>
      <c r="G4256" s="10">
        <v>554</v>
      </c>
    </row>
    <row r="4257" spans="1:7" x14ac:dyDescent="0.25">
      <c r="A4257" s="15" t="s">
        <v>1436</v>
      </c>
      <c r="B4257" s="7" t="s">
        <v>1437</v>
      </c>
      <c r="C4257" s="8">
        <v>10.409836065573771</v>
      </c>
      <c r="D4257" s="15">
        <v>22</v>
      </c>
      <c r="E4257" s="61">
        <f t="shared" si="66"/>
        <v>2.2901639344262295</v>
      </c>
      <c r="F4257" s="9">
        <v>12.700000000000001</v>
      </c>
      <c r="G4257" s="10">
        <v>554</v>
      </c>
    </row>
    <row r="4258" spans="1:7" x14ac:dyDescent="0.25">
      <c r="A4258" s="15" t="s">
        <v>1438</v>
      </c>
      <c r="B4258" s="7" t="s">
        <v>1439</v>
      </c>
      <c r="C4258" s="8">
        <v>6.5983606557377055</v>
      </c>
      <c r="D4258" s="15">
        <v>22</v>
      </c>
      <c r="E4258" s="61">
        <f t="shared" si="66"/>
        <v>1.4516393442622952</v>
      </c>
      <c r="F4258" s="9">
        <v>8.0500000000000007</v>
      </c>
      <c r="G4258" s="10">
        <v>554</v>
      </c>
    </row>
    <row r="4259" spans="1:7" x14ac:dyDescent="0.25">
      <c r="A4259" s="15" t="s">
        <v>1440</v>
      </c>
      <c r="B4259" s="7" t="s">
        <v>1441</v>
      </c>
      <c r="C4259" s="8">
        <v>10.081967213114755</v>
      </c>
      <c r="D4259" s="15">
        <v>22</v>
      </c>
      <c r="E4259" s="61">
        <f t="shared" si="66"/>
        <v>2.2180327868852463</v>
      </c>
      <c r="F4259" s="9">
        <v>12.3</v>
      </c>
      <c r="G4259" s="10">
        <v>554</v>
      </c>
    </row>
    <row r="4260" spans="1:7" x14ac:dyDescent="0.25">
      <c r="A4260" s="15" t="s">
        <v>1442</v>
      </c>
      <c r="B4260" s="7" t="s">
        <v>1443</v>
      </c>
      <c r="C4260" s="8">
        <v>10.081967213114755</v>
      </c>
      <c r="D4260" s="15">
        <v>22</v>
      </c>
      <c r="E4260" s="61">
        <f t="shared" si="66"/>
        <v>2.2180327868852463</v>
      </c>
      <c r="F4260" s="9">
        <v>12.3</v>
      </c>
      <c r="G4260" s="10">
        <v>554</v>
      </c>
    </row>
    <row r="4261" spans="1:7" x14ac:dyDescent="0.25">
      <c r="A4261" s="15" t="s">
        <v>1444</v>
      </c>
      <c r="B4261" s="7" t="s">
        <v>1445</v>
      </c>
      <c r="C4261" s="8">
        <v>10.081967213114755</v>
      </c>
      <c r="D4261" s="15">
        <v>22</v>
      </c>
      <c r="E4261" s="61">
        <f t="shared" si="66"/>
        <v>2.2180327868852463</v>
      </c>
      <c r="F4261" s="9">
        <v>12.3</v>
      </c>
      <c r="G4261" s="10">
        <v>554</v>
      </c>
    </row>
    <row r="4262" spans="1:7" x14ac:dyDescent="0.25">
      <c r="A4262" s="15" t="s">
        <v>1446</v>
      </c>
      <c r="B4262" s="7" t="s">
        <v>1447</v>
      </c>
      <c r="C4262" s="8">
        <v>10.081967213114755</v>
      </c>
      <c r="D4262" s="15">
        <v>22</v>
      </c>
      <c r="E4262" s="61">
        <f t="shared" si="66"/>
        <v>2.2180327868852463</v>
      </c>
      <c r="F4262" s="9">
        <v>12.3</v>
      </c>
      <c r="G4262" s="10">
        <v>554</v>
      </c>
    </row>
    <row r="4263" spans="1:7" x14ac:dyDescent="0.25">
      <c r="A4263" s="15" t="s">
        <v>1448</v>
      </c>
      <c r="B4263" s="7" t="s">
        <v>1449</v>
      </c>
      <c r="C4263" s="8">
        <v>3.9754098360655741</v>
      </c>
      <c r="D4263" s="15">
        <v>22</v>
      </c>
      <c r="E4263" s="61">
        <f t="shared" si="66"/>
        <v>0.87459016393442635</v>
      </c>
      <c r="F4263" s="9">
        <v>4.8500000000000005</v>
      </c>
      <c r="G4263" s="10">
        <v>554</v>
      </c>
    </row>
    <row r="4264" spans="1:7" x14ac:dyDescent="0.25">
      <c r="A4264" s="15" t="s">
        <v>1450</v>
      </c>
      <c r="B4264" s="7" t="s">
        <v>1451</v>
      </c>
      <c r="C4264" s="8">
        <v>4.3852459016393448</v>
      </c>
      <c r="D4264" s="15">
        <v>22</v>
      </c>
      <c r="E4264" s="61">
        <f t="shared" si="66"/>
        <v>0.96475409836065584</v>
      </c>
      <c r="F4264" s="9">
        <v>5.3500000000000005</v>
      </c>
      <c r="G4264" s="10">
        <v>554</v>
      </c>
    </row>
    <row r="4265" spans="1:7" x14ac:dyDescent="0.25">
      <c r="A4265" s="15" t="s">
        <v>1452</v>
      </c>
      <c r="B4265" s="7" t="s">
        <v>1453</v>
      </c>
      <c r="C4265" s="8">
        <v>6.3114754098360661</v>
      </c>
      <c r="D4265" s="15">
        <v>22</v>
      </c>
      <c r="E4265" s="61">
        <f t="shared" si="66"/>
        <v>1.3885245901639345</v>
      </c>
      <c r="F4265" s="9">
        <v>7.7</v>
      </c>
      <c r="G4265" s="10">
        <v>554</v>
      </c>
    </row>
    <row r="4266" spans="1:7" x14ac:dyDescent="0.25">
      <c r="A4266" s="15" t="s">
        <v>1454</v>
      </c>
      <c r="B4266" s="7" t="s">
        <v>1455</v>
      </c>
      <c r="C4266" s="8">
        <v>3.8524590163934427</v>
      </c>
      <c r="D4266" s="15">
        <v>22</v>
      </c>
      <c r="E4266" s="61">
        <f t="shared" si="66"/>
        <v>0.84754098360655739</v>
      </c>
      <c r="F4266" s="9">
        <v>4.7</v>
      </c>
      <c r="G4266" s="10">
        <v>554</v>
      </c>
    </row>
    <row r="4267" spans="1:7" x14ac:dyDescent="0.25">
      <c r="A4267" s="15" t="s">
        <v>1456</v>
      </c>
      <c r="B4267" s="7" t="s">
        <v>1457</v>
      </c>
      <c r="C4267" s="8">
        <v>3.7295081967213113</v>
      </c>
      <c r="D4267" s="15">
        <v>22</v>
      </c>
      <c r="E4267" s="61">
        <f t="shared" si="66"/>
        <v>0.82049180327868854</v>
      </c>
      <c r="F4267" s="9">
        <v>4.55</v>
      </c>
      <c r="G4267" s="10">
        <v>554</v>
      </c>
    </row>
    <row r="4268" spans="1:7" x14ac:dyDescent="0.25">
      <c r="A4268" s="15" t="s">
        <v>1458</v>
      </c>
      <c r="B4268" s="7" t="s">
        <v>1459</v>
      </c>
      <c r="C4268" s="8">
        <v>4.1393442622950829</v>
      </c>
      <c r="D4268" s="15">
        <v>22</v>
      </c>
      <c r="E4268" s="61">
        <f t="shared" si="66"/>
        <v>0.91065573770491826</v>
      </c>
      <c r="F4268" s="9">
        <v>5.0500000000000007</v>
      </c>
      <c r="G4268" s="10">
        <v>554</v>
      </c>
    </row>
    <row r="4269" spans="1:7" x14ac:dyDescent="0.25">
      <c r="A4269" s="15" t="s">
        <v>1460</v>
      </c>
      <c r="B4269" s="7" t="s">
        <v>1461</v>
      </c>
      <c r="C4269" s="8">
        <v>4.5081967213114753</v>
      </c>
      <c r="D4269" s="15">
        <v>22</v>
      </c>
      <c r="E4269" s="61">
        <f t="shared" si="66"/>
        <v>0.99180327868852458</v>
      </c>
      <c r="F4269" s="9">
        <v>5.5</v>
      </c>
      <c r="G4269" s="10">
        <v>554</v>
      </c>
    </row>
    <row r="4270" spans="1:7" x14ac:dyDescent="0.25">
      <c r="A4270" s="15" t="s">
        <v>1462</v>
      </c>
      <c r="B4270" s="7" t="s">
        <v>1463</v>
      </c>
      <c r="C4270" s="8">
        <v>7.581967213114754</v>
      </c>
      <c r="D4270" s="15">
        <v>22</v>
      </c>
      <c r="E4270" s="61">
        <f t="shared" si="66"/>
        <v>1.6680327868852458</v>
      </c>
      <c r="F4270" s="9">
        <v>9.25</v>
      </c>
      <c r="G4270" s="10">
        <v>554</v>
      </c>
    </row>
    <row r="4271" spans="1:7" x14ac:dyDescent="0.25">
      <c r="A4271" s="15" t="s">
        <v>1464</v>
      </c>
      <c r="B4271" s="7" t="s">
        <v>1465</v>
      </c>
      <c r="C4271" s="8">
        <v>9.4262295081967213</v>
      </c>
      <c r="D4271" s="15">
        <v>22</v>
      </c>
      <c r="E4271" s="61">
        <f t="shared" si="66"/>
        <v>2.0737704918032787</v>
      </c>
      <c r="F4271" s="9">
        <v>11.5</v>
      </c>
      <c r="G4271" s="10">
        <v>554</v>
      </c>
    </row>
    <row r="4272" spans="1:7" x14ac:dyDescent="0.25">
      <c r="A4272" s="15" t="s">
        <v>1346</v>
      </c>
      <c r="B4272" s="7" t="s">
        <v>1347</v>
      </c>
      <c r="C4272" s="8">
        <v>1.8852459016393446</v>
      </c>
      <c r="D4272" s="15">
        <v>22</v>
      </c>
      <c r="E4272" s="61">
        <f t="shared" si="66"/>
        <v>0.4147540983606558</v>
      </c>
      <c r="F4272" s="9">
        <v>2.3000000000000003</v>
      </c>
      <c r="G4272" s="10">
        <v>555</v>
      </c>
    </row>
    <row r="4273" spans="1:7" x14ac:dyDescent="0.25">
      <c r="A4273" s="15" t="s">
        <v>1482</v>
      </c>
      <c r="B4273" s="7" t="s">
        <v>1483</v>
      </c>
      <c r="C4273" s="8">
        <v>1.4754098360655739</v>
      </c>
      <c r="D4273" s="15">
        <v>22</v>
      </c>
      <c r="E4273" s="61">
        <f t="shared" si="66"/>
        <v>0.32459016393442625</v>
      </c>
      <c r="F4273" s="9">
        <v>1.8</v>
      </c>
      <c r="G4273" s="10">
        <v>555</v>
      </c>
    </row>
    <row r="4274" spans="1:7" x14ac:dyDescent="0.25">
      <c r="A4274" s="15" t="s">
        <v>1595</v>
      </c>
      <c r="B4274" s="7" t="s">
        <v>1596</v>
      </c>
      <c r="C4274" s="8">
        <v>4.7950819672131155</v>
      </c>
      <c r="D4274" s="15">
        <v>22</v>
      </c>
      <c r="E4274" s="61">
        <f t="shared" si="66"/>
        <v>1.0549180327868855</v>
      </c>
      <c r="F4274" s="9">
        <v>5.8500000000000005</v>
      </c>
      <c r="G4274" s="10">
        <v>555</v>
      </c>
    </row>
    <row r="4275" spans="1:7" x14ac:dyDescent="0.25">
      <c r="A4275" s="15" t="s">
        <v>1597</v>
      </c>
      <c r="B4275" s="7" t="s">
        <v>1598</v>
      </c>
      <c r="C4275" s="8">
        <v>4.8360655737704921</v>
      </c>
      <c r="D4275" s="15">
        <v>22</v>
      </c>
      <c r="E4275" s="61">
        <f t="shared" si="66"/>
        <v>1.0639344262295083</v>
      </c>
      <c r="F4275" s="9">
        <v>5.9</v>
      </c>
      <c r="G4275" s="10">
        <v>555</v>
      </c>
    </row>
    <row r="4276" spans="1:7" x14ac:dyDescent="0.25">
      <c r="A4276" s="15" t="s">
        <v>1599</v>
      </c>
      <c r="B4276" s="7" t="s">
        <v>1600</v>
      </c>
      <c r="C4276" s="8">
        <v>2.7459016393442623</v>
      </c>
      <c r="D4276" s="15">
        <v>22</v>
      </c>
      <c r="E4276" s="61">
        <f t="shared" si="66"/>
        <v>0.60409836065573774</v>
      </c>
      <c r="F4276" s="9">
        <v>3.35</v>
      </c>
      <c r="G4276" s="10">
        <v>555</v>
      </c>
    </row>
    <row r="4277" spans="1:7" x14ac:dyDescent="0.25">
      <c r="A4277" s="15" t="s">
        <v>1601</v>
      </c>
      <c r="B4277" s="7" t="s">
        <v>1602</v>
      </c>
      <c r="C4277" s="8">
        <v>2.7459016393442623</v>
      </c>
      <c r="D4277" s="15">
        <v>22</v>
      </c>
      <c r="E4277" s="61">
        <f t="shared" si="66"/>
        <v>0.60409836065573774</v>
      </c>
      <c r="F4277" s="9">
        <v>3.35</v>
      </c>
      <c r="G4277" s="10">
        <v>555</v>
      </c>
    </row>
    <row r="4278" spans="1:7" x14ac:dyDescent="0.25">
      <c r="A4278" s="15" t="s">
        <v>1603</v>
      </c>
      <c r="B4278" s="7" t="s">
        <v>1604</v>
      </c>
      <c r="C4278" s="8">
        <v>2.9918032786885251</v>
      </c>
      <c r="D4278" s="15">
        <v>22</v>
      </c>
      <c r="E4278" s="61">
        <f t="shared" si="66"/>
        <v>0.65819672131147555</v>
      </c>
      <c r="F4278" s="9">
        <v>3.6500000000000004</v>
      </c>
      <c r="G4278" s="10">
        <v>555</v>
      </c>
    </row>
    <row r="4279" spans="1:7" x14ac:dyDescent="0.25">
      <c r="A4279" s="15" t="s">
        <v>1605</v>
      </c>
      <c r="B4279" s="7" t="s">
        <v>1606</v>
      </c>
      <c r="C4279" s="8">
        <v>7.581967213114754</v>
      </c>
      <c r="D4279" s="15">
        <v>22</v>
      </c>
      <c r="E4279" s="61">
        <f t="shared" si="66"/>
        <v>1.6680327868852458</v>
      </c>
      <c r="F4279" s="9">
        <v>9.25</v>
      </c>
      <c r="G4279" s="10">
        <v>555</v>
      </c>
    </row>
    <row r="4280" spans="1:7" x14ac:dyDescent="0.25">
      <c r="A4280" s="15" t="s">
        <v>1607</v>
      </c>
      <c r="B4280" s="7" t="s">
        <v>1608</v>
      </c>
      <c r="C4280" s="8">
        <v>14.508196721311474</v>
      </c>
      <c r="D4280" s="15">
        <v>22</v>
      </c>
      <c r="E4280" s="61">
        <f t="shared" si="66"/>
        <v>3.1918032786885244</v>
      </c>
      <c r="F4280" s="9">
        <v>17.7</v>
      </c>
      <c r="G4280" s="10">
        <v>555</v>
      </c>
    </row>
    <row r="4281" spans="1:7" x14ac:dyDescent="0.25">
      <c r="A4281" s="15" t="s">
        <v>1609</v>
      </c>
      <c r="B4281" s="7" t="s">
        <v>1610</v>
      </c>
      <c r="C4281" s="8">
        <v>2.7459016393442623</v>
      </c>
      <c r="D4281" s="15">
        <v>22</v>
      </c>
      <c r="E4281" s="61">
        <f t="shared" si="66"/>
        <v>0.60409836065573774</v>
      </c>
      <c r="F4281" s="9">
        <v>3.35</v>
      </c>
      <c r="G4281" s="10">
        <v>555</v>
      </c>
    </row>
    <row r="4282" spans="1:7" x14ac:dyDescent="0.25">
      <c r="A4282" s="15" t="s">
        <v>1617</v>
      </c>
      <c r="B4282" s="7" t="s">
        <v>1618</v>
      </c>
      <c r="C4282" s="8">
        <v>1.8442622950819672</v>
      </c>
      <c r="D4282" s="15">
        <v>22</v>
      </c>
      <c r="E4282" s="61">
        <f t="shared" si="66"/>
        <v>0.40573770491803279</v>
      </c>
      <c r="F4282" s="9">
        <v>2.25</v>
      </c>
      <c r="G4282" s="10">
        <v>555</v>
      </c>
    </row>
    <row r="4283" spans="1:7" x14ac:dyDescent="0.25">
      <c r="A4283" s="15" t="s">
        <v>1619</v>
      </c>
      <c r="B4283" s="7" t="s">
        <v>1620</v>
      </c>
      <c r="C4283" s="8">
        <v>2.418032786885246</v>
      </c>
      <c r="D4283" s="15">
        <v>22</v>
      </c>
      <c r="E4283" s="61">
        <f t="shared" si="66"/>
        <v>0.53196721311475414</v>
      </c>
      <c r="F4283" s="9">
        <v>2.95</v>
      </c>
      <c r="G4283" s="10">
        <v>555</v>
      </c>
    </row>
    <row r="4284" spans="1:7" x14ac:dyDescent="0.25">
      <c r="A4284" s="15" t="s">
        <v>1621</v>
      </c>
      <c r="B4284" s="7" t="s">
        <v>1622</v>
      </c>
      <c r="C4284" s="8">
        <v>5.1229508196721314</v>
      </c>
      <c r="D4284" s="15">
        <v>22</v>
      </c>
      <c r="E4284" s="61">
        <f t="shared" si="66"/>
        <v>1.1270491803278688</v>
      </c>
      <c r="F4284" s="9">
        <v>6.25</v>
      </c>
      <c r="G4284" s="10">
        <v>555</v>
      </c>
    </row>
    <row r="4285" spans="1:7" x14ac:dyDescent="0.25">
      <c r="A4285" s="15" t="s">
        <v>3232</v>
      </c>
      <c r="B4285" s="7" t="s">
        <v>3233</v>
      </c>
      <c r="C4285" s="8">
        <v>2.7459016393442623</v>
      </c>
      <c r="D4285" s="15">
        <v>22</v>
      </c>
      <c r="E4285" s="61">
        <f t="shared" si="66"/>
        <v>0.60409836065573774</v>
      </c>
      <c r="F4285" s="9">
        <v>3.35</v>
      </c>
      <c r="G4285" s="10">
        <v>555</v>
      </c>
    </row>
    <row r="4286" spans="1:7" x14ac:dyDescent="0.25">
      <c r="A4286" s="15" t="s">
        <v>3234</v>
      </c>
      <c r="B4286" s="7" t="s">
        <v>3235</v>
      </c>
      <c r="C4286" s="8">
        <v>3.6475409836065578</v>
      </c>
      <c r="D4286" s="15">
        <v>22</v>
      </c>
      <c r="E4286" s="61">
        <f t="shared" si="66"/>
        <v>0.80245901639344275</v>
      </c>
      <c r="F4286" s="9">
        <v>4.45</v>
      </c>
      <c r="G4286" s="10">
        <v>555</v>
      </c>
    </row>
    <row r="4287" spans="1:7" x14ac:dyDescent="0.25">
      <c r="A4287" s="15" t="s">
        <v>1265</v>
      </c>
      <c r="B4287" s="7" t="s">
        <v>1266</v>
      </c>
      <c r="C4287" s="8">
        <v>0.8606557377049181</v>
      </c>
      <c r="D4287" s="15">
        <v>22</v>
      </c>
      <c r="E4287" s="61">
        <f t="shared" si="66"/>
        <v>0.18934426229508197</v>
      </c>
      <c r="F4287" s="9">
        <v>1.05</v>
      </c>
      <c r="G4287" s="10">
        <v>556</v>
      </c>
    </row>
    <row r="4288" spans="1:7" x14ac:dyDescent="0.25">
      <c r="A4288" s="15" t="s">
        <v>1267</v>
      </c>
      <c r="B4288" s="7" t="s">
        <v>1268</v>
      </c>
      <c r="C4288" s="8">
        <v>0.8606557377049181</v>
      </c>
      <c r="D4288" s="15">
        <v>22</v>
      </c>
      <c r="E4288" s="61">
        <f t="shared" si="66"/>
        <v>0.18934426229508197</v>
      </c>
      <c r="F4288" s="9">
        <v>1.05</v>
      </c>
      <c r="G4288" s="10">
        <v>556</v>
      </c>
    </row>
    <row r="4289" spans="1:7" x14ac:dyDescent="0.25">
      <c r="A4289" s="15" t="s">
        <v>1269</v>
      </c>
      <c r="B4289" s="7" t="s">
        <v>1270</v>
      </c>
      <c r="C4289" s="8">
        <v>0.8606557377049181</v>
      </c>
      <c r="D4289" s="15">
        <v>22</v>
      </c>
      <c r="E4289" s="61">
        <f t="shared" si="66"/>
        <v>0.18934426229508197</v>
      </c>
      <c r="F4289" s="9">
        <v>1.05</v>
      </c>
      <c r="G4289" s="10">
        <v>556</v>
      </c>
    </row>
    <row r="4290" spans="1:7" x14ac:dyDescent="0.25">
      <c r="A4290" s="15" t="s">
        <v>1271</v>
      </c>
      <c r="B4290" s="7" t="s">
        <v>1272</v>
      </c>
      <c r="C4290" s="8">
        <v>0.8606557377049181</v>
      </c>
      <c r="D4290" s="15">
        <v>22</v>
      </c>
      <c r="E4290" s="61">
        <f t="shared" si="66"/>
        <v>0.18934426229508197</v>
      </c>
      <c r="F4290" s="9">
        <v>1.05</v>
      </c>
      <c r="G4290" s="10">
        <v>556</v>
      </c>
    </row>
    <row r="4291" spans="1:7" x14ac:dyDescent="0.25">
      <c r="A4291" s="15" t="s">
        <v>1528</v>
      </c>
      <c r="B4291" s="7" t="s">
        <v>1529</v>
      </c>
      <c r="C4291" s="8">
        <v>8.4016393442622945</v>
      </c>
      <c r="D4291" s="15">
        <v>22</v>
      </c>
      <c r="E4291" s="61">
        <f t="shared" ref="E4291:E4354" si="67">C4291*(D4291/100)</f>
        <v>1.8483606557377048</v>
      </c>
      <c r="F4291" s="9">
        <v>10.25</v>
      </c>
      <c r="G4291" s="10">
        <v>556</v>
      </c>
    </row>
    <row r="4292" spans="1:7" x14ac:dyDescent="0.25">
      <c r="A4292" s="15" t="s">
        <v>1530</v>
      </c>
      <c r="B4292" s="7" t="s">
        <v>1531</v>
      </c>
      <c r="C4292" s="8">
        <v>8.4016393442622945</v>
      </c>
      <c r="D4292" s="15">
        <v>22</v>
      </c>
      <c r="E4292" s="61">
        <f t="shared" si="67"/>
        <v>1.8483606557377048</v>
      </c>
      <c r="F4292" s="9">
        <v>10.25</v>
      </c>
      <c r="G4292" s="10">
        <v>556</v>
      </c>
    </row>
    <row r="4293" spans="1:7" x14ac:dyDescent="0.25">
      <c r="A4293" s="15" t="s">
        <v>1532</v>
      </c>
      <c r="B4293" s="7" t="s">
        <v>1533</v>
      </c>
      <c r="C4293" s="8">
        <v>8.4016393442622945</v>
      </c>
      <c r="D4293" s="15">
        <v>22</v>
      </c>
      <c r="E4293" s="61">
        <f t="shared" si="67"/>
        <v>1.8483606557377048</v>
      </c>
      <c r="F4293" s="9">
        <v>10.25</v>
      </c>
      <c r="G4293" s="10">
        <v>556</v>
      </c>
    </row>
    <row r="4294" spans="1:7" x14ac:dyDescent="0.25">
      <c r="A4294" s="15" t="s">
        <v>1534</v>
      </c>
      <c r="B4294" s="7" t="s">
        <v>1535</v>
      </c>
      <c r="C4294" s="8">
        <v>8.4016393442622945</v>
      </c>
      <c r="D4294" s="15">
        <v>22</v>
      </c>
      <c r="E4294" s="61">
        <f t="shared" si="67"/>
        <v>1.8483606557377048</v>
      </c>
      <c r="F4294" s="9">
        <v>10.25</v>
      </c>
      <c r="G4294" s="10">
        <v>556</v>
      </c>
    </row>
    <row r="4295" spans="1:7" x14ac:dyDescent="0.25">
      <c r="A4295" s="15" t="s">
        <v>1536</v>
      </c>
      <c r="B4295" s="7" t="s">
        <v>1537</v>
      </c>
      <c r="C4295" s="8">
        <v>7.7459016393442637</v>
      </c>
      <c r="D4295" s="15">
        <v>22</v>
      </c>
      <c r="E4295" s="61">
        <f t="shared" si="67"/>
        <v>1.7040983606557381</v>
      </c>
      <c r="F4295" s="9">
        <v>9.4500000000000011</v>
      </c>
      <c r="G4295" s="10">
        <v>556</v>
      </c>
    </row>
    <row r="4296" spans="1:7" x14ac:dyDescent="0.25">
      <c r="A4296" s="15" t="s">
        <v>1538</v>
      </c>
      <c r="B4296" s="7" t="s">
        <v>1539</v>
      </c>
      <c r="C4296" s="8">
        <v>7.7459016393442637</v>
      </c>
      <c r="D4296" s="15">
        <v>22</v>
      </c>
      <c r="E4296" s="61">
        <f t="shared" si="67"/>
        <v>1.7040983606557381</v>
      </c>
      <c r="F4296" s="9">
        <v>9.4500000000000011</v>
      </c>
      <c r="G4296" s="10">
        <v>556</v>
      </c>
    </row>
    <row r="4297" spans="1:7" x14ac:dyDescent="0.25">
      <c r="A4297" s="15" t="s">
        <v>1540</v>
      </c>
      <c r="B4297" s="7" t="s">
        <v>1541</v>
      </c>
      <c r="C4297" s="8">
        <v>7.7459016393442637</v>
      </c>
      <c r="D4297" s="15">
        <v>22</v>
      </c>
      <c r="E4297" s="61">
        <f t="shared" si="67"/>
        <v>1.7040983606557381</v>
      </c>
      <c r="F4297" s="9">
        <v>9.4500000000000011</v>
      </c>
      <c r="G4297" s="10">
        <v>556</v>
      </c>
    </row>
    <row r="4298" spans="1:7" x14ac:dyDescent="0.25">
      <c r="A4298" s="15" t="s">
        <v>1542</v>
      </c>
      <c r="B4298" s="7" t="s">
        <v>1543</v>
      </c>
      <c r="C4298" s="8">
        <v>7.7459016393442637</v>
      </c>
      <c r="D4298" s="15">
        <v>22</v>
      </c>
      <c r="E4298" s="61">
        <f t="shared" si="67"/>
        <v>1.7040983606557381</v>
      </c>
      <c r="F4298" s="9">
        <v>9.4500000000000011</v>
      </c>
      <c r="G4298" s="10">
        <v>556</v>
      </c>
    </row>
    <row r="4299" spans="1:7" x14ac:dyDescent="0.25">
      <c r="A4299" s="15" t="s">
        <v>1544</v>
      </c>
      <c r="B4299" s="7" t="s">
        <v>1545</v>
      </c>
      <c r="C4299" s="8">
        <v>1.557377049180328</v>
      </c>
      <c r="D4299" s="15">
        <v>22</v>
      </c>
      <c r="E4299" s="61">
        <f t="shared" si="67"/>
        <v>0.34262295081967215</v>
      </c>
      <c r="F4299" s="9">
        <v>1.9000000000000001</v>
      </c>
      <c r="G4299" s="10">
        <v>556</v>
      </c>
    </row>
    <row r="4300" spans="1:7" x14ac:dyDescent="0.25">
      <c r="A4300" s="15" t="s">
        <v>1546</v>
      </c>
      <c r="B4300" s="7" t="s">
        <v>1547</v>
      </c>
      <c r="C4300" s="8">
        <v>3.319672131147541</v>
      </c>
      <c r="D4300" s="15">
        <v>22</v>
      </c>
      <c r="E4300" s="61">
        <f t="shared" si="67"/>
        <v>0.73032786885245904</v>
      </c>
      <c r="F4300" s="9">
        <v>4.05</v>
      </c>
      <c r="G4300" s="10">
        <v>556</v>
      </c>
    </row>
    <row r="4301" spans="1:7" x14ac:dyDescent="0.25">
      <c r="A4301" s="15" t="s">
        <v>1548</v>
      </c>
      <c r="B4301" s="7" t="s">
        <v>1549</v>
      </c>
      <c r="C4301" s="8">
        <v>3.319672131147541</v>
      </c>
      <c r="D4301" s="15">
        <v>22</v>
      </c>
      <c r="E4301" s="61">
        <f t="shared" si="67"/>
        <v>0.73032786885245904</v>
      </c>
      <c r="F4301" s="9">
        <v>4.05</v>
      </c>
      <c r="G4301" s="10">
        <v>556</v>
      </c>
    </row>
    <row r="4302" spans="1:7" x14ac:dyDescent="0.25">
      <c r="A4302" s="15" t="s">
        <v>1550</v>
      </c>
      <c r="B4302" s="7" t="s">
        <v>1551</v>
      </c>
      <c r="C4302" s="8">
        <v>3.319672131147541</v>
      </c>
      <c r="D4302" s="15">
        <v>22</v>
      </c>
      <c r="E4302" s="61">
        <f t="shared" si="67"/>
        <v>0.73032786885245904</v>
      </c>
      <c r="F4302" s="9">
        <v>4.05</v>
      </c>
      <c r="G4302" s="10">
        <v>556</v>
      </c>
    </row>
    <row r="4303" spans="1:7" x14ac:dyDescent="0.25">
      <c r="A4303" s="15" t="s">
        <v>1552</v>
      </c>
      <c r="B4303" s="7" t="s">
        <v>1553</v>
      </c>
      <c r="C4303" s="8">
        <v>3.319672131147541</v>
      </c>
      <c r="D4303" s="15">
        <v>22</v>
      </c>
      <c r="E4303" s="61">
        <f t="shared" si="67"/>
        <v>0.73032786885245904</v>
      </c>
      <c r="F4303" s="9">
        <v>4.05</v>
      </c>
      <c r="G4303" s="10">
        <v>556</v>
      </c>
    </row>
    <row r="4304" spans="1:7" x14ac:dyDescent="0.25">
      <c r="A4304" s="15" t="s">
        <v>1579</v>
      </c>
      <c r="B4304" s="7" t="s">
        <v>1580</v>
      </c>
      <c r="C4304" s="8">
        <v>13.07377049180328</v>
      </c>
      <c r="D4304" s="15">
        <v>22</v>
      </c>
      <c r="E4304" s="61">
        <f t="shared" si="67"/>
        <v>2.8762295081967215</v>
      </c>
      <c r="F4304" s="9">
        <v>15.950000000000001</v>
      </c>
      <c r="G4304" s="10">
        <v>556</v>
      </c>
    </row>
    <row r="4305" spans="1:7" x14ac:dyDescent="0.25">
      <c r="A4305" s="15" t="s">
        <v>1581</v>
      </c>
      <c r="B4305" s="7" t="s">
        <v>1582</v>
      </c>
      <c r="C4305" s="8">
        <v>13.07377049180328</v>
      </c>
      <c r="D4305" s="15">
        <v>22</v>
      </c>
      <c r="E4305" s="61">
        <f t="shared" si="67"/>
        <v>2.8762295081967215</v>
      </c>
      <c r="F4305" s="9">
        <v>15.950000000000001</v>
      </c>
      <c r="G4305" s="10">
        <v>556</v>
      </c>
    </row>
    <row r="4306" spans="1:7" x14ac:dyDescent="0.25">
      <c r="A4306" s="15" t="s">
        <v>1583</v>
      </c>
      <c r="B4306" s="7" t="s">
        <v>1584</v>
      </c>
      <c r="C4306" s="8">
        <v>0.90163934426229519</v>
      </c>
      <c r="D4306" s="15">
        <v>22</v>
      </c>
      <c r="E4306" s="61">
        <f t="shared" si="67"/>
        <v>0.19836065573770495</v>
      </c>
      <c r="F4306" s="9">
        <v>1.1000000000000001</v>
      </c>
      <c r="G4306" s="10">
        <v>556</v>
      </c>
    </row>
    <row r="4307" spans="1:7" x14ac:dyDescent="0.25">
      <c r="A4307" s="15" t="s">
        <v>1295</v>
      </c>
      <c r="B4307" s="7" t="s">
        <v>1296</v>
      </c>
      <c r="C4307" s="8">
        <v>1.1065573770491803</v>
      </c>
      <c r="D4307" s="15">
        <v>22</v>
      </c>
      <c r="E4307" s="61">
        <f t="shared" si="67"/>
        <v>0.24344262295081967</v>
      </c>
      <c r="F4307" s="9">
        <v>1.35</v>
      </c>
      <c r="G4307" s="10">
        <v>557</v>
      </c>
    </row>
    <row r="4308" spans="1:7" x14ac:dyDescent="0.25">
      <c r="A4308" s="15" t="s">
        <v>1554</v>
      </c>
      <c r="B4308" s="7" t="s">
        <v>1555</v>
      </c>
      <c r="C4308" s="8">
        <v>2.2131147540983607</v>
      </c>
      <c r="D4308" s="15">
        <v>22</v>
      </c>
      <c r="E4308" s="61">
        <f t="shared" si="67"/>
        <v>0.48688524590163934</v>
      </c>
      <c r="F4308" s="9">
        <v>2.7</v>
      </c>
      <c r="G4308" s="10">
        <v>557</v>
      </c>
    </row>
    <row r="4309" spans="1:7" x14ac:dyDescent="0.25">
      <c r="A4309" s="15" t="s">
        <v>1556</v>
      </c>
      <c r="B4309" s="7" t="s">
        <v>1557</v>
      </c>
      <c r="C4309" s="8">
        <v>2.3360655737704921</v>
      </c>
      <c r="D4309" s="15">
        <v>22</v>
      </c>
      <c r="E4309" s="61">
        <f t="shared" si="67"/>
        <v>0.51393442622950825</v>
      </c>
      <c r="F4309" s="9">
        <v>2.85</v>
      </c>
      <c r="G4309" s="10">
        <v>557</v>
      </c>
    </row>
    <row r="4310" spans="1:7" x14ac:dyDescent="0.25">
      <c r="A4310" s="15" t="s">
        <v>1558</v>
      </c>
      <c r="B4310" s="7" t="s">
        <v>1559</v>
      </c>
      <c r="C4310" s="8">
        <v>2.377049180327869</v>
      </c>
      <c r="D4310" s="15">
        <v>22</v>
      </c>
      <c r="E4310" s="61">
        <f t="shared" si="67"/>
        <v>0.5229508196721312</v>
      </c>
      <c r="F4310" s="9">
        <v>2.9000000000000004</v>
      </c>
      <c r="G4310" s="10">
        <v>557</v>
      </c>
    </row>
    <row r="4311" spans="1:7" x14ac:dyDescent="0.25">
      <c r="A4311" s="15" t="s">
        <v>1560</v>
      </c>
      <c r="B4311" s="7" t="s">
        <v>1561</v>
      </c>
      <c r="C4311" s="8">
        <v>2.2131147540983607</v>
      </c>
      <c r="D4311" s="15">
        <v>22</v>
      </c>
      <c r="E4311" s="61">
        <f t="shared" si="67"/>
        <v>0.48688524590163934</v>
      </c>
      <c r="F4311" s="9">
        <v>2.7</v>
      </c>
      <c r="G4311" s="10">
        <v>557</v>
      </c>
    </row>
    <row r="4312" spans="1:7" x14ac:dyDescent="0.25">
      <c r="A4312" s="15" t="s">
        <v>1562</v>
      </c>
      <c r="B4312" s="7" t="s">
        <v>1563</v>
      </c>
      <c r="C4312" s="8">
        <v>2.3360655737704921</v>
      </c>
      <c r="D4312" s="15">
        <v>22</v>
      </c>
      <c r="E4312" s="61">
        <f t="shared" si="67"/>
        <v>0.51393442622950825</v>
      </c>
      <c r="F4312" s="9">
        <v>2.85</v>
      </c>
      <c r="G4312" s="10">
        <v>557</v>
      </c>
    </row>
    <row r="4313" spans="1:7" x14ac:dyDescent="0.25">
      <c r="A4313" s="15" t="s">
        <v>1564</v>
      </c>
      <c r="B4313" s="7" t="s">
        <v>1565</v>
      </c>
      <c r="C4313" s="8">
        <v>2.377049180327869</v>
      </c>
      <c r="D4313" s="15">
        <v>22</v>
      </c>
      <c r="E4313" s="61">
        <f t="shared" si="67"/>
        <v>0.5229508196721312</v>
      </c>
      <c r="F4313" s="9">
        <v>2.9000000000000004</v>
      </c>
      <c r="G4313" s="10">
        <v>557</v>
      </c>
    </row>
    <row r="4314" spans="1:7" x14ac:dyDescent="0.25">
      <c r="A4314" s="15" t="s">
        <v>1566</v>
      </c>
      <c r="B4314" s="7" t="s">
        <v>1567</v>
      </c>
      <c r="C4314" s="8">
        <v>2.2131147540983607</v>
      </c>
      <c r="D4314" s="15">
        <v>22</v>
      </c>
      <c r="E4314" s="61">
        <f t="shared" si="67"/>
        <v>0.48688524590163934</v>
      </c>
      <c r="F4314" s="9">
        <v>2.7</v>
      </c>
      <c r="G4314" s="10">
        <v>557</v>
      </c>
    </row>
    <row r="4315" spans="1:7" x14ac:dyDescent="0.25">
      <c r="A4315" s="15" t="s">
        <v>1568</v>
      </c>
      <c r="B4315" s="7" t="s">
        <v>1569</v>
      </c>
      <c r="C4315" s="8">
        <v>2.3360655737704921</v>
      </c>
      <c r="D4315" s="15">
        <v>22</v>
      </c>
      <c r="E4315" s="61">
        <f t="shared" si="67"/>
        <v>0.51393442622950825</v>
      </c>
      <c r="F4315" s="9">
        <v>2.85</v>
      </c>
      <c r="G4315" s="10">
        <v>557</v>
      </c>
    </row>
    <row r="4316" spans="1:7" x14ac:dyDescent="0.25">
      <c r="A4316" s="15" t="s">
        <v>1570</v>
      </c>
      <c r="B4316" s="7" t="s">
        <v>1571</v>
      </c>
      <c r="C4316" s="8">
        <v>2.377049180327869</v>
      </c>
      <c r="D4316" s="15">
        <v>22</v>
      </c>
      <c r="E4316" s="61">
        <f t="shared" si="67"/>
        <v>0.5229508196721312</v>
      </c>
      <c r="F4316" s="9">
        <v>2.9000000000000004</v>
      </c>
      <c r="G4316" s="10">
        <v>557</v>
      </c>
    </row>
    <row r="4317" spans="1:7" x14ac:dyDescent="0.25">
      <c r="A4317" s="15" t="s">
        <v>1572</v>
      </c>
      <c r="B4317" s="7" t="s">
        <v>1573</v>
      </c>
      <c r="C4317" s="8">
        <v>2.2131147540983607</v>
      </c>
      <c r="D4317" s="15">
        <v>22</v>
      </c>
      <c r="E4317" s="61">
        <f t="shared" si="67"/>
        <v>0.48688524590163934</v>
      </c>
      <c r="F4317" s="9">
        <v>2.7</v>
      </c>
      <c r="G4317" s="10">
        <v>557</v>
      </c>
    </row>
    <row r="4318" spans="1:7" x14ac:dyDescent="0.25">
      <c r="A4318" s="15" t="s">
        <v>513</v>
      </c>
      <c r="B4318" s="7" t="s">
        <v>1574</v>
      </c>
      <c r="C4318" s="8">
        <v>2.3360655737704921</v>
      </c>
      <c r="D4318" s="15">
        <v>22</v>
      </c>
      <c r="E4318" s="61">
        <f t="shared" si="67"/>
        <v>0.51393442622950825</v>
      </c>
      <c r="F4318" s="9">
        <v>2.85</v>
      </c>
      <c r="G4318" s="10">
        <v>557</v>
      </c>
    </row>
    <row r="4319" spans="1:7" x14ac:dyDescent="0.25">
      <c r="A4319" s="15" t="s">
        <v>1575</v>
      </c>
      <c r="B4319" s="7" t="s">
        <v>1576</v>
      </c>
      <c r="C4319" s="8">
        <v>2.377049180327869</v>
      </c>
      <c r="D4319" s="15">
        <v>22</v>
      </c>
      <c r="E4319" s="61">
        <f t="shared" si="67"/>
        <v>0.5229508196721312</v>
      </c>
      <c r="F4319" s="9">
        <v>2.9000000000000004</v>
      </c>
      <c r="G4319" s="10">
        <v>557</v>
      </c>
    </row>
    <row r="4320" spans="1:7" x14ac:dyDescent="0.25">
      <c r="A4320" s="15" t="s">
        <v>1577</v>
      </c>
      <c r="B4320" s="7" t="s">
        <v>1578</v>
      </c>
      <c r="C4320" s="8">
        <v>2.418032786885246</v>
      </c>
      <c r="D4320" s="15">
        <v>22</v>
      </c>
      <c r="E4320" s="61">
        <f t="shared" si="67"/>
        <v>0.53196721311475414</v>
      </c>
      <c r="F4320" s="9">
        <v>2.95</v>
      </c>
      <c r="G4320" s="10">
        <v>557</v>
      </c>
    </row>
    <row r="4321" spans="1:7" x14ac:dyDescent="0.25">
      <c r="A4321" s="15" t="s">
        <v>1585</v>
      </c>
      <c r="B4321" s="7" t="s">
        <v>1586</v>
      </c>
      <c r="C4321" s="8">
        <v>1.0245901639344261</v>
      </c>
      <c r="D4321" s="15">
        <v>22</v>
      </c>
      <c r="E4321" s="61">
        <f t="shared" si="67"/>
        <v>0.22540983606557374</v>
      </c>
      <c r="F4321" s="9">
        <v>1.25</v>
      </c>
      <c r="G4321" s="10">
        <v>557</v>
      </c>
    </row>
    <row r="4322" spans="1:7" x14ac:dyDescent="0.25">
      <c r="A4322" s="15" t="s">
        <v>1587</v>
      </c>
      <c r="B4322" s="7" t="s">
        <v>1588</v>
      </c>
      <c r="C4322" s="8">
        <v>2.2131147540983607</v>
      </c>
      <c r="D4322" s="15">
        <v>22</v>
      </c>
      <c r="E4322" s="61">
        <f t="shared" si="67"/>
        <v>0.48688524590163934</v>
      </c>
      <c r="F4322" s="9">
        <v>2.7</v>
      </c>
      <c r="G4322" s="10">
        <v>557</v>
      </c>
    </row>
    <row r="4323" spans="1:7" x14ac:dyDescent="0.25">
      <c r="A4323" s="15" t="s">
        <v>1589</v>
      </c>
      <c r="B4323" s="7" t="s">
        <v>1590</v>
      </c>
      <c r="C4323" s="8">
        <v>3.5245901639344264</v>
      </c>
      <c r="D4323" s="15">
        <v>22</v>
      </c>
      <c r="E4323" s="61">
        <f t="shared" si="67"/>
        <v>0.77540983606557379</v>
      </c>
      <c r="F4323" s="9">
        <v>4.3</v>
      </c>
      <c r="G4323" s="10">
        <v>557</v>
      </c>
    </row>
    <row r="4324" spans="1:7" x14ac:dyDescent="0.25">
      <c r="A4324" s="15" t="s">
        <v>1591</v>
      </c>
      <c r="B4324" s="7" t="s">
        <v>1592</v>
      </c>
      <c r="C4324" s="8">
        <v>2.0901639344262297</v>
      </c>
      <c r="D4324" s="15">
        <v>22</v>
      </c>
      <c r="E4324" s="61">
        <f t="shared" si="67"/>
        <v>0.45983606557377055</v>
      </c>
      <c r="F4324" s="9">
        <v>2.5500000000000003</v>
      </c>
      <c r="G4324" s="10">
        <v>557</v>
      </c>
    </row>
    <row r="4325" spans="1:7" x14ac:dyDescent="0.25">
      <c r="A4325" s="15" t="s">
        <v>1593</v>
      </c>
      <c r="B4325" s="7" t="s">
        <v>1594</v>
      </c>
      <c r="C4325" s="8">
        <v>2.0901639344262297</v>
      </c>
      <c r="D4325" s="15">
        <v>22</v>
      </c>
      <c r="E4325" s="61">
        <f t="shared" si="67"/>
        <v>0.45983606557377055</v>
      </c>
      <c r="F4325" s="9">
        <v>2.5500000000000003</v>
      </c>
      <c r="G4325" s="10">
        <v>557</v>
      </c>
    </row>
    <row r="4326" spans="1:7" x14ac:dyDescent="0.25">
      <c r="A4326" s="15" t="s">
        <v>1611</v>
      </c>
      <c r="B4326" s="7" t="s">
        <v>1612</v>
      </c>
      <c r="C4326" s="8">
        <v>1.7622950819672132</v>
      </c>
      <c r="D4326" s="15">
        <v>22</v>
      </c>
      <c r="E4326" s="61">
        <f t="shared" si="67"/>
        <v>0.38770491803278689</v>
      </c>
      <c r="F4326" s="9">
        <v>2.15</v>
      </c>
      <c r="G4326" s="10">
        <v>557</v>
      </c>
    </row>
    <row r="4327" spans="1:7" x14ac:dyDescent="0.25">
      <c r="A4327" s="15" t="s">
        <v>1613</v>
      </c>
      <c r="B4327" s="7" t="s">
        <v>1614</v>
      </c>
      <c r="C4327" s="8">
        <v>2.1721311475409841</v>
      </c>
      <c r="D4327" s="15">
        <v>22</v>
      </c>
      <c r="E4327" s="61">
        <f t="shared" si="67"/>
        <v>0.4778688524590165</v>
      </c>
      <c r="F4327" s="9">
        <v>2.6500000000000004</v>
      </c>
      <c r="G4327" s="10">
        <v>557</v>
      </c>
    </row>
    <row r="4328" spans="1:7" x14ac:dyDescent="0.25">
      <c r="A4328" s="15" t="s">
        <v>1615</v>
      </c>
      <c r="B4328" s="7" t="s">
        <v>1616</v>
      </c>
      <c r="C4328" s="8">
        <v>2.5819672131147544</v>
      </c>
      <c r="D4328" s="15">
        <v>22</v>
      </c>
      <c r="E4328" s="61">
        <f t="shared" si="67"/>
        <v>0.56803278688524594</v>
      </c>
      <c r="F4328" s="9">
        <v>3.1500000000000004</v>
      </c>
      <c r="G4328" s="10">
        <v>557</v>
      </c>
    </row>
    <row r="4329" spans="1:7" x14ac:dyDescent="0.25">
      <c r="A4329" s="15" t="s">
        <v>1316</v>
      </c>
      <c r="B4329" s="7" t="s">
        <v>1317</v>
      </c>
      <c r="C4329" s="8">
        <v>0.81967213114754101</v>
      </c>
      <c r="D4329" s="15">
        <v>22</v>
      </c>
      <c r="E4329" s="61">
        <f t="shared" si="67"/>
        <v>0.18032786885245902</v>
      </c>
      <c r="F4329" s="9">
        <v>1</v>
      </c>
      <c r="G4329" s="10">
        <v>558</v>
      </c>
    </row>
    <row r="4330" spans="1:7" x14ac:dyDescent="0.25">
      <c r="A4330" s="15" t="s">
        <v>1318</v>
      </c>
      <c r="B4330" s="7" t="s">
        <v>1319</v>
      </c>
      <c r="C4330" s="8">
        <v>0.81967213114754101</v>
      </c>
      <c r="D4330" s="15">
        <v>22</v>
      </c>
      <c r="E4330" s="61">
        <f t="shared" si="67"/>
        <v>0.18032786885245902</v>
      </c>
      <c r="F4330" s="9">
        <v>1</v>
      </c>
      <c r="G4330" s="10">
        <v>558</v>
      </c>
    </row>
    <row r="4331" spans="1:7" x14ac:dyDescent="0.25">
      <c r="A4331" s="15" t="s">
        <v>1320</v>
      </c>
      <c r="B4331" s="7" t="s">
        <v>1321</v>
      </c>
      <c r="C4331" s="8">
        <v>0.81967213114754101</v>
      </c>
      <c r="D4331" s="15">
        <v>22</v>
      </c>
      <c r="E4331" s="61">
        <f t="shared" si="67"/>
        <v>0.18032786885245902</v>
      </c>
      <c r="F4331" s="12">
        <v>1</v>
      </c>
      <c r="G4331" s="10">
        <v>558</v>
      </c>
    </row>
    <row r="4332" spans="1:7" x14ac:dyDescent="0.25">
      <c r="A4332" s="15" t="s">
        <v>1322</v>
      </c>
      <c r="B4332" s="7" t="s">
        <v>1323</v>
      </c>
      <c r="C4332" s="8">
        <v>7.2540983606557372</v>
      </c>
      <c r="D4332" s="15">
        <v>22</v>
      </c>
      <c r="E4332" s="61">
        <f t="shared" si="67"/>
        <v>1.5959016393442622</v>
      </c>
      <c r="F4332" s="9">
        <v>8.85</v>
      </c>
      <c r="G4332" s="10">
        <v>558</v>
      </c>
    </row>
    <row r="4333" spans="1:7" x14ac:dyDescent="0.25">
      <c r="A4333" s="15" t="s">
        <v>1324</v>
      </c>
      <c r="B4333" s="7" t="s">
        <v>1325</v>
      </c>
      <c r="C4333" s="8">
        <v>7.2540983606557372</v>
      </c>
      <c r="D4333" s="15">
        <v>22</v>
      </c>
      <c r="E4333" s="61">
        <f t="shared" si="67"/>
        <v>1.5959016393442622</v>
      </c>
      <c r="F4333" s="9">
        <v>8.85</v>
      </c>
      <c r="G4333" s="10">
        <v>558</v>
      </c>
    </row>
    <row r="4334" spans="1:7" x14ac:dyDescent="0.25">
      <c r="A4334" s="15" t="s">
        <v>1470</v>
      </c>
      <c r="B4334" s="7" t="s">
        <v>1471</v>
      </c>
      <c r="C4334" s="8">
        <v>1.4344262295081966</v>
      </c>
      <c r="D4334" s="15">
        <v>22</v>
      </c>
      <c r="E4334" s="61">
        <f t="shared" si="67"/>
        <v>0.31557377049180324</v>
      </c>
      <c r="F4334" s="9">
        <v>1.75</v>
      </c>
      <c r="G4334" s="10">
        <v>558</v>
      </c>
    </row>
    <row r="4335" spans="1:7" x14ac:dyDescent="0.25">
      <c r="A4335" s="15" t="s">
        <v>1472</v>
      </c>
      <c r="B4335" s="7" t="s">
        <v>1473</v>
      </c>
      <c r="C4335" s="8">
        <v>1.1475409836065575</v>
      </c>
      <c r="D4335" s="15">
        <v>22</v>
      </c>
      <c r="E4335" s="61">
        <f t="shared" si="67"/>
        <v>0.25245901639344265</v>
      </c>
      <c r="F4335" s="9">
        <v>1.4000000000000001</v>
      </c>
      <c r="G4335" s="10">
        <v>558</v>
      </c>
    </row>
    <row r="4336" spans="1:7" x14ac:dyDescent="0.25">
      <c r="A4336" s="15" t="s">
        <v>1474</v>
      </c>
      <c r="B4336" s="7" t="s">
        <v>1475</v>
      </c>
      <c r="C4336" s="8">
        <v>1.2295081967213115</v>
      </c>
      <c r="D4336" s="15">
        <v>22</v>
      </c>
      <c r="E4336" s="61">
        <f t="shared" si="67"/>
        <v>0.27049180327868855</v>
      </c>
      <c r="F4336" s="9">
        <v>1.5</v>
      </c>
      <c r="G4336" s="10">
        <v>558</v>
      </c>
    </row>
    <row r="4337" spans="1:7" x14ac:dyDescent="0.25">
      <c r="A4337" s="15" t="s">
        <v>1476</v>
      </c>
      <c r="B4337" s="7" t="s">
        <v>1477</v>
      </c>
      <c r="C4337" s="8">
        <v>2.0081967213114758</v>
      </c>
      <c r="D4337" s="15">
        <v>22</v>
      </c>
      <c r="E4337" s="61">
        <f t="shared" si="67"/>
        <v>0.44180327868852465</v>
      </c>
      <c r="F4337" s="9">
        <v>2.4500000000000002</v>
      </c>
      <c r="G4337" s="10">
        <v>558</v>
      </c>
    </row>
    <row r="4338" spans="1:7" x14ac:dyDescent="0.25">
      <c r="A4338" s="15" t="s">
        <v>1478</v>
      </c>
      <c r="B4338" s="7" t="s">
        <v>1479</v>
      </c>
      <c r="C4338" s="8">
        <v>2.3360655737704921</v>
      </c>
      <c r="D4338" s="15">
        <v>22</v>
      </c>
      <c r="E4338" s="61">
        <f t="shared" si="67"/>
        <v>0.51393442622950825</v>
      </c>
      <c r="F4338" s="9">
        <v>2.85</v>
      </c>
      <c r="G4338" s="10">
        <v>558</v>
      </c>
    </row>
    <row r="4339" spans="1:7" x14ac:dyDescent="0.25">
      <c r="A4339" s="15" t="s">
        <v>1480</v>
      </c>
      <c r="B4339" s="7" t="s">
        <v>1481</v>
      </c>
      <c r="C4339" s="8">
        <v>3.1557377049180331</v>
      </c>
      <c r="D4339" s="15">
        <v>22</v>
      </c>
      <c r="E4339" s="61">
        <f t="shared" si="67"/>
        <v>0.69426229508196724</v>
      </c>
      <c r="F4339" s="9">
        <v>3.85</v>
      </c>
      <c r="G4339" s="10">
        <v>558</v>
      </c>
    </row>
    <row r="4340" spans="1:7" x14ac:dyDescent="0.25">
      <c r="A4340" s="15" t="s">
        <v>5664</v>
      </c>
      <c r="B4340" s="7" t="s">
        <v>5665</v>
      </c>
      <c r="C4340" s="8">
        <v>0.77868852459016402</v>
      </c>
      <c r="D4340" s="15">
        <v>22</v>
      </c>
      <c r="E4340" s="61">
        <f t="shared" si="67"/>
        <v>0.17131147540983607</v>
      </c>
      <c r="F4340" s="9">
        <v>0.95000000000000007</v>
      </c>
      <c r="G4340" s="10">
        <v>560</v>
      </c>
    </row>
    <row r="4341" spans="1:7" x14ac:dyDescent="0.25">
      <c r="A4341" s="15" t="s">
        <v>5676</v>
      </c>
      <c r="B4341" s="7" t="s">
        <v>5677</v>
      </c>
      <c r="C4341" s="8">
        <v>2.7868852459016398</v>
      </c>
      <c r="D4341" s="15">
        <v>22</v>
      </c>
      <c r="E4341" s="61">
        <f t="shared" si="67"/>
        <v>0.6131147540983608</v>
      </c>
      <c r="F4341" s="9">
        <v>3.4000000000000004</v>
      </c>
      <c r="G4341" s="10">
        <v>560</v>
      </c>
    </row>
    <row r="4342" spans="1:7" x14ac:dyDescent="0.25">
      <c r="A4342" s="15" t="s">
        <v>5678</v>
      </c>
      <c r="B4342" s="7" t="s">
        <v>5679</v>
      </c>
      <c r="C4342" s="8">
        <v>1.0245901639344261</v>
      </c>
      <c r="D4342" s="15">
        <v>22</v>
      </c>
      <c r="E4342" s="61">
        <f t="shared" si="67"/>
        <v>0.22540983606557374</v>
      </c>
      <c r="F4342" s="9">
        <v>1.25</v>
      </c>
      <c r="G4342" s="10">
        <v>560</v>
      </c>
    </row>
    <row r="4343" spans="1:7" x14ac:dyDescent="0.25">
      <c r="A4343" s="15" t="s">
        <v>288</v>
      </c>
      <c r="B4343" s="7" t="s">
        <v>289</v>
      </c>
      <c r="C4343" s="8">
        <v>2.377049180327869</v>
      </c>
      <c r="D4343" s="15">
        <v>22</v>
      </c>
      <c r="E4343" s="61">
        <f t="shared" si="67"/>
        <v>0.5229508196721312</v>
      </c>
      <c r="F4343" s="9">
        <v>2.9000000000000004</v>
      </c>
      <c r="G4343" s="10">
        <v>561</v>
      </c>
    </row>
    <row r="4344" spans="1:7" x14ac:dyDescent="0.25">
      <c r="A4344" s="15" t="s">
        <v>290</v>
      </c>
      <c r="B4344" s="7" t="s">
        <v>291</v>
      </c>
      <c r="C4344" s="8">
        <v>3.5655737704918038</v>
      </c>
      <c r="D4344" s="15">
        <v>22</v>
      </c>
      <c r="E4344" s="61">
        <f t="shared" si="67"/>
        <v>0.78442622950819685</v>
      </c>
      <c r="F4344" s="9">
        <v>4.3500000000000005</v>
      </c>
      <c r="G4344" s="10">
        <v>561</v>
      </c>
    </row>
    <row r="4345" spans="1:7" x14ac:dyDescent="0.25">
      <c r="A4345" s="15" t="s">
        <v>885</v>
      </c>
      <c r="B4345" s="7" t="s">
        <v>886</v>
      </c>
      <c r="C4345" s="8">
        <v>3.6885245901639343</v>
      </c>
      <c r="D4345" s="15">
        <v>22</v>
      </c>
      <c r="E4345" s="61">
        <f t="shared" si="67"/>
        <v>0.81147540983606559</v>
      </c>
      <c r="F4345" s="9">
        <v>4.5</v>
      </c>
      <c r="G4345" s="10">
        <v>561</v>
      </c>
    </row>
    <row r="4346" spans="1:7" x14ac:dyDescent="0.25">
      <c r="A4346" s="15" t="s">
        <v>887</v>
      </c>
      <c r="B4346" s="7" t="s">
        <v>888</v>
      </c>
      <c r="C4346" s="8">
        <v>3.6885245901639343</v>
      </c>
      <c r="D4346" s="15">
        <v>22</v>
      </c>
      <c r="E4346" s="61">
        <f t="shared" si="67"/>
        <v>0.81147540983606559</v>
      </c>
      <c r="F4346" s="9">
        <v>4.5</v>
      </c>
      <c r="G4346" s="10">
        <v>561</v>
      </c>
    </row>
    <row r="4347" spans="1:7" x14ac:dyDescent="0.25">
      <c r="A4347" s="15" t="s">
        <v>889</v>
      </c>
      <c r="B4347" s="7" t="s">
        <v>890</v>
      </c>
      <c r="C4347" s="8">
        <v>3.6885245901639343</v>
      </c>
      <c r="D4347" s="15">
        <v>22</v>
      </c>
      <c r="E4347" s="61">
        <f t="shared" si="67"/>
        <v>0.81147540983606559</v>
      </c>
      <c r="F4347" s="9">
        <v>4.5</v>
      </c>
      <c r="G4347" s="10">
        <v>561</v>
      </c>
    </row>
    <row r="4348" spans="1:7" x14ac:dyDescent="0.25">
      <c r="A4348" s="15" t="s">
        <v>891</v>
      </c>
      <c r="B4348" s="7" t="s">
        <v>892</v>
      </c>
      <c r="C4348" s="8">
        <v>3.6885245901639343</v>
      </c>
      <c r="D4348" s="15">
        <v>22</v>
      </c>
      <c r="E4348" s="61">
        <f t="shared" si="67"/>
        <v>0.81147540983606559</v>
      </c>
      <c r="F4348" s="9">
        <v>4.5</v>
      </c>
      <c r="G4348" s="10">
        <v>561</v>
      </c>
    </row>
    <row r="4349" spans="1:7" x14ac:dyDescent="0.25">
      <c r="A4349" s="15" t="s">
        <v>5680</v>
      </c>
      <c r="B4349" s="7" t="s">
        <v>5681</v>
      </c>
      <c r="C4349" s="8">
        <v>3.32</v>
      </c>
      <c r="D4349" s="15">
        <v>22</v>
      </c>
      <c r="E4349" s="61">
        <f t="shared" si="67"/>
        <v>0.73039999999999994</v>
      </c>
      <c r="F4349" s="9">
        <v>4.0503999999999998</v>
      </c>
      <c r="G4349" s="10">
        <v>561</v>
      </c>
    </row>
    <row r="4350" spans="1:7" x14ac:dyDescent="0.25">
      <c r="A4350" s="15" t="s">
        <v>5682</v>
      </c>
      <c r="B4350" s="7" t="s">
        <v>5683</v>
      </c>
      <c r="C4350" s="8">
        <v>3.32</v>
      </c>
      <c r="D4350" s="15">
        <v>22</v>
      </c>
      <c r="E4350" s="61">
        <f t="shared" si="67"/>
        <v>0.73039999999999994</v>
      </c>
      <c r="F4350" s="9">
        <v>4.0503999999999998</v>
      </c>
      <c r="G4350" s="10">
        <v>561</v>
      </c>
    </row>
    <row r="4351" spans="1:7" x14ac:dyDescent="0.25">
      <c r="A4351" s="15" t="s">
        <v>5684</v>
      </c>
      <c r="B4351" s="7" t="s">
        <v>5685</v>
      </c>
      <c r="C4351" s="8">
        <v>8.77</v>
      </c>
      <c r="D4351" s="15">
        <v>22</v>
      </c>
      <c r="E4351" s="61">
        <f t="shared" si="67"/>
        <v>1.9294</v>
      </c>
      <c r="F4351" s="9">
        <v>10.9</v>
      </c>
      <c r="G4351" s="10">
        <v>561</v>
      </c>
    </row>
    <row r="4352" spans="1:7" x14ac:dyDescent="0.25">
      <c r="A4352" s="15" t="s">
        <v>5686</v>
      </c>
      <c r="B4352" s="7" t="s">
        <v>5687</v>
      </c>
      <c r="C4352" s="8">
        <v>9.221311475409836</v>
      </c>
      <c r="D4352" s="15">
        <v>22</v>
      </c>
      <c r="E4352" s="61">
        <f t="shared" si="67"/>
        <v>2.028688524590164</v>
      </c>
      <c r="F4352" s="9">
        <v>11.25</v>
      </c>
      <c r="G4352" s="10">
        <v>561</v>
      </c>
    </row>
    <row r="4353" spans="1:7" x14ac:dyDescent="0.25">
      <c r="A4353" s="15" t="s">
        <v>5688</v>
      </c>
      <c r="B4353" s="7" t="s">
        <v>5689</v>
      </c>
      <c r="C4353" s="8">
        <v>9.221311475409836</v>
      </c>
      <c r="D4353" s="15">
        <v>22</v>
      </c>
      <c r="E4353" s="61">
        <f t="shared" si="67"/>
        <v>2.028688524590164</v>
      </c>
      <c r="F4353" s="9">
        <v>11.25</v>
      </c>
      <c r="G4353" s="10">
        <v>561</v>
      </c>
    </row>
    <row r="4354" spans="1:7" x14ac:dyDescent="0.25">
      <c r="A4354" s="15" t="s">
        <v>6159</v>
      </c>
      <c r="B4354" s="7" t="s">
        <v>6160</v>
      </c>
      <c r="C4354" s="8">
        <v>9.3032786885245908</v>
      </c>
      <c r="D4354" s="15">
        <v>22</v>
      </c>
      <c r="E4354" s="61">
        <f t="shared" si="67"/>
        <v>2.0467213114754101</v>
      </c>
      <c r="F4354" s="9">
        <v>11.350000000000001</v>
      </c>
      <c r="G4354" s="10">
        <v>561</v>
      </c>
    </row>
    <row r="4355" spans="1:7" x14ac:dyDescent="0.25">
      <c r="A4355" s="15" t="s">
        <v>6651</v>
      </c>
      <c r="B4355" s="7" t="s">
        <v>6652</v>
      </c>
      <c r="C4355" s="8">
        <v>1.2704918032786885</v>
      </c>
      <c r="D4355" s="15">
        <v>22</v>
      </c>
      <c r="E4355" s="61">
        <f t="shared" ref="E4355" si="68">C4355*(D4355/100)</f>
        <v>0.2795081967213115</v>
      </c>
      <c r="F4355" s="9">
        <v>1.55</v>
      </c>
      <c r="G4355" s="10">
        <v>561</v>
      </c>
    </row>
  </sheetData>
  <sheetProtection algorithmName="SHA-512" hashValue="PXRRWCHVy8MUXMFirtKhZhESsHd3kLuUm+8Sv8g2skY8rT6kLjqSjyL+JHPyOsGdShRkErLpKn4xLgmp1pCaBg==" saltValue="f5eR6nk3RlpUX1pbQVc2x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Ordine</vt:lpstr>
      <vt:lpstr>Non Cancellare</vt:lpstr>
      <vt:lpstr>'Non Cancellare'!Titoli_stampa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FR</dc:creator>
  <cp:lastModifiedBy>PC5</cp:lastModifiedBy>
  <cp:lastPrinted>2026-02-06T16:17:37Z</cp:lastPrinted>
  <dcterms:created xsi:type="dcterms:W3CDTF">2025-05-14T11:25:21Z</dcterms:created>
  <dcterms:modified xsi:type="dcterms:W3CDTF">2026-02-06T16:18:05Z</dcterms:modified>
</cp:coreProperties>
</file>